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SCAN_ROSE\14.4\"/>
    </mc:Choice>
  </mc:AlternateContent>
  <bookViews>
    <workbookView xWindow="0" yWindow="0" windowWidth="20490" windowHeight="762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P5000" i="1"/>
  <c r="O5000" i="1"/>
  <c r="N5000" i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AB4973" i="1" s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U4967" i="1"/>
  <c r="V4967" i="1" s="1"/>
  <c r="T4967" i="1"/>
  <c r="R4967" i="1"/>
  <c r="Q4967" i="1"/>
  <c r="S4967" i="1" s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S4965" i="1"/>
  <c r="R4965" i="1"/>
  <c r="Q4965" i="1"/>
  <c r="P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S4964" i="1" s="1"/>
  <c r="Q4964" i="1"/>
  <c r="O4964" i="1"/>
  <c r="N4964" i="1"/>
  <c r="P4964" i="1" s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P4962" i="1"/>
  <c r="O4962" i="1"/>
  <c r="N4962" i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P4958" i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J4956" i="1"/>
  <c r="AB4956" i="1" s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M4946" i="1"/>
  <c r="L4946" i="1"/>
  <c r="K4946" i="1"/>
  <c r="J4946" i="1"/>
  <c r="I4946" i="1"/>
  <c r="AB4946" i="1" s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M4938" i="1"/>
  <c r="L4938" i="1"/>
  <c r="K4938" i="1"/>
  <c r="J4938" i="1"/>
  <c r="I4938" i="1"/>
  <c r="AB4938" i="1" s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M4930" i="1"/>
  <c r="L4930" i="1"/>
  <c r="K4930" i="1"/>
  <c r="J4930" i="1"/>
  <c r="I4930" i="1"/>
  <c r="AB4930" i="1" s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S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R4918" i="1"/>
  <c r="Q4918" i="1"/>
  <c r="S4918" i="1" s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V4916" i="1"/>
  <c r="U4916" i="1"/>
  <c r="T4916" i="1"/>
  <c r="S4916" i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M4910" i="1"/>
  <c r="L4910" i="1"/>
  <c r="K4910" i="1"/>
  <c r="J4910" i="1"/>
  <c r="I4910" i="1"/>
  <c r="AB4910" i="1" s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AB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V4907" i="1"/>
  <c r="U4907" i="1"/>
  <c r="T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M4894" i="1"/>
  <c r="L4894" i="1"/>
  <c r="K4894" i="1"/>
  <c r="J4894" i="1"/>
  <c r="I4894" i="1"/>
  <c r="AB4894" i="1" s="1"/>
  <c r="H4894" i="1"/>
  <c r="G4894" i="1"/>
  <c r="F4894" i="1"/>
  <c r="E4894" i="1"/>
  <c r="D4894" i="1"/>
  <c r="B4894" i="1"/>
  <c r="A4894" i="1"/>
  <c r="AB4893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S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R4877" i="1"/>
  <c r="Q4877" i="1"/>
  <c r="S4877" i="1" s="1"/>
  <c r="O4877" i="1"/>
  <c r="P4877" i="1" s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AB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AB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S4872" i="1" s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O4870" i="1"/>
  <c r="N4870" i="1"/>
  <c r="P4870" i="1" s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S4862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R4861" i="1"/>
  <c r="Q4861" i="1"/>
  <c r="S4861" i="1" s="1"/>
  <c r="O4861" i="1"/>
  <c r="P4861" i="1" s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J4860" i="1"/>
  <c r="AB4860" i="1" s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S4856" i="1" s="1"/>
  <c r="Q4856" i="1"/>
  <c r="P4856" i="1"/>
  <c r="O4856" i="1"/>
  <c r="N4856" i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 s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O4854" i="1"/>
  <c r="N4854" i="1"/>
  <c r="P4854" i="1" s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P4839" i="1"/>
  <c r="O4839" i="1"/>
  <c r="N4839" i="1"/>
  <c r="M4839" i="1"/>
  <c r="L4839" i="1"/>
  <c r="K4839" i="1"/>
  <c r="J4839" i="1"/>
  <c r="I4839" i="1"/>
  <c r="AB4839" i="1" s="1"/>
  <c r="H4839" i="1"/>
  <c r="G4839" i="1"/>
  <c r="F4839" i="1"/>
  <c r="E4839" i="1"/>
  <c r="D4839" i="1"/>
  <c r="B4839" i="1"/>
  <c r="A4839" i="1"/>
  <c r="AB4838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M4823" i="1"/>
  <c r="L4823" i="1"/>
  <c r="K4823" i="1"/>
  <c r="J4823" i="1"/>
  <c r="I4823" i="1"/>
  <c r="AB4823" i="1" s="1"/>
  <c r="H4823" i="1"/>
  <c r="G4823" i="1"/>
  <c r="F4823" i="1"/>
  <c r="E4823" i="1"/>
  <c r="D4823" i="1"/>
  <c r="B4823" i="1"/>
  <c r="A4823" i="1"/>
  <c r="AB4822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/>
  <c r="AA4820" i="1"/>
  <c r="Z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P4814" i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/>
  <c r="AA4804" i="1"/>
  <c r="Z4804" i="1"/>
  <c r="Y4804" i="1"/>
  <c r="X4804" i="1"/>
  <c r="W4804" i="1"/>
  <c r="V4804" i="1"/>
  <c r="U4804" i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M4791" i="1"/>
  <c r="L4791" i="1"/>
  <c r="K4791" i="1"/>
  <c r="J4791" i="1"/>
  <c r="I4791" i="1"/>
  <c r="AB4791" i="1" s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AB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V4788" i="1"/>
  <c r="U4788" i="1"/>
  <c r="T4788" i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U4784" i="1"/>
  <c r="V4784" i="1" s="1"/>
  <c r="T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V4775" i="1"/>
  <c r="U4775" i="1"/>
  <c r="T4775" i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P4774" i="1" s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P4773" i="1"/>
  <c r="O4773" i="1"/>
  <c r="N4773" i="1"/>
  <c r="L4773" i="1"/>
  <c r="K4773" i="1"/>
  <c r="M4773" i="1" s="1"/>
  <c r="AB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AB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S4769" i="1" s="1"/>
  <c r="Q4769" i="1"/>
  <c r="P4769" i="1"/>
  <c r="O4769" i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S4760" i="1"/>
  <c r="R4760" i="1"/>
  <c r="Q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J4757" i="1"/>
  <c r="AB4757" i="1" s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AB4754" i="1" s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S4753" i="1" s="1"/>
  <c r="Q4753" i="1"/>
  <c r="P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S4745" i="1"/>
  <c r="R4745" i="1"/>
  <c r="Q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Q4743" i="1"/>
  <c r="S4743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O4742" i="1"/>
  <c r="P4742" i="1" s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S4737" i="1" s="1"/>
  <c r="Q4737" i="1"/>
  <c r="P4737" i="1"/>
  <c r="O4737" i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O4735" i="1"/>
  <c r="N4735" i="1"/>
  <c r="P4735" i="1" s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V4732" i="1"/>
  <c r="U4732" i="1"/>
  <c r="T4732" i="1"/>
  <c r="S4732" i="1"/>
  <c r="R4732" i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R4730" i="1"/>
  <c r="Q4730" i="1"/>
  <c r="S4730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S4728" i="1"/>
  <c r="R4728" i="1"/>
  <c r="Q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O4726" i="1"/>
  <c r="P4726" i="1" s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S4725" i="1"/>
  <c r="AB4725" i="1" s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B4722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S4721" i="1" s="1"/>
  <c r="Q4721" i="1"/>
  <c r="P4721" i="1"/>
  <c r="O4721" i="1"/>
  <c r="N4721" i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O4719" i="1"/>
  <c r="N4719" i="1"/>
  <c r="P4719" i="1" s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S4711" i="1"/>
  <c r="R4711" i="1"/>
  <c r="Q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V4706" i="1"/>
  <c r="U4706" i="1"/>
  <c r="T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R4701" i="1"/>
  <c r="Q4701" i="1"/>
  <c r="S4701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S4695" i="1"/>
  <c r="R4695" i="1"/>
  <c r="Q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Q4690" i="1"/>
  <c r="S4690" i="1" s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S4681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M4679" i="1" s="1"/>
  <c r="AB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AB4675" i="1" s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R4669" i="1"/>
  <c r="Q4669" i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S4667" i="1"/>
  <c r="R4667" i="1"/>
  <c r="Q4667" i="1"/>
  <c r="O4667" i="1"/>
  <c r="N4667" i="1"/>
  <c r="P4667" i="1" s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V4665" i="1"/>
  <c r="U4665" i="1"/>
  <c r="T4665" i="1"/>
  <c r="R4665" i="1"/>
  <c r="Q4665" i="1"/>
  <c r="S4665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R4664" i="1"/>
  <c r="Q4664" i="1"/>
  <c r="S4664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AB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U4658" i="1"/>
  <c r="V4658" i="1" s="1"/>
  <c r="T4658" i="1"/>
  <c r="R4658" i="1"/>
  <c r="Q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R4653" i="1"/>
  <c r="Q4653" i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S4651" i="1"/>
  <c r="R4651" i="1"/>
  <c r="Q4651" i="1"/>
  <c r="O4651" i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S4647" i="1"/>
  <c r="AB4647" i="1" s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P4643" i="1"/>
  <c r="O4643" i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S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V4634" i="1"/>
  <c r="U4634" i="1"/>
  <c r="T4634" i="1"/>
  <c r="S4634" i="1"/>
  <c r="R4634" i="1"/>
  <c r="Q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V4626" i="1"/>
  <c r="U4626" i="1"/>
  <c r="T4626" i="1"/>
  <c r="R4626" i="1"/>
  <c r="Q4626" i="1"/>
  <c r="S4626" i="1" s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S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R4620" i="1"/>
  <c r="Q4620" i="1"/>
  <c r="S4620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V4618" i="1"/>
  <c r="U4618" i="1"/>
  <c r="T4618" i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P4615" i="1"/>
  <c r="O4615" i="1"/>
  <c r="N4615" i="1"/>
  <c r="L4615" i="1"/>
  <c r="K4615" i="1"/>
  <c r="M4615" i="1" s="1"/>
  <c r="AB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AB4611" i="1" s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R4605" i="1"/>
  <c r="Q4605" i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V4602" i="1"/>
  <c r="U4602" i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V4601" i="1"/>
  <c r="U4601" i="1"/>
  <c r="T4601" i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R4600" i="1"/>
  <c r="Q4600" i="1"/>
  <c r="S4600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B4599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U4594" i="1"/>
  <c r="V4594" i="1" s="1"/>
  <c r="T4594" i="1"/>
  <c r="R4594" i="1"/>
  <c r="Q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R4589" i="1"/>
  <c r="Q4589" i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S4587" i="1"/>
  <c r="R4587" i="1"/>
  <c r="Q4587" i="1"/>
  <c r="O4587" i="1"/>
  <c r="N4587" i="1"/>
  <c r="P4587" i="1" s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V4586" i="1"/>
  <c r="U4586" i="1"/>
  <c r="T4586" i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M4576" i="1"/>
  <c r="L4576" i="1"/>
  <c r="K4576" i="1"/>
  <c r="J4576" i="1"/>
  <c r="I4576" i="1"/>
  <c r="AB4576" i="1" s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P4568" i="1"/>
  <c r="O4568" i="1"/>
  <c r="N4568" i="1"/>
  <c r="M4568" i="1"/>
  <c r="L4568" i="1"/>
  <c r="K4568" i="1"/>
  <c r="J4568" i="1"/>
  <c r="I4568" i="1"/>
  <c r="AB4568" i="1" s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P4567" i="1" s="1"/>
  <c r="N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V4561" i="1"/>
  <c r="U4561" i="1"/>
  <c r="T4561" i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R4560" i="1"/>
  <c r="Q4560" i="1"/>
  <c r="S4560" i="1" s="1"/>
  <c r="O4560" i="1"/>
  <c r="P4560" i="1" s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P4559" i="1"/>
  <c r="O4559" i="1"/>
  <c r="N4559" i="1"/>
  <c r="L4559" i="1"/>
  <c r="K4559" i="1"/>
  <c r="M4559" i="1" s="1"/>
  <c r="AB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AB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S4555" i="1" s="1"/>
  <c r="Q4555" i="1"/>
  <c r="P4555" i="1"/>
  <c r="O4555" i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O4553" i="1"/>
  <c r="N4553" i="1"/>
  <c r="P4553" i="1" s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R4548" i="1"/>
  <c r="Q4548" i="1"/>
  <c r="S4548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S4546" i="1"/>
  <c r="R4546" i="1"/>
  <c r="Q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R4544" i="1"/>
  <c r="Q4544" i="1"/>
  <c r="S4544" i="1" s="1"/>
  <c r="O4544" i="1"/>
  <c r="P4544" i="1" s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M4543" i="1" s="1"/>
  <c r="J4543" i="1"/>
  <c r="AB4543" i="1" s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AB4539" i="1" s="1"/>
  <c r="R4539" i="1"/>
  <c r="Q4539" i="1"/>
  <c r="O4539" i="1"/>
  <c r="P4539" i="1" s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M4524" i="1"/>
  <c r="L4524" i="1"/>
  <c r="K4524" i="1"/>
  <c r="J4524" i="1"/>
  <c r="I4524" i="1"/>
  <c r="AB4524" i="1" s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AB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V4521" i="1"/>
  <c r="U4521" i="1"/>
  <c r="T4521" i="1"/>
  <c r="R4521" i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R4520" i="1"/>
  <c r="Q4520" i="1"/>
  <c r="S4520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M4508" i="1"/>
  <c r="L4508" i="1"/>
  <c r="K4508" i="1"/>
  <c r="J4508" i="1"/>
  <c r="I4508" i="1"/>
  <c r="AB4508" i="1" s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AB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V4505" i="1"/>
  <c r="U4505" i="1"/>
  <c r="T4505" i="1"/>
  <c r="R4505" i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R4504" i="1"/>
  <c r="Q4504" i="1"/>
  <c r="S4504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P4495" i="1"/>
  <c r="O4495" i="1"/>
  <c r="N4495" i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S4494" i="1"/>
  <c r="R4494" i="1"/>
  <c r="Q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M4492" i="1"/>
  <c r="L4492" i="1"/>
  <c r="K4492" i="1"/>
  <c r="J4492" i="1"/>
  <c r="I4492" i="1"/>
  <c r="AB4492" i="1" s="1"/>
  <c r="H4492" i="1"/>
  <c r="G4492" i="1"/>
  <c r="F4492" i="1"/>
  <c r="E4492" i="1"/>
  <c r="D4492" i="1"/>
  <c r="B4492" i="1"/>
  <c r="A4492" i="1"/>
  <c r="AB4491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V4489" i="1"/>
  <c r="U4489" i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AB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/>
  <c r="AA4473" i="1"/>
  <c r="Z4473" i="1"/>
  <c r="Y4473" i="1"/>
  <c r="X4473" i="1"/>
  <c r="W4473" i="1"/>
  <c r="V4473" i="1"/>
  <c r="U4473" i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P4460" i="1"/>
  <c r="O4460" i="1"/>
  <c r="N4460" i="1"/>
  <c r="M4460" i="1"/>
  <c r="L4460" i="1"/>
  <c r="K4460" i="1"/>
  <c r="J4460" i="1"/>
  <c r="I4460" i="1"/>
  <c r="AB4460" i="1" s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AB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V4457" i="1"/>
  <c r="U4457" i="1"/>
  <c r="T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M4444" i="1"/>
  <c r="L4444" i="1"/>
  <c r="K4444" i="1"/>
  <c r="J4444" i="1"/>
  <c r="I4444" i="1"/>
  <c r="AB4444" i="1" s="1"/>
  <c r="H4444" i="1"/>
  <c r="G4444" i="1"/>
  <c r="F4444" i="1"/>
  <c r="E4444" i="1"/>
  <c r="D4444" i="1"/>
  <c r="B4444" i="1"/>
  <c r="A4444" i="1"/>
  <c r="AB4443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V4441" i="1"/>
  <c r="U4441" i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M4428" i="1"/>
  <c r="L4428" i="1"/>
  <c r="K4428" i="1"/>
  <c r="J4428" i="1"/>
  <c r="I4428" i="1"/>
  <c r="AB4428" i="1" s="1"/>
  <c r="H4428" i="1"/>
  <c r="G4428" i="1"/>
  <c r="F4428" i="1"/>
  <c r="E4428" i="1"/>
  <c r="D4428" i="1"/>
  <c r="B4428" i="1"/>
  <c r="A4428" i="1"/>
  <c r="AB4427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V4425" i="1"/>
  <c r="U4425" i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S4414" i="1"/>
  <c r="R4414" i="1"/>
  <c r="Q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AB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/>
  <c r="AA4409" i="1"/>
  <c r="Z4409" i="1"/>
  <c r="Y4409" i="1"/>
  <c r="X4409" i="1"/>
  <c r="W4409" i="1"/>
  <c r="V4409" i="1"/>
  <c r="U4409" i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P4396" i="1"/>
  <c r="O4396" i="1"/>
  <c r="N4396" i="1"/>
  <c r="M4396" i="1"/>
  <c r="L4396" i="1"/>
  <c r="K4396" i="1"/>
  <c r="J4396" i="1"/>
  <c r="I4396" i="1"/>
  <c r="AB4396" i="1" s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AB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S4394" i="1" s="1"/>
  <c r="Q4394" i="1"/>
  <c r="P4394" i="1"/>
  <c r="O4394" i="1"/>
  <c r="N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U4393" i="1"/>
  <c r="V4393" i="1" s="1"/>
  <c r="T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O4392" i="1"/>
  <c r="N4392" i="1"/>
  <c r="P4392" i="1" s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S4385" i="1"/>
  <c r="R4385" i="1"/>
  <c r="Q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V4384" i="1"/>
  <c r="U4384" i="1"/>
  <c r="T4384" i="1"/>
  <c r="R4384" i="1"/>
  <c r="Q4384" i="1"/>
  <c r="S4384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R4383" i="1"/>
  <c r="Q4383" i="1"/>
  <c r="S4383" i="1" s="1"/>
  <c r="O4383" i="1"/>
  <c r="P4383" i="1" s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M4382" i="1" s="1"/>
  <c r="AB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B4379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S4378" i="1" s="1"/>
  <c r="Q4378" i="1"/>
  <c r="P4378" i="1"/>
  <c r="O4378" i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Z4377" i="1" s="1"/>
  <c r="X4377" i="1"/>
  <c r="W4377" i="1"/>
  <c r="U4377" i="1"/>
  <c r="V4377" i="1" s="1"/>
  <c r="T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O4376" i="1"/>
  <c r="N4376" i="1"/>
  <c r="P4376" i="1" s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S4369" i="1"/>
  <c r="R4369" i="1"/>
  <c r="Q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V4368" i="1"/>
  <c r="U4368" i="1"/>
  <c r="T4368" i="1"/>
  <c r="R4368" i="1"/>
  <c r="Q4368" i="1"/>
  <c r="S4368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S4367" i="1" s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P4366" i="1"/>
  <c r="O4366" i="1"/>
  <c r="N4366" i="1"/>
  <c r="L4366" i="1"/>
  <c r="K4366" i="1"/>
  <c r="M4366" i="1" s="1"/>
  <c r="AB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B4363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S4362" i="1" s="1"/>
  <c r="Q4362" i="1"/>
  <c r="P4362" i="1"/>
  <c r="O4362" i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Z4361" i="1" s="1"/>
  <c r="X4361" i="1"/>
  <c r="W4361" i="1"/>
  <c r="U4361" i="1"/>
  <c r="V4361" i="1" s="1"/>
  <c r="T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O4360" i="1"/>
  <c r="N4360" i="1"/>
  <c r="P4360" i="1" s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S4353" i="1"/>
  <c r="R4353" i="1"/>
  <c r="Q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V4352" i="1"/>
  <c r="U4352" i="1"/>
  <c r="T4352" i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S4351" i="1" s="1"/>
  <c r="O4351" i="1"/>
  <c r="P4351" i="1" s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P4350" i="1"/>
  <c r="O4350" i="1"/>
  <c r="N4350" i="1"/>
  <c r="L4350" i="1"/>
  <c r="K4350" i="1"/>
  <c r="M4350" i="1" s="1"/>
  <c r="AB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AB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S4346" i="1" s="1"/>
  <c r="Q4346" i="1"/>
  <c r="P4346" i="1"/>
  <c r="O4346" i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Z4345" i="1" s="1"/>
  <c r="X4345" i="1"/>
  <c r="W4345" i="1"/>
  <c r="U4345" i="1"/>
  <c r="V4345" i="1" s="1"/>
  <c r="T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O4344" i="1"/>
  <c r="N4344" i="1"/>
  <c r="P4344" i="1" s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S4337" i="1"/>
  <c r="R4337" i="1"/>
  <c r="Q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V4336" i="1"/>
  <c r="U4336" i="1"/>
  <c r="T4336" i="1"/>
  <c r="R4336" i="1"/>
  <c r="Q4336" i="1"/>
  <c r="S4336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S4335" i="1" s="1"/>
  <c r="O4335" i="1"/>
  <c r="P4335" i="1" s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P4334" i="1"/>
  <c r="O4334" i="1"/>
  <c r="N4334" i="1"/>
  <c r="L4334" i="1"/>
  <c r="K4334" i="1"/>
  <c r="M4334" i="1" s="1"/>
  <c r="AB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B4331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S4330" i="1" s="1"/>
  <c r="Q4330" i="1"/>
  <c r="P4330" i="1"/>
  <c r="O4330" i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O4328" i="1"/>
  <c r="N4328" i="1"/>
  <c r="P4328" i="1" s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S4321" i="1"/>
  <c r="R4321" i="1"/>
  <c r="Q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Q4319" i="1"/>
  <c r="S4319" i="1" s="1"/>
  <c r="O4319" i="1"/>
  <c r="P4319" i="1" s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B4318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B4315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S4314" i="1" s="1"/>
  <c r="Q4314" i="1"/>
  <c r="P4314" i="1"/>
  <c r="O4314" i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Z4313" i="1" s="1"/>
  <c r="X4313" i="1"/>
  <c r="W4313" i="1"/>
  <c r="U4313" i="1"/>
  <c r="V4313" i="1" s="1"/>
  <c r="T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O4312" i="1"/>
  <c r="N4312" i="1"/>
  <c r="P4312" i="1" s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V4304" i="1"/>
  <c r="U4304" i="1"/>
  <c r="T4304" i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M4302" i="1" s="1"/>
  <c r="AB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S4298" i="1" s="1"/>
  <c r="Q4298" i="1"/>
  <c r="P4298" i="1"/>
  <c r="O4298" i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O4296" i="1"/>
  <c r="N4296" i="1"/>
  <c r="P4296" i="1" s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S4289" i="1"/>
  <c r="R4289" i="1"/>
  <c r="Q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S4287" i="1" s="1"/>
  <c r="O4287" i="1"/>
  <c r="P4287" i="1" s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B4286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B4283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S4282" i="1" s="1"/>
  <c r="Q4282" i="1"/>
  <c r="P4282" i="1"/>
  <c r="O4282" i="1"/>
  <c r="N4282" i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Y4281" i="1"/>
  <c r="Z4281" i="1" s="1"/>
  <c r="X4281" i="1"/>
  <c r="W4281" i="1"/>
  <c r="U4281" i="1"/>
  <c r="V4281" i="1" s="1"/>
  <c r="T4281" i="1"/>
  <c r="R4281" i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O4280" i="1"/>
  <c r="N4280" i="1"/>
  <c r="P4280" i="1" s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V4272" i="1"/>
  <c r="U4272" i="1"/>
  <c r="T4272" i="1"/>
  <c r="R4272" i="1"/>
  <c r="Q4272" i="1"/>
  <c r="S4272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S4271" i="1" s="1"/>
  <c r="O4271" i="1"/>
  <c r="P4271" i="1" s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M4270" i="1" s="1"/>
  <c r="AB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S4266" i="1" s="1"/>
  <c r="Q4266" i="1"/>
  <c r="P4266" i="1"/>
  <c r="O4266" i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V4261" i="1"/>
  <c r="U4261" i="1"/>
  <c r="T4261" i="1"/>
  <c r="S4261" i="1"/>
  <c r="R4261" i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R4259" i="1"/>
  <c r="Q4259" i="1"/>
  <c r="S4259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S4257" i="1"/>
  <c r="R4257" i="1"/>
  <c r="Q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B4254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B4251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S4250" i="1" s="1"/>
  <c r="Q4250" i="1"/>
  <c r="P4250" i="1"/>
  <c r="O4250" i="1"/>
  <c r="N4250" i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O4248" i="1"/>
  <c r="N4248" i="1"/>
  <c r="P4248" i="1" s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M4243" i="1"/>
  <c r="L4243" i="1"/>
  <c r="K4243" i="1"/>
  <c r="J4243" i="1"/>
  <c r="I4243" i="1"/>
  <c r="AB4243" i="1" s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AB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P4234" i="1"/>
  <c r="O4234" i="1"/>
  <c r="N4234" i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M4227" i="1"/>
  <c r="L4227" i="1"/>
  <c r="K4227" i="1"/>
  <c r="J4227" i="1"/>
  <c r="I4227" i="1"/>
  <c r="AB4227" i="1" s="1"/>
  <c r="H4227" i="1"/>
  <c r="G4227" i="1"/>
  <c r="F4227" i="1"/>
  <c r="E4227" i="1"/>
  <c r="D4227" i="1"/>
  <c r="B4227" i="1"/>
  <c r="A4227" i="1"/>
  <c r="AB4226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M4211" i="1"/>
  <c r="L4211" i="1"/>
  <c r="K4211" i="1"/>
  <c r="J4211" i="1"/>
  <c r="I4211" i="1"/>
  <c r="AB4211" i="1" s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AB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M4195" i="1"/>
  <c r="L4195" i="1"/>
  <c r="K4195" i="1"/>
  <c r="J4195" i="1"/>
  <c r="I4195" i="1"/>
  <c r="AB4195" i="1" s="1"/>
  <c r="H4195" i="1"/>
  <c r="G4195" i="1"/>
  <c r="F4195" i="1"/>
  <c r="E4195" i="1"/>
  <c r="D4195" i="1"/>
  <c r="B4195" i="1"/>
  <c r="A4195" i="1"/>
  <c r="AB4194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M4179" i="1"/>
  <c r="L4179" i="1"/>
  <c r="K4179" i="1"/>
  <c r="J4179" i="1"/>
  <c r="I4179" i="1"/>
  <c r="AB4179" i="1" s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AB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M4163" i="1"/>
  <c r="L4163" i="1"/>
  <c r="K4163" i="1"/>
  <c r="J4163" i="1"/>
  <c r="I4163" i="1"/>
  <c r="AB4163" i="1" s="1"/>
  <c r="H4163" i="1"/>
  <c r="G4163" i="1"/>
  <c r="F4163" i="1"/>
  <c r="E4163" i="1"/>
  <c r="D4163" i="1"/>
  <c r="B4163" i="1"/>
  <c r="A4163" i="1"/>
  <c r="AB4162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M4147" i="1"/>
  <c r="L4147" i="1"/>
  <c r="K4147" i="1"/>
  <c r="J4147" i="1"/>
  <c r="I4147" i="1"/>
  <c r="AB4147" i="1" s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AB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M4131" i="1"/>
  <c r="L4131" i="1"/>
  <c r="K4131" i="1"/>
  <c r="J4131" i="1"/>
  <c r="I4131" i="1"/>
  <c r="AB4131" i="1" s="1"/>
  <c r="H4131" i="1"/>
  <c r="G4131" i="1"/>
  <c r="F4131" i="1"/>
  <c r="E4131" i="1"/>
  <c r="D4131" i="1"/>
  <c r="B4131" i="1"/>
  <c r="A4131" i="1"/>
  <c r="AB4130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M4115" i="1"/>
  <c r="L4115" i="1"/>
  <c r="K4115" i="1"/>
  <c r="J4115" i="1"/>
  <c r="I4115" i="1"/>
  <c r="AB4115" i="1" s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AB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M4099" i="1"/>
  <c r="L4099" i="1"/>
  <c r="K4099" i="1"/>
  <c r="J4099" i="1"/>
  <c r="I4099" i="1"/>
  <c r="AB4099" i="1" s="1"/>
  <c r="H4099" i="1"/>
  <c r="G4099" i="1"/>
  <c r="F4099" i="1"/>
  <c r="E4099" i="1"/>
  <c r="D4099" i="1"/>
  <c r="B4099" i="1"/>
  <c r="A4099" i="1"/>
  <c r="AB4098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M4083" i="1"/>
  <c r="L4083" i="1"/>
  <c r="K4083" i="1"/>
  <c r="J4083" i="1"/>
  <c r="I4083" i="1"/>
  <c r="AB4083" i="1" s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AB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M4067" i="1"/>
  <c r="L4067" i="1"/>
  <c r="K4067" i="1"/>
  <c r="J4067" i="1"/>
  <c r="I4067" i="1"/>
  <c r="AB4067" i="1" s="1"/>
  <c r="H4067" i="1"/>
  <c r="G4067" i="1"/>
  <c r="F4067" i="1"/>
  <c r="E4067" i="1"/>
  <c r="D4067" i="1"/>
  <c r="B4067" i="1"/>
  <c r="A4067" i="1"/>
  <c r="AB4066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M4051" i="1"/>
  <c r="L4051" i="1"/>
  <c r="K4051" i="1"/>
  <c r="J4051" i="1"/>
  <c r="I4051" i="1"/>
  <c r="AB4051" i="1" s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AB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M4035" i="1"/>
  <c r="L4035" i="1"/>
  <c r="K4035" i="1"/>
  <c r="J4035" i="1"/>
  <c r="I4035" i="1"/>
  <c r="AB4035" i="1" s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AB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V4032" i="1"/>
  <c r="U4032" i="1"/>
  <c r="T4032" i="1"/>
  <c r="R4032" i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S4021" i="1"/>
  <c r="R4021" i="1"/>
  <c r="Q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M4019" i="1"/>
  <c r="L4019" i="1"/>
  <c r="K4019" i="1"/>
  <c r="J4019" i="1"/>
  <c r="I4019" i="1"/>
  <c r="AB4019" i="1" s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AB4018" i="1" s="1"/>
  <c r="R4018" i="1"/>
  <c r="Q4018" i="1"/>
  <c r="O4018" i="1"/>
  <c r="P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M4003" i="1"/>
  <c r="L4003" i="1"/>
  <c r="K4003" i="1"/>
  <c r="J4003" i="1"/>
  <c r="I4003" i="1"/>
  <c r="AB4003" i="1" s="1"/>
  <c r="H4003" i="1"/>
  <c r="G4003" i="1"/>
  <c r="F4003" i="1"/>
  <c r="E4003" i="1"/>
  <c r="D4003" i="1"/>
  <c r="B4003" i="1"/>
  <c r="A4003" i="1"/>
  <c r="AB4002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V4000" i="1"/>
  <c r="U4000" i="1"/>
  <c r="T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R3994" i="1"/>
  <c r="Q3994" i="1"/>
  <c r="S3994" i="1" s="1"/>
  <c r="O3994" i="1"/>
  <c r="P3994" i="1" s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M3990" i="1" s="1"/>
  <c r="AB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S3989" i="1" s="1"/>
  <c r="Q3989" i="1"/>
  <c r="P3989" i="1"/>
  <c r="O3989" i="1"/>
  <c r="N3989" i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O3987" i="1"/>
  <c r="N3987" i="1"/>
  <c r="P3987" i="1" s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R3978" i="1"/>
  <c r="Q3978" i="1"/>
  <c r="S3978" i="1" s="1"/>
  <c r="O3978" i="1"/>
  <c r="P3978" i="1" s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AB3977" i="1" s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M3974" i="1" s="1"/>
  <c r="AB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S3973" i="1" s="1"/>
  <c r="Q3973" i="1"/>
  <c r="P3973" i="1"/>
  <c r="O3973" i="1"/>
  <c r="N3973" i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O3971" i="1"/>
  <c r="N3971" i="1"/>
  <c r="P3971" i="1" s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R3962" i="1"/>
  <c r="Q3962" i="1"/>
  <c r="S3962" i="1" s="1"/>
  <c r="O3962" i="1"/>
  <c r="P3962" i="1" s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M3958" i="1" s="1"/>
  <c r="AB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S3957" i="1" s="1"/>
  <c r="Q3957" i="1"/>
  <c r="P3957" i="1"/>
  <c r="O3957" i="1"/>
  <c r="N3957" i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O3955" i="1"/>
  <c r="N3955" i="1"/>
  <c r="P3955" i="1" s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V3952" i="1"/>
  <c r="U3952" i="1"/>
  <c r="T3952" i="1"/>
  <c r="S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R3946" i="1"/>
  <c r="Q3946" i="1"/>
  <c r="S3946" i="1" s="1"/>
  <c r="O3946" i="1"/>
  <c r="P3946" i="1" s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AB3945" i="1" s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M3942" i="1" s="1"/>
  <c r="AB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S3941" i="1" s="1"/>
  <c r="Q3941" i="1"/>
  <c r="P3941" i="1"/>
  <c r="O3941" i="1"/>
  <c r="N3941" i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O3939" i="1"/>
  <c r="N3939" i="1"/>
  <c r="P3939" i="1" s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R3930" i="1"/>
  <c r="Q3930" i="1"/>
  <c r="S3930" i="1" s="1"/>
  <c r="O3930" i="1"/>
  <c r="P3930" i="1" s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M3926" i="1" s="1"/>
  <c r="AB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S3925" i="1" s="1"/>
  <c r="Q3925" i="1"/>
  <c r="P3925" i="1"/>
  <c r="O3925" i="1"/>
  <c r="N3925" i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O3923" i="1"/>
  <c r="N3923" i="1"/>
  <c r="P3923" i="1" s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S3922" i="1"/>
  <c r="R3922" i="1"/>
  <c r="Q3922" i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V3920" i="1"/>
  <c r="U3920" i="1"/>
  <c r="T3920" i="1"/>
  <c r="S3920" i="1"/>
  <c r="R3920" i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R3914" i="1"/>
  <c r="Q3914" i="1"/>
  <c r="S3914" i="1" s="1"/>
  <c r="O3914" i="1"/>
  <c r="P3914" i="1" s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AB3913" i="1" s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M3910" i="1" s="1"/>
  <c r="AB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S3909" i="1" s="1"/>
  <c r="Q3909" i="1"/>
  <c r="P3909" i="1"/>
  <c r="O3909" i="1"/>
  <c r="N3909" i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O3907" i="1"/>
  <c r="N3907" i="1"/>
  <c r="P3907" i="1" s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V3904" i="1"/>
  <c r="U3904" i="1"/>
  <c r="T3904" i="1"/>
  <c r="S3904" i="1"/>
  <c r="R3904" i="1"/>
  <c r="Q3904" i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R3898" i="1"/>
  <c r="Q3898" i="1"/>
  <c r="S3898" i="1" s="1"/>
  <c r="O3898" i="1"/>
  <c r="P3898" i="1" s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M3894" i="1" s="1"/>
  <c r="AB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S3893" i="1" s="1"/>
  <c r="Q3893" i="1"/>
  <c r="P3893" i="1"/>
  <c r="O3893" i="1"/>
  <c r="N3893" i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O3891" i="1"/>
  <c r="N3891" i="1"/>
  <c r="P3891" i="1" s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S3890" i="1"/>
  <c r="R3890" i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V3888" i="1"/>
  <c r="U3888" i="1"/>
  <c r="T3888" i="1"/>
  <c r="S3888" i="1"/>
  <c r="R3888" i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R3882" i="1"/>
  <c r="Q3882" i="1"/>
  <c r="S3882" i="1" s="1"/>
  <c r="O3882" i="1"/>
  <c r="P3882" i="1" s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S3877" i="1" s="1"/>
  <c r="Q3877" i="1"/>
  <c r="P3877" i="1"/>
  <c r="O3877" i="1"/>
  <c r="N3877" i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O3875" i="1"/>
  <c r="N3875" i="1"/>
  <c r="P3875" i="1" s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Q3871" i="1"/>
  <c r="S3871" i="1" s="1"/>
  <c r="P3871" i="1"/>
  <c r="O3871" i="1"/>
  <c r="N3871" i="1"/>
  <c r="M3871" i="1"/>
  <c r="L3871" i="1"/>
  <c r="K3871" i="1"/>
  <c r="J3871" i="1"/>
  <c r="I3871" i="1"/>
  <c r="AB3871" i="1" s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R3870" i="1"/>
  <c r="Q3870" i="1"/>
  <c r="S3870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V3867" i="1"/>
  <c r="U3867" i="1"/>
  <c r="T3867" i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R3866" i="1"/>
  <c r="Q3866" i="1"/>
  <c r="S3866" i="1" s="1"/>
  <c r="O3866" i="1"/>
  <c r="P3866" i="1" s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V3864" i="1"/>
  <c r="U3864" i="1"/>
  <c r="T3864" i="1"/>
  <c r="R3864" i="1"/>
  <c r="Q3864" i="1"/>
  <c r="S3864" i="1" s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AB3863" i="1" s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S3861" i="1" s="1"/>
  <c r="Q3861" i="1"/>
  <c r="P3861" i="1"/>
  <c r="O3861" i="1"/>
  <c r="N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R3859" i="1"/>
  <c r="Q3859" i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S3858" i="1"/>
  <c r="R3858" i="1"/>
  <c r="Q3858" i="1"/>
  <c r="O3858" i="1"/>
  <c r="P3858" i="1" s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Q3855" i="1"/>
  <c r="S3855" i="1" s="1"/>
  <c r="P3855" i="1"/>
  <c r="O3855" i="1"/>
  <c r="N3855" i="1"/>
  <c r="M3855" i="1"/>
  <c r="L3855" i="1"/>
  <c r="K3855" i="1"/>
  <c r="J3855" i="1"/>
  <c r="I3855" i="1"/>
  <c r="AB3855" i="1" s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R3854" i="1"/>
  <c r="Q3854" i="1"/>
  <c r="S3854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V3851" i="1"/>
  <c r="U3851" i="1"/>
  <c r="T3851" i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R3850" i="1"/>
  <c r="Q3850" i="1"/>
  <c r="S3850" i="1" s="1"/>
  <c r="O3850" i="1"/>
  <c r="P3850" i="1" s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AB3847" i="1" s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S3845" i="1" s="1"/>
  <c r="Q3845" i="1"/>
  <c r="P3845" i="1"/>
  <c r="O3845" i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R3843" i="1"/>
  <c r="Q3843" i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S3842" i="1"/>
  <c r="R3842" i="1"/>
  <c r="Q3842" i="1"/>
  <c r="O3842" i="1"/>
  <c r="P3842" i="1" s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Q3839" i="1"/>
  <c r="S3839" i="1" s="1"/>
  <c r="P3839" i="1"/>
  <c r="O3839" i="1"/>
  <c r="N3839" i="1"/>
  <c r="M3839" i="1"/>
  <c r="L3839" i="1"/>
  <c r="K3839" i="1"/>
  <c r="J3839" i="1"/>
  <c r="I3839" i="1"/>
  <c r="AB3839" i="1" s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V3835" i="1"/>
  <c r="U3835" i="1"/>
  <c r="T3835" i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AB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S3832" i="1"/>
  <c r="R3832" i="1"/>
  <c r="Q3832" i="1"/>
  <c r="P3832" i="1"/>
  <c r="O3832" i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AB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U3830" i="1"/>
  <c r="V3830" i="1" s="1"/>
  <c r="T3830" i="1"/>
  <c r="S3830" i="1"/>
  <c r="R3830" i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V3829" i="1" s="1"/>
  <c r="R3829" i="1"/>
  <c r="Q3829" i="1"/>
  <c r="O3829" i="1"/>
  <c r="N3829" i="1"/>
  <c r="P3829" i="1" s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R3828" i="1"/>
  <c r="Q3828" i="1"/>
  <c r="S3828" i="1" s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S3827" i="1"/>
  <c r="R3827" i="1"/>
  <c r="Q3827" i="1"/>
  <c r="O3827" i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AB3825" i="1" s="1"/>
  <c r="R3825" i="1"/>
  <c r="Q3825" i="1"/>
  <c r="S3825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AB3823" i="1" s="1"/>
  <c r="R3823" i="1"/>
  <c r="S3823" i="1" s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V3821" i="1" s="1"/>
  <c r="R3821" i="1"/>
  <c r="Q3821" i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S3820" i="1"/>
  <c r="R3820" i="1"/>
  <c r="Q3820" i="1"/>
  <c r="O3820" i="1"/>
  <c r="P3820" i="1" s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S3816" i="1"/>
  <c r="R3816" i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S3815" i="1" s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V3813" i="1" s="1"/>
  <c r="R3813" i="1"/>
  <c r="Q3813" i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S3812" i="1"/>
  <c r="R3812" i="1"/>
  <c r="Q3812" i="1"/>
  <c r="O3812" i="1"/>
  <c r="P3812" i="1" s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S3811" i="1"/>
  <c r="R3811" i="1"/>
  <c r="Q3811" i="1"/>
  <c r="O3811" i="1"/>
  <c r="N3811" i="1"/>
  <c r="P3811" i="1" s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S3809" i="1" s="1"/>
  <c r="P3809" i="1"/>
  <c r="O3809" i="1"/>
  <c r="N3809" i="1"/>
  <c r="M3809" i="1"/>
  <c r="L3809" i="1"/>
  <c r="K3809" i="1"/>
  <c r="J3809" i="1"/>
  <c r="I3809" i="1"/>
  <c r="AB3809" i="1" s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AB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U3806" i="1"/>
  <c r="V3806" i="1" s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S3803" i="1" s="1"/>
  <c r="Q3803" i="1"/>
  <c r="P3803" i="1"/>
  <c r="O3803" i="1"/>
  <c r="N3803" i="1"/>
  <c r="L3803" i="1"/>
  <c r="K3803" i="1"/>
  <c r="M3803" i="1" s="1"/>
  <c r="J3803" i="1"/>
  <c r="AB3803" i="1" s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S3802" i="1"/>
  <c r="R3802" i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O3801" i="1"/>
  <c r="N3801" i="1"/>
  <c r="P3801" i="1" s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R3800" i="1"/>
  <c r="Q3800" i="1"/>
  <c r="S3800" i="1" s="1"/>
  <c r="O3800" i="1"/>
  <c r="P3800" i="1" s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P3797" i="1"/>
  <c r="O3797" i="1"/>
  <c r="N3797" i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S3795" i="1" s="1"/>
  <c r="Q3795" i="1"/>
  <c r="P3795" i="1"/>
  <c r="O3795" i="1"/>
  <c r="N3795" i="1"/>
  <c r="L3795" i="1"/>
  <c r="K3795" i="1"/>
  <c r="M3795" i="1" s="1"/>
  <c r="J3795" i="1"/>
  <c r="AB3795" i="1" s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S3794" i="1"/>
  <c r="R3794" i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S3787" i="1" s="1"/>
  <c r="Q3787" i="1"/>
  <c r="P3787" i="1"/>
  <c r="O3787" i="1"/>
  <c r="N3787" i="1"/>
  <c r="L3787" i="1"/>
  <c r="K3787" i="1"/>
  <c r="M3787" i="1" s="1"/>
  <c r="J3787" i="1"/>
  <c r="AB3787" i="1" s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S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R3782" i="1"/>
  <c r="Q3782" i="1"/>
  <c r="S3782" i="1" s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P3781" i="1"/>
  <c r="O3781" i="1"/>
  <c r="N3781" i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S3779" i="1" s="1"/>
  <c r="Q3779" i="1"/>
  <c r="P3779" i="1"/>
  <c r="O3779" i="1"/>
  <c r="N3779" i="1"/>
  <c r="L3779" i="1"/>
  <c r="K3779" i="1"/>
  <c r="M3779" i="1" s="1"/>
  <c r="J3779" i="1"/>
  <c r="AB3779" i="1" s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R3774" i="1"/>
  <c r="Q3774" i="1"/>
  <c r="S3774" i="1" s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P3773" i="1"/>
  <c r="O3773" i="1"/>
  <c r="N3773" i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K3771" i="1"/>
  <c r="M3771" i="1" s="1"/>
  <c r="J3771" i="1"/>
  <c r="AB3771" i="1" s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P3765" i="1"/>
  <c r="O3765" i="1"/>
  <c r="N3765" i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S3763" i="1" s="1"/>
  <c r="Q3763" i="1"/>
  <c r="P3763" i="1"/>
  <c r="O3763" i="1"/>
  <c r="N3763" i="1"/>
  <c r="L3763" i="1"/>
  <c r="K3763" i="1"/>
  <c r="M3763" i="1" s="1"/>
  <c r="J3763" i="1"/>
  <c r="AB3763" i="1" s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S3762" i="1"/>
  <c r="R3762" i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S3755" i="1" s="1"/>
  <c r="Q3755" i="1"/>
  <c r="P3755" i="1"/>
  <c r="O3755" i="1"/>
  <c r="N3755" i="1"/>
  <c r="L3755" i="1"/>
  <c r="K3755" i="1"/>
  <c r="M3755" i="1" s="1"/>
  <c r="J3755" i="1"/>
  <c r="AB3755" i="1" s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S3754" i="1"/>
  <c r="R3754" i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O3753" i="1"/>
  <c r="N3753" i="1"/>
  <c r="P3753" i="1" s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O3752" i="1"/>
  <c r="P3752" i="1" s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S3749" i="1" s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O3747" i="1"/>
  <c r="N3747" i="1"/>
  <c r="P3747" i="1" s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R3738" i="1"/>
  <c r="Q3738" i="1"/>
  <c r="S3738" i="1" s="1"/>
  <c r="O3738" i="1"/>
  <c r="P3738" i="1" s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AB3737" i="1" s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S3733" i="1" s="1"/>
  <c r="Q3733" i="1"/>
  <c r="P3733" i="1"/>
  <c r="O3733" i="1"/>
  <c r="N3733" i="1"/>
  <c r="L3733" i="1"/>
  <c r="K3733" i="1"/>
  <c r="M3733" i="1" s="1"/>
  <c r="AB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O3731" i="1"/>
  <c r="N3731" i="1"/>
  <c r="P3731" i="1" s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R3722" i="1"/>
  <c r="Q3722" i="1"/>
  <c r="S3722" i="1" s="1"/>
  <c r="O3722" i="1"/>
  <c r="P3722" i="1" s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AB3721" i="1" s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AB3497" i="1" s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U3495" i="1"/>
  <c r="T3495" i="1"/>
  <c r="V3495" i="1" s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L3493" i="1"/>
  <c r="M3493" i="1" s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V3492" i="1" s="1"/>
  <c r="R3492" i="1"/>
  <c r="Q3492" i="1"/>
  <c r="S3492" i="1" s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P3491" i="1"/>
  <c r="O3491" i="1"/>
  <c r="N3491" i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S3488" i="1"/>
  <c r="R3488" i="1"/>
  <c r="Q3488" i="1"/>
  <c r="O3488" i="1"/>
  <c r="P3488" i="1" s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S3487" i="1" s="1"/>
  <c r="Q3487" i="1"/>
  <c r="O3487" i="1"/>
  <c r="N3487" i="1"/>
  <c r="P3487" i="1" s="1"/>
  <c r="L3487" i="1"/>
  <c r="K3487" i="1"/>
  <c r="M3487" i="1" s="1"/>
  <c r="J3487" i="1"/>
  <c r="AB3487" i="1" s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R3484" i="1"/>
  <c r="Q3484" i="1"/>
  <c r="S3484" i="1" s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P3483" i="1"/>
  <c r="O3483" i="1"/>
  <c r="N3483" i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V3480" i="1" s="1"/>
  <c r="S3480" i="1"/>
  <c r="R3480" i="1"/>
  <c r="Q3480" i="1"/>
  <c r="O3480" i="1"/>
  <c r="P3480" i="1" s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L3477" i="1"/>
  <c r="M3477" i="1" s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V3476" i="1" s="1"/>
  <c r="R3476" i="1"/>
  <c r="Q3476" i="1"/>
  <c r="S3476" i="1" s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P3475" i="1"/>
  <c r="O3475" i="1"/>
  <c r="N3475" i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V3472" i="1" s="1"/>
  <c r="S3472" i="1"/>
  <c r="R3472" i="1"/>
  <c r="Q3472" i="1"/>
  <c r="O3472" i="1"/>
  <c r="P3472" i="1" s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S3471" i="1" s="1"/>
  <c r="Q3471" i="1"/>
  <c r="O3471" i="1"/>
  <c r="N3471" i="1"/>
  <c r="P3471" i="1" s="1"/>
  <c r="L3471" i="1"/>
  <c r="K3471" i="1"/>
  <c r="M3471" i="1" s="1"/>
  <c r="J3471" i="1"/>
  <c r="AB3471" i="1" s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V3468" i="1" s="1"/>
  <c r="R3468" i="1"/>
  <c r="Q3468" i="1"/>
  <c r="S3468" i="1" s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P3467" i="1"/>
  <c r="O3467" i="1"/>
  <c r="N3467" i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V3464" i="1" s="1"/>
  <c r="S3464" i="1"/>
  <c r="R3464" i="1"/>
  <c r="Q3464" i="1"/>
  <c r="O3464" i="1"/>
  <c r="P3464" i="1" s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L3461" i="1"/>
  <c r="M3461" i="1" s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V3460" i="1" s="1"/>
  <c r="R3460" i="1"/>
  <c r="Q3460" i="1"/>
  <c r="S3460" i="1" s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P3459" i="1"/>
  <c r="O3459" i="1"/>
  <c r="N3459" i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AB3457" i="1" s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V3456" i="1" s="1"/>
  <c r="S3456" i="1"/>
  <c r="R3456" i="1"/>
  <c r="Q3456" i="1"/>
  <c r="O3456" i="1"/>
  <c r="P3456" i="1" s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S3455" i="1" s="1"/>
  <c r="Q3455" i="1"/>
  <c r="O3455" i="1"/>
  <c r="N3455" i="1"/>
  <c r="P3455" i="1" s="1"/>
  <c r="L3455" i="1"/>
  <c r="K3455" i="1"/>
  <c r="M3455" i="1" s="1"/>
  <c r="J3455" i="1"/>
  <c r="AB3455" i="1" s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V3452" i="1" s="1"/>
  <c r="R3452" i="1"/>
  <c r="Q3452" i="1"/>
  <c r="S3452" i="1" s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P3451" i="1"/>
  <c r="O3451" i="1"/>
  <c r="N3451" i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V3448" i="1" s="1"/>
  <c r="S3448" i="1"/>
  <c r="R3448" i="1"/>
  <c r="Q3448" i="1"/>
  <c r="O3448" i="1"/>
  <c r="P3448" i="1" s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L3445" i="1"/>
  <c r="M3445" i="1" s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V3444" i="1" s="1"/>
  <c r="R3444" i="1"/>
  <c r="Q3444" i="1"/>
  <c r="S3444" i="1" s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P3443" i="1"/>
  <c r="O3443" i="1"/>
  <c r="N3443" i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V3440" i="1" s="1"/>
  <c r="S3440" i="1"/>
  <c r="R3440" i="1"/>
  <c r="Q3440" i="1"/>
  <c r="O3440" i="1"/>
  <c r="P3440" i="1" s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S3439" i="1" s="1"/>
  <c r="Q3439" i="1"/>
  <c r="O3439" i="1"/>
  <c r="N3439" i="1"/>
  <c r="P3439" i="1" s="1"/>
  <c r="L3439" i="1"/>
  <c r="K3439" i="1"/>
  <c r="M3439" i="1" s="1"/>
  <c r="J3439" i="1"/>
  <c r="AB3439" i="1" s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V3436" i="1" s="1"/>
  <c r="R3436" i="1"/>
  <c r="Q3436" i="1"/>
  <c r="S3436" i="1" s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P3435" i="1"/>
  <c r="O3435" i="1"/>
  <c r="N3435" i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V3432" i="1" s="1"/>
  <c r="S3432" i="1"/>
  <c r="R3432" i="1"/>
  <c r="Q3432" i="1"/>
  <c r="O3432" i="1"/>
  <c r="P3432" i="1" s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L3429" i="1"/>
  <c r="M3429" i="1" s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V3428" i="1" s="1"/>
  <c r="R3428" i="1"/>
  <c r="Q3428" i="1"/>
  <c r="S3428" i="1" s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P3427" i="1"/>
  <c r="O3427" i="1"/>
  <c r="N3427" i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V3424" i="1" s="1"/>
  <c r="S3424" i="1"/>
  <c r="R3424" i="1"/>
  <c r="Q3424" i="1"/>
  <c r="O3424" i="1"/>
  <c r="P3424" i="1" s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S3423" i="1" s="1"/>
  <c r="Q3423" i="1"/>
  <c r="O3423" i="1"/>
  <c r="N3423" i="1"/>
  <c r="P3423" i="1" s="1"/>
  <c r="L3423" i="1"/>
  <c r="K3423" i="1"/>
  <c r="M3423" i="1" s="1"/>
  <c r="J3423" i="1"/>
  <c r="AB3423" i="1" s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L3421" i="1"/>
  <c r="M3421" i="1" s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V3420" i="1" s="1"/>
  <c r="R3420" i="1"/>
  <c r="Q3420" i="1"/>
  <c r="S3420" i="1" s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P3419" i="1"/>
  <c r="O3419" i="1"/>
  <c r="N3419" i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S3418" i="1"/>
  <c r="R3418" i="1"/>
  <c r="Q3418" i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AB3417" i="1" s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V3416" i="1" s="1"/>
  <c r="S3416" i="1"/>
  <c r="R3416" i="1"/>
  <c r="Q3416" i="1"/>
  <c r="O3416" i="1"/>
  <c r="P3416" i="1" s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V3412" i="1" s="1"/>
  <c r="R3412" i="1"/>
  <c r="Q3412" i="1"/>
  <c r="S3412" i="1" s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P3411" i="1"/>
  <c r="O3411" i="1"/>
  <c r="N3411" i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S3410" i="1"/>
  <c r="R3410" i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S3408" i="1"/>
  <c r="R3408" i="1"/>
  <c r="Q3408" i="1"/>
  <c r="O3408" i="1"/>
  <c r="P3408" i="1" s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V3404" i="1" s="1"/>
  <c r="R3404" i="1"/>
  <c r="Q3404" i="1"/>
  <c r="S3404" i="1" s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S3403" i="1" s="1"/>
  <c r="Q3403" i="1"/>
  <c r="P3403" i="1"/>
  <c r="O3403" i="1"/>
  <c r="N3403" i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S3402" i="1"/>
  <c r="R3402" i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AB3401" i="1" s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V3400" i="1" s="1"/>
  <c r="R3400" i="1"/>
  <c r="Q3400" i="1"/>
  <c r="S3400" i="1" s="1"/>
  <c r="O3400" i="1"/>
  <c r="P3400" i="1" s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V3396" i="1" s="1"/>
  <c r="R3396" i="1"/>
  <c r="Q3396" i="1"/>
  <c r="S3396" i="1" s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S3394" i="1"/>
  <c r="R3394" i="1"/>
  <c r="Q3394" i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B3393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S3392" i="1"/>
  <c r="R3392" i="1"/>
  <c r="Q3392" i="1"/>
  <c r="O3392" i="1"/>
  <c r="P3392" i="1" s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V3388" i="1" s="1"/>
  <c r="R3388" i="1"/>
  <c r="Q3388" i="1"/>
  <c r="S3388" i="1" s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S3387" i="1" s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S3386" i="1"/>
  <c r="R3386" i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AB3385" i="1" s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V3384" i="1" s="1"/>
  <c r="S3384" i="1"/>
  <c r="R3384" i="1"/>
  <c r="Q3384" i="1"/>
  <c r="O3384" i="1"/>
  <c r="P3384" i="1" s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V3380" i="1" s="1"/>
  <c r="R3380" i="1"/>
  <c r="Q3380" i="1"/>
  <c r="S3380" i="1" s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S3379" i="1" s="1"/>
  <c r="Q3379" i="1"/>
  <c r="P3379" i="1"/>
  <c r="O3379" i="1"/>
  <c r="N3379" i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S3378" i="1"/>
  <c r="R3378" i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AB3377" i="1" s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R3376" i="1"/>
  <c r="Q3376" i="1"/>
  <c r="S3376" i="1" s="1"/>
  <c r="O3376" i="1"/>
  <c r="P3376" i="1" s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S3371" i="1" s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S3370" i="1"/>
  <c r="R3370" i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AB3369" i="1" s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R3368" i="1"/>
  <c r="Q3368" i="1"/>
  <c r="S3368" i="1" s="1"/>
  <c r="O3368" i="1"/>
  <c r="P3368" i="1" s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L3365" i="1"/>
  <c r="M3365" i="1" s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R3364" i="1"/>
  <c r="Q3364" i="1"/>
  <c r="S3364" i="1" s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P3363" i="1"/>
  <c r="O3363" i="1"/>
  <c r="N3363" i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S3362" i="1"/>
  <c r="R3362" i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AB3361" i="1" s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S3360" i="1"/>
  <c r="R3360" i="1"/>
  <c r="Q3360" i="1"/>
  <c r="O3360" i="1"/>
  <c r="P3360" i="1" s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R3356" i="1"/>
  <c r="Q3356" i="1"/>
  <c r="S3356" i="1" s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S3355" i="1" s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S3354" i="1"/>
  <c r="R3354" i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B3353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O3352" i="1"/>
  <c r="P3352" i="1" s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R3348" i="1"/>
  <c r="Q3348" i="1"/>
  <c r="S3348" i="1" s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S3346" i="1"/>
  <c r="R3346" i="1"/>
  <c r="Q3346" i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B3345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S3344" i="1"/>
  <c r="R3344" i="1"/>
  <c r="Q3344" i="1"/>
  <c r="O3344" i="1"/>
  <c r="P3344" i="1" s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R3340" i="1"/>
  <c r="Q3340" i="1"/>
  <c r="S3340" i="1" s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S3339" i="1" s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S3338" i="1"/>
  <c r="R3338" i="1"/>
  <c r="Q3338" i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B3337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S3336" i="1"/>
  <c r="R3336" i="1"/>
  <c r="Q3336" i="1"/>
  <c r="O3336" i="1"/>
  <c r="P3336" i="1" s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R3332" i="1"/>
  <c r="Q3332" i="1"/>
  <c r="S3332" i="1" s="1"/>
  <c r="O3332" i="1"/>
  <c r="P3332" i="1" s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S3331" i="1"/>
  <c r="R3331" i="1"/>
  <c r="Q3331" i="1"/>
  <c r="O3331" i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P3329" i="1"/>
  <c r="O3329" i="1"/>
  <c r="N3329" i="1"/>
  <c r="M3329" i="1"/>
  <c r="L3329" i="1"/>
  <c r="K3329" i="1"/>
  <c r="J3329" i="1"/>
  <c r="I3329" i="1"/>
  <c r="AB3329" i="1" s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S3328" i="1"/>
  <c r="R3328" i="1"/>
  <c r="Q3328" i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B3327" i="1"/>
  <c r="AA3327" i="1"/>
  <c r="Y3327" i="1"/>
  <c r="X3327" i="1"/>
  <c r="Z3327" i="1" s="1"/>
  <c r="W3327" i="1"/>
  <c r="U3327" i="1"/>
  <c r="T3327" i="1"/>
  <c r="V3327" i="1" s="1"/>
  <c r="R3327" i="1"/>
  <c r="S3327" i="1" s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O3325" i="1"/>
  <c r="N3325" i="1"/>
  <c r="P3325" i="1" s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S3323" i="1"/>
  <c r="R3323" i="1"/>
  <c r="Q3323" i="1"/>
  <c r="O3323" i="1"/>
  <c r="N3323" i="1"/>
  <c r="P3323" i="1" s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AB3321" i="1" s="1"/>
  <c r="R3321" i="1"/>
  <c r="Q3321" i="1"/>
  <c r="S3321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S3320" i="1"/>
  <c r="R3320" i="1"/>
  <c r="Q3320" i="1"/>
  <c r="P3320" i="1"/>
  <c r="O3320" i="1"/>
  <c r="N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AB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U3318" i="1"/>
  <c r="V3318" i="1" s="1"/>
  <c r="T3318" i="1"/>
  <c r="S3318" i="1"/>
  <c r="R3318" i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R3317" i="1"/>
  <c r="Q3317" i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O3316" i="1"/>
  <c r="P3316" i="1" s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S3315" i="1"/>
  <c r="R3315" i="1"/>
  <c r="Q3315" i="1"/>
  <c r="O3315" i="1"/>
  <c r="N3315" i="1"/>
  <c r="P3315" i="1" s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V3314" i="1"/>
  <c r="U3314" i="1"/>
  <c r="T3314" i="1"/>
  <c r="R3314" i="1"/>
  <c r="Q3314" i="1"/>
  <c r="S3314" i="1" s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P3313" i="1"/>
  <c r="O3313" i="1"/>
  <c r="N3313" i="1"/>
  <c r="M3313" i="1"/>
  <c r="L3313" i="1"/>
  <c r="K3313" i="1"/>
  <c r="J3313" i="1"/>
  <c r="I3313" i="1"/>
  <c r="AB3313" i="1" s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S3312" i="1"/>
  <c r="R3312" i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S3311" i="1" s="1"/>
  <c r="AB3311" i="1" s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O3309" i="1"/>
  <c r="N3309" i="1"/>
  <c r="P3309" i="1" s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S3307" i="1"/>
  <c r="R3307" i="1"/>
  <c r="Q3307" i="1"/>
  <c r="O3307" i="1"/>
  <c r="N3307" i="1"/>
  <c r="P3307" i="1" s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AB3305" i="1" s="1"/>
  <c r="R3305" i="1"/>
  <c r="Q3305" i="1"/>
  <c r="S3305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S3304" i="1"/>
  <c r="R3304" i="1"/>
  <c r="Q3304" i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Z3302" i="1" s="1"/>
  <c r="X3302" i="1"/>
  <c r="W3302" i="1"/>
  <c r="U3302" i="1"/>
  <c r="V3302" i="1" s="1"/>
  <c r="T3302" i="1"/>
  <c r="S3302" i="1"/>
  <c r="R3302" i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R3301" i="1"/>
  <c r="Q3301" i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O3300" i="1"/>
  <c r="P3300" i="1" s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S3299" i="1"/>
  <c r="R3299" i="1"/>
  <c r="Q3299" i="1"/>
  <c r="O3299" i="1"/>
  <c r="N3299" i="1"/>
  <c r="P3299" i="1" s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V3298" i="1"/>
  <c r="U3298" i="1"/>
  <c r="T3298" i="1"/>
  <c r="R3298" i="1"/>
  <c r="Q3298" i="1"/>
  <c r="S3298" i="1" s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S3297" i="1" s="1"/>
  <c r="P3297" i="1"/>
  <c r="O3297" i="1"/>
  <c r="N3297" i="1"/>
  <c r="M3297" i="1"/>
  <c r="L3297" i="1"/>
  <c r="K3297" i="1"/>
  <c r="J3297" i="1"/>
  <c r="I3297" i="1"/>
  <c r="AB3297" i="1" s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S3296" i="1"/>
  <c r="R3296" i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S3295" i="1" s="1"/>
  <c r="Q3295" i="1"/>
  <c r="P3295" i="1"/>
  <c r="O3295" i="1"/>
  <c r="N3295" i="1"/>
  <c r="L3295" i="1"/>
  <c r="K3295" i="1"/>
  <c r="M3295" i="1" s="1"/>
  <c r="AB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O3293" i="1"/>
  <c r="N3293" i="1"/>
  <c r="P3293" i="1" s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S3291" i="1"/>
  <c r="R3291" i="1"/>
  <c r="Q3291" i="1"/>
  <c r="O3291" i="1"/>
  <c r="N3291" i="1"/>
  <c r="P3291" i="1" s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B3289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V3288" i="1" s="1"/>
  <c r="S3288" i="1"/>
  <c r="R3288" i="1"/>
  <c r="Q3288" i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Z3286" i="1" s="1"/>
  <c r="X3286" i="1"/>
  <c r="W3286" i="1"/>
  <c r="U3286" i="1"/>
  <c r="V3286" i="1" s="1"/>
  <c r="T3286" i="1"/>
  <c r="S3286" i="1"/>
  <c r="R3286" i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O3284" i="1"/>
  <c r="P3284" i="1" s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S3283" i="1"/>
  <c r="R3283" i="1"/>
  <c r="Q3283" i="1"/>
  <c r="O3283" i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Q3281" i="1"/>
  <c r="S3281" i="1" s="1"/>
  <c r="P3281" i="1"/>
  <c r="O3281" i="1"/>
  <c r="N3281" i="1"/>
  <c r="M3281" i="1"/>
  <c r="L3281" i="1"/>
  <c r="K3281" i="1"/>
  <c r="J3281" i="1"/>
  <c r="I3281" i="1"/>
  <c r="AB3281" i="1" s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S3279" i="1" s="1"/>
  <c r="Q3279" i="1"/>
  <c r="P3279" i="1"/>
  <c r="O3279" i="1"/>
  <c r="N3279" i="1"/>
  <c r="L3279" i="1"/>
  <c r="K3279" i="1"/>
  <c r="M3279" i="1" s="1"/>
  <c r="AB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O3277" i="1"/>
  <c r="N3277" i="1"/>
  <c r="P3277" i="1" s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N3275" i="1"/>
  <c r="P3275" i="1" s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V3274" i="1"/>
  <c r="U3274" i="1"/>
  <c r="T3274" i="1"/>
  <c r="R3274" i="1"/>
  <c r="Q3274" i="1"/>
  <c r="S3274" i="1" s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AB3273" i="1" s="1"/>
  <c r="R3273" i="1"/>
  <c r="Q3273" i="1"/>
  <c r="S3273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V3272" i="1" s="1"/>
  <c r="S3272" i="1"/>
  <c r="R3272" i="1"/>
  <c r="Q3272" i="1"/>
  <c r="P3272" i="1"/>
  <c r="O3272" i="1"/>
  <c r="N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AB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Z3270" i="1" s="1"/>
  <c r="X3270" i="1"/>
  <c r="W3270" i="1"/>
  <c r="U3270" i="1"/>
  <c r="V3270" i="1" s="1"/>
  <c r="T3270" i="1"/>
  <c r="S3270" i="1"/>
  <c r="R3270" i="1"/>
  <c r="Q3270" i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R3269" i="1"/>
  <c r="Q3269" i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R3268" i="1"/>
  <c r="Q3268" i="1"/>
  <c r="S3268" i="1" s="1"/>
  <c r="O3268" i="1"/>
  <c r="P3268" i="1" s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S3267" i="1"/>
  <c r="R3267" i="1"/>
  <c r="Q3267" i="1"/>
  <c r="O3267" i="1"/>
  <c r="N3267" i="1"/>
  <c r="P3267" i="1" s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S3265" i="1" s="1"/>
  <c r="P3265" i="1"/>
  <c r="O3265" i="1"/>
  <c r="N3265" i="1"/>
  <c r="M3265" i="1"/>
  <c r="L3265" i="1"/>
  <c r="K3265" i="1"/>
  <c r="J3265" i="1"/>
  <c r="I3265" i="1"/>
  <c r="AB3265" i="1" s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V3264" i="1" s="1"/>
  <c r="S3264" i="1"/>
  <c r="R3264" i="1"/>
  <c r="Q3264" i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S3263" i="1" s="1"/>
  <c r="Q3263" i="1"/>
  <c r="P3263" i="1"/>
  <c r="O3263" i="1"/>
  <c r="N3263" i="1"/>
  <c r="L3263" i="1"/>
  <c r="K3263" i="1"/>
  <c r="M3263" i="1" s="1"/>
  <c r="AB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O3261" i="1"/>
  <c r="N3261" i="1"/>
  <c r="P3261" i="1" s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S3259" i="1"/>
  <c r="R3259" i="1"/>
  <c r="Q3259" i="1"/>
  <c r="O3259" i="1"/>
  <c r="N3259" i="1"/>
  <c r="P3259" i="1" s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AB3257" i="1" s="1"/>
  <c r="R3257" i="1"/>
  <c r="Q3257" i="1"/>
  <c r="S3257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AB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Z3254" i="1" s="1"/>
  <c r="X3254" i="1"/>
  <c r="W3254" i="1"/>
  <c r="U3254" i="1"/>
  <c r="V3254" i="1" s="1"/>
  <c r="T3254" i="1"/>
  <c r="S3254" i="1"/>
  <c r="R3254" i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R3253" i="1"/>
  <c r="Q3253" i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S3252" i="1" s="1"/>
  <c r="O3252" i="1"/>
  <c r="P3252" i="1" s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V3250" i="1"/>
  <c r="U3250" i="1"/>
  <c r="T3250" i="1"/>
  <c r="R3250" i="1"/>
  <c r="Q3250" i="1"/>
  <c r="S3250" i="1" s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S3249" i="1" s="1"/>
  <c r="P3249" i="1"/>
  <c r="O3249" i="1"/>
  <c r="N3249" i="1"/>
  <c r="M3249" i="1"/>
  <c r="L3249" i="1"/>
  <c r="K3249" i="1"/>
  <c r="J3249" i="1"/>
  <c r="I3249" i="1"/>
  <c r="AB3249" i="1" s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V3248" i="1" s="1"/>
  <c r="S3248" i="1"/>
  <c r="R3248" i="1"/>
  <c r="Q3248" i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S3247" i="1" s="1"/>
  <c r="Q3247" i="1"/>
  <c r="P3247" i="1"/>
  <c r="O3247" i="1"/>
  <c r="N3247" i="1"/>
  <c r="L3247" i="1"/>
  <c r="K3247" i="1"/>
  <c r="M3247" i="1" s="1"/>
  <c r="AB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O3245" i="1"/>
  <c r="N3245" i="1"/>
  <c r="P3245" i="1" s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S3243" i="1"/>
  <c r="R3243" i="1"/>
  <c r="Q3243" i="1"/>
  <c r="O3243" i="1"/>
  <c r="N3243" i="1"/>
  <c r="P3243" i="1" s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B3241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V3240" i="1" s="1"/>
  <c r="S3240" i="1"/>
  <c r="R3240" i="1"/>
  <c r="Q3240" i="1"/>
  <c r="P3240" i="1"/>
  <c r="O3240" i="1"/>
  <c r="N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AB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Z3238" i="1" s="1"/>
  <c r="X3238" i="1"/>
  <c r="W3238" i="1"/>
  <c r="U3238" i="1"/>
  <c r="V3238" i="1" s="1"/>
  <c r="T3238" i="1"/>
  <c r="S3238" i="1"/>
  <c r="R3238" i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V3237" i="1" s="1"/>
  <c r="R3237" i="1"/>
  <c r="Q3237" i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R3236" i="1"/>
  <c r="Q3236" i="1"/>
  <c r="S3236" i="1" s="1"/>
  <c r="O3236" i="1"/>
  <c r="P3236" i="1" s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S3235" i="1"/>
  <c r="R3235" i="1"/>
  <c r="Q3235" i="1"/>
  <c r="O3235" i="1"/>
  <c r="N3235" i="1"/>
  <c r="P3235" i="1" s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S3233" i="1" s="1"/>
  <c r="P3233" i="1"/>
  <c r="O3233" i="1"/>
  <c r="N3233" i="1"/>
  <c r="M3233" i="1"/>
  <c r="L3233" i="1"/>
  <c r="K3233" i="1"/>
  <c r="J3233" i="1"/>
  <c r="I3233" i="1"/>
  <c r="AB3233" i="1" s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V3232" i="1" s="1"/>
  <c r="S3232" i="1"/>
  <c r="R3232" i="1"/>
  <c r="Q3232" i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B3231" i="1"/>
  <c r="AA3231" i="1"/>
  <c r="Y3231" i="1"/>
  <c r="X3231" i="1"/>
  <c r="Z3231" i="1" s="1"/>
  <c r="W3231" i="1"/>
  <c r="U3231" i="1"/>
  <c r="T3231" i="1"/>
  <c r="V3231" i="1" s="1"/>
  <c r="R3231" i="1"/>
  <c r="S3231" i="1" s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O3229" i="1"/>
  <c r="N3229" i="1"/>
  <c r="P3229" i="1" s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N3227" i="1"/>
  <c r="P3227" i="1" s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V3226" i="1"/>
  <c r="U3226" i="1"/>
  <c r="T3226" i="1"/>
  <c r="R3226" i="1"/>
  <c r="Q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B3225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Z3222" i="1" s="1"/>
  <c r="X3222" i="1"/>
  <c r="W3222" i="1"/>
  <c r="U3222" i="1"/>
  <c r="V3222" i="1" s="1"/>
  <c r="T3222" i="1"/>
  <c r="S3222" i="1"/>
  <c r="R3222" i="1"/>
  <c r="Q3222" i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R3220" i="1"/>
  <c r="Q3220" i="1"/>
  <c r="S3220" i="1" s="1"/>
  <c r="O3220" i="1"/>
  <c r="P3220" i="1" s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S3219" i="1"/>
  <c r="R3219" i="1"/>
  <c r="Q3219" i="1"/>
  <c r="O3219" i="1"/>
  <c r="N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S3217" i="1" s="1"/>
  <c r="P3217" i="1"/>
  <c r="O3217" i="1"/>
  <c r="N3217" i="1"/>
  <c r="M3217" i="1"/>
  <c r="L3217" i="1"/>
  <c r="K3217" i="1"/>
  <c r="J3217" i="1"/>
  <c r="I3217" i="1"/>
  <c r="AB3217" i="1" s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V3216" i="1" s="1"/>
  <c r="S3216" i="1"/>
  <c r="R3216" i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S3215" i="1" s="1"/>
  <c r="Q3215" i="1"/>
  <c r="P3215" i="1"/>
  <c r="O3215" i="1"/>
  <c r="N3215" i="1"/>
  <c r="L3215" i="1"/>
  <c r="K3215" i="1"/>
  <c r="M3215" i="1" s="1"/>
  <c r="AB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O3213" i="1"/>
  <c r="N3213" i="1"/>
  <c r="P3213" i="1" s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S3211" i="1"/>
  <c r="R3211" i="1"/>
  <c r="Q3211" i="1"/>
  <c r="O3211" i="1"/>
  <c r="N3211" i="1"/>
  <c r="P3211" i="1" s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B3209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AB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Z3206" i="1" s="1"/>
  <c r="X3206" i="1"/>
  <c r="W3206" i="1"/>
  <c r="U3206" i="1"/>
  <c r="V3206" i="1" s="1"/>
  <c r="T3206" i="1"/>
  <c r="S3206" i="1"/>
  <c r="R3206" i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V3205" i="1" s="1"/>
  <c r="R3205" i="1"/>
  <c r="Q3205" i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R3204" i="1"/>
  <c r="Q3204" i="1"/>
  <c r="S3204" i="1" s="1"/>
  <c r="O3204" i="1"/>
  <c r="P3204" i="1" s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S3203" i="1"/>
  <c r="R3203" i="1"/>
  <c r="Q3203" i="1"/>
  <c r="O3203" i="1"/>
  <c r="N3203" i="1"/>
  <c r="P3203" i="1" s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S3201" i="1" s="1"/>
  <c r="P3201" i="1"/>
  <c r="O3201" i="1"/>
  <c r="N3201" i="1"/>
  <c r="M3201" i="1"/>
  <c r="L3201" i="1"/>
  <c r="K3201" i="1"/>
  <c r="J3201" i="1"/>
  <c r="I3201" i="1"/>
  <c r="AB3201" i="1" s="1"/>
  <c r="H3201" i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B3199" i="1"/>
  <c r="AA3199" i="1"/>
  <c r="Y3199" i="1"/>
  <c r="X3199" i="1"/>
  <c r="Z3199" i="1" s="1"/>
  <c r="W3199" i="1"/>
  <c r="U3199" i="1"/>
  <c r="T3199" i="1"/>
  <c r="V3199" i="1" s="1"/>
  <c r="R3199" i="1"/>
  <c r="S3199" i="1" s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O3197" i="1"/>
  <c r="N3197" i="1"/>
  <c r="P3197" i="1" s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S3195" i="1"/>
  <c r="R3195" i="1"/>
  <c r="Q3195" i="1"/>
  <c r="O3195" i="1"/>
  <c r="N3195" i="1"/>
  <c r="P3195" i="1" s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AB3193" i="1" s="1"/>
  <c r="R3193" i="1"/>
  <c r="Q3193" i="1"/>
  <c r="S3193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AB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Z3190" i="1" s="1"/>
  <c r="X3190" i="1"/>
  <c r="W3190" i="1"/>
  <c r="U3190" i="1"/>
  <c r="V3190" i="1" s="1"/>
  <c r="T3190" i="1"/>
  <c r="S3190" i="1"/>
  <c r="R3190" i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R3189" i="1"/>
  <c r="Q3189" i="1"/>
  <c r="P3189" i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R3188" i="1"/>
  <c r="Q3188" i="1"/>
  <c r="S3188" i="1" s="1"/>
  <c r="O3188" i="1"/>
  <c r="P3188" i="1" s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S3187" i="1"/>
  <c r="R3187" i="1"/>
  <c r="Q3187" i="1"/>
  <c r="O3187" i="1"/>
  <c r="N3187" i="1"/>
  <c r="P3187" i="1" s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P3185" i="1"/>
  <c r="O3185" i="1"/>
  <c r="N3185" i="1"/>
  <c r="M3185" i="1"/>
  <c r="L3185" i="1"/>
  <c r="K3185" i="1"/>
  <c r="J3185" i="1"/>
  <c r="I3185" i="1"/>
  <c r="AB3185" i="1" s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S3184" i="1"/>
  <c r="R3184" i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S3183" i="1" s="1"/>
  <c r="Q3183" i="1"/>
  <c r="P3183" i="1"/>
  <c r="O3183" i="1"/>
  <c r="N3183" i="1"/>
  <c r="L3183" i="1"/>
  <c r="K3183" i="1"/>
  <c r="M3183" i="1" s="1"/>
  <c r="AB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O3181" i="1"/>
  <c r="N3181" i="1"/>
  <c r="P3181" i="1" s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S3179" i="1"/>
  <c r="R3179" i="1"/>
  <c r="Q3179" i="1"/>
  <c r="O3179" i="1"/>
  <c r="N3179" i="1"/>
  <c r="P3179" i="1" s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AB3177" i="1" s="1"/>
  <c r="R3177" i="1"/>
  <c r="Q3177" i="1"/>
  <c r="S3177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Z3174" i="1" s="1"/>
  <c r="X3174" i="1"/>
  <c r="W3174" i="1"/>
  <c r="U3174" i="1"/>
  <c r="V3174" i="1" s="1"/>
  <c r="T3174" i="1"/>
  <c r="S3174" i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P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R3172" i="1"/>
  <c r="Q3172" i="1"/>
  <c r="S3172" i="1" s="1"/>
  <c r="O3172" i="1"/>
  <c r="P3172" i="1" s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S3171" i="1"/>
  <c r="R3171" i="1"/>
  <c r="Q3171" i="1"/>
  <c r="O3171" i="1"/>
  <c r="N3171" i="1"/>
  <c r="P3171" i="1" s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S3169" i="1" s="1"/>
  <c r="P3169" i="1"/>
  <c r="O3169" i="1"/>
  <c r="N3169" i="1"/>
  <c r="M3169" i="1"/>
  <c r="L3169" i="1"/>
  <c r="K3169" i="1"/>
  <c r="J3169" i="1"/>
  <c r="I3169" i="1"/>
  <c r="AB3169" i="1" s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S3167" i="1" s="1"/>
  <c r="Q3167" i="1"/>
  <c r="P3167" i="1"/>
  <c r="O3167" i="1"/>
  <c r="N3167" i="1"/>
  <c r="L3167" i="1"/>
  <c r="K3167" i="1"/>
  <c r="M3167" i="1" s="1"/>
  <c r="AB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O3165" i="1"/>
  <c r="N3165" i="1"/>
  <c r="P3165" i="1" s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S3163" i="1"/>
  <c r="R3163" i="1"/>
  <c r="Q3163" i="1"/>
  <c r="O3163" i="1"/>
  <c r="N3163" i="1"/>
  <c r="P3163" i="1" s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B3161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Z3158" i="1" s="1"/>
  <c r="X3158" i="1"/>
  <c r="W3158" i="1"/>
  <c r="U3158" i="1"/>
  <c r="V3158" i="1" s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R3156" i="1"/>
  <c r="Q3156" i="1"/>
  <c r="S3156" i="1" s="1"/>
  <c r="O3156" i="1"/>
  <c r="P3156" i="1" s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V3154" i="1"/>
  <c r="U3154" i="1"/>
  <c r="T3154" i="1"/>
  <c r="R3154" i="1"/>
  <c r="Q3154" i="1"/>
  <c r="S3154" i="1" s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AB3153" i="1" s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S3140" i="1" s="1"/>
  <c r="Q3140" i="1"/>
  <c r="P3140" i="1"/>
  <c r="O3140" i="1"/>
  <c r="N3140" i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S3136" i="1" s="1"/>
  <c r="Q3136" i="1"/>
  <c r="P3136" i="1"/>
  <c r="O3136" i="1"/>
  <c r="N3136" i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S3132" i="1" s="1"/>
  <c r="Q3132" i="1"/>
  <c r="P3132" i="1"/>
  <c r="O3132" i="1"/>
  <c r="N3132" i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S3128" i="1" s="1"/>
  <c r="Q3128" i="1"/>
  <c r="P3128" i="1"/>
  <c r="O3128" i="1"/>
  <c r="N3128" i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S3120" i="1" s="1"/>
  <c r="Q3120" i="1"/>
  <c r="P3120" i="1"/>
  <c r="O3120" i="1"/>
  <c r="N3120" i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S3116" i="1" s="1"/>
  <c r="Q3116" i="1"/>
  <c r="P3116" i="1"/>
  <c r="O3116" i="1"/>
  <c r="N3116" i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S3112" i="1" s="1"/>
  <c r="Q3112" i="1"/>
  <c r="P3112" i="1"/>
  <c r="O3112" i="1"/>
  <c r="N3112" i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S3108" i="1" s="1"/>
  <c r="Q3108" i="1"/>
  <c r="P3108" i="1"/>
  <c r="O3108" i="1"/>
  <c r="N3108" i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P3105" i="1" s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S3104" i="1" s="1"/>
  <c r="Q3104" i="1"/>
  <c r="P3104" i="1"/>
  <c r="O3104" i="1"/>
  <c r="N3104" i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S3100" i="1" s="1"/>
  <c r="Q3100" i="1"/>
  <c r="P3100" i="1"/>
  <c r="O3100" i="1"/>
  <c r="N3100" i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S3096" i="1" s="1"/>
  <c r="Q3096" i="1"/>
  <c r="P3096" i="1"/>
  <c r="O3096" i="1"/>
  <c r="N3096" i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T3095" i="1"/>
  <c r="V3095" i="1" s="1"/>
  <c r="S3095" i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M3076" i="1"/>
  <c r="L3076" i="1"/>
  <c r="K3076" i="1"/>
  <c r="J3076" i="1"/>
  <c r="I3076" i="1"/>
  <c r="AB3076" i="1" s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AB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M3060" i="1"/>
  <c r="L3060" i="1"/>
  <c r="K3060" i="1"/>
  <c r="J3060" i="1"/>
  <c r="I3060" i="1"/>
  <c r="AB3060" i="1" s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AB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M3044" i="1"/>
  <c r="L3044" i="1"/>
  <c r="K3044" i="1"/>
  <c r="J3044" i="1"/>
  <c r="I3044" i="1"/>
  <c r="AB3044" i="1" s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AB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M3028" i="1"/>
  <c r="L3028" i="1"/>
  <c r="K3028" i="1"/>
  <c r="J3028" i="1"/>
  <c r="I3028" i="1"/>
  <c r="AB3028" i="1" s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AB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M3012" i="1"/>
  <c r="L3012" i="1"/>
  <c r="K3012" i="1"/>
  <c r="J3012" i="1"/>
  <c r="I3012" i="1"/>
  <c r="AB3012" i="1" s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AB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M2996" i="1"/>
  <c r="L2996" i="1"/>
  <c r="K2996" i="1"/>
  <c r="J2996" i="1"/>
  <c r="I2996" i="1"/>
  <c r="AB2996" i="1" s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AB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M2980" i="1"/>
  <c r="L2980" i="1"/>
  <c r="K2980" i="1"/>
  <c r="J2980" i="1"/>
  <c r="I2980" i="1"/>
  <c r="AB2980" i="1" s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AB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M2964" i="1"/>
  <c r="L2964" i="1"/>
  <c r="K2964" i="1"/>
  <c r="J2964" i="1"/>
  <c r="I2964" i="1"/>
  <c r="AB2964" i="1" s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AB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M2948" i="1"/>
  <c r="L2948" i="1"/>
  <c r="K2948" i="1"/>
  <c r="J2948" i="1"/>
  <c r="I2948" i="1"/>
  <c r="AB2948" i="1" s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AB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M2932" i="1"/>
  <c r="L2932" i="1"/>
  <c r="K2932" i="1"/>
  <c r="J2932" i="1"/>
  <c r="I2932" i="1"/>
  <c r="AB2932" i="1" s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AB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M2916" i="1"/>
  <c r="L2916" i="1"/>
  <c r="K2916" i="1"/>
  <c r="J2916" i="1"/>
  <c r="I2916" i="1"/>
  <c r="AB2916" i="1" s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AB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M2900" i="1"/>
  <c r="L2900" i="1"/>
  <c r="K2900" i="1"/>
  <c r="J2900" i="1"/>
  <c r="I2900" i="1"/>
  <c r="AB2900" i="1" s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AB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M2884" i="1"/>
  <c r="L2884" i="1"/>
  <c r="K2884" i="1"/>
  <c r="J2884" i="1"/>
  <c r="I2884" i="1"/>
  <c r="AB2884" i="1" s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AB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M2868" i="1"/>
  <c r="L2868" i="1"/>
  <c r="K2868" i="1"/>
  <c r="J2868" i="1"/>
  <c r="I2868" i="1"/>
  <c r="AB2868" i="1" s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AB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M2852" i="1"/>
  <c r="L2852" i="1"/>
  <c r="K2852" i="1"/>
  <c r="J2852" i="1"/>
  <c r="I2852" i="1"/>
  <c r="AB2852" i="1" s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AB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R2847" i="1"/>
  <c r="Q2847" i="1"/>
  <c r="S2847" i="1" s="1"/>
  <c r="O2847" i="1"/>
  <c r="P2847" i="1" s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AB2846" i="1" s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AB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S2842" i="1" s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O2840" i="1"/>
  <c r="N2840" i="1"/>
  <c r="P2840" i="1" s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R2831" i="1"/>
  <c r="Q2831" i="1"/>
  <c r="S2831" i="1" s="1"/>
  <c r="O2831" i="1"/>
  <c r="P2831" i="1" s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AB2830" i="1" s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S2826" i="1" s="1"/>
  <c r="Q2826" i="1"/>
  <c r="P2826" i="1"/>
  <c r="O2826" i="1"/>
  <c r="N2826" i="1"/>
  <c r="L2826" i="1"/>
  <c r="K2826" i="1"/>
  <c r="M2826" i="1" s="1"/>
  <c r="AB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O2824" i="1"/>
  <c r="N2824" i="1"/>
  <c r="P2824" i="1" s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AB2818" i="1" s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R2815" i="1"/>
  <c r="Q2815" i="1"/>
  <c r="S2815" i="1" s="1"/>
  <c r="O2815" i="1"/>
  <c r="P2815" i="1" s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AB2814" i="1" s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AB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S2810" i="1" s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O2808" i="1"/>
  <c r="N2808" i="1"/>
  <c r="P2808" i="1" s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R2799" i="1"/>
  <c r="Q2799" i="1"/>
  <c r="S2799" i="1" s="1"/>
  <c r="O2799" i="1"/>
  <c r="P2799" i="1" s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AB2798" i="1" s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S2794" i="1" s="1"/>
  <c r="Q2794" i="1"/>
  <c r="P2794" i="1"/>
  <c r="O2794" i="1"/>
  <c r="N2794" i="1"/>
  <c r="L2794" i="1"/>
  <c r="K2794" i="1"/>
  <c r="M2794" i="1" s="1"/>
  <c r="AB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O2792" i="1"/>
  <c r="N2792" i="1"/>
  <c r="P2792" i="1" s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AB2786" i="1" s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R2783" i="1"/>
  <c r="Q2783" i="1"/>
  <c r="S2783" i="1" s="1"/>
  <c r="O2783" i="1"/>
  <c r="P2783" i="1" s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AB2782" i="1" s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AB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S2778" i="1" s="1"/>
  <c r="AB2778" i="1" s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O2776" i="1"/>
  <c r="N2776" i="1"/>
  <c r="P2776" i="1" s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AB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R2767" i="1"/>
  <c r="Q2767" i="1"/>
  <c r="S2767" i="1" s="1"/>
  <c r="O2767" i="1"/>
  <c r="P2767" i="1" s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AB2766" i="1" s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B2763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S2762" i="1" s="1"/>
  <c r="Q2762" i="1"/>
  <c r="P2762" i="1"/>
  <c r="O2762" i="1"/>
  <c r="N2762" i="1"/>
  <c r="L2762" i="1"/>
  <c r="K2762" i="1"/>
  <c r="M2762" i="1" s="1"/>
  <c r="AB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O2760" i="1"/>
  <c r="N2760" i="1"/>
  <c r="P2760" i="1" s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AB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R2751" i="1"/>
  <c r="Q2751" i="1"/>
  <c r="S2751" i="1" s="1"/>
  <c r="O2751" i="1"/>
  <c r="P2751" i="1" s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AB2750" i="1" s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AB2747" i="1" s="1"/>
  <c r="J2747" i="1"/>
  <c r="I2747" i="1"/>
  <c r="H2747" i="1"/>
  <c r="G2747" i="1"/>
  <c r="F2747" i="1"/>
  <c r="E2747" i="1"/>
  <c r="D2747" i="1"/>
  <c r="B2747" i="1"/>
  <c r="A2747" i="1" s="1"/>
  <c r="AB2746" i="1"/>
  <c r="AA2746" i="1"/>
  <c r="Y2746" i="1"/>
  <c r="X2746" i="1"/>
  <c r="Z2746" i="1" s="1"/>
  <c r="W2746" i="1"/>
  <c r="U2746" i="1"/>
  <c r="T2746" i="1"/>
  <c r="V2746" i="1" s="1"/>
  <c r="R2746" i="1"/>
  <c r="S2746" i="1" s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O2744" i="1"/>
  <c r="N2744" i="1"/>
  <c r="P2744" i="1" s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AB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R2735" i="1"/>
  <c r="Q2735" i="1"/>
  <c r="S2735" i="1" s="1"/>
  <c r="O2735" i="1"/>
  <c r="P2735" i="1" s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AB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S2730" i="1" s="1"/>
  <c r="AB2730" i="1" s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O2728" i="1"/>
  <c r="N2728" i="1"/>
  <c r="P2728" i="1" s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AB2724" i="1" s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Z2721" i="1" s="1"/>
  <c r="X2721" i="1"/>
  <c r="W2721" i="1"/>
  <c r="U2721" i="1"/>
  <c r="V2721" i="1" s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R2719" i="1"/>
  <c r="Q2719" i="1"/>
  <c r="S2719" i="1" s="1"/>
  <c r="O2719" i="1"/>
  <c r="P2719" i="1" s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S2714" i="1" s="1"/>
  <c r="AB2714" i="1" s="1"/>
  <c r="Q2714" i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O2712" i="1"/>
  <c r="N2712" i="1"/>
  <c r="P2712" i="1" s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AB2708" i="1" s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AB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Z2705" i="1" s="1"/>
  <c r="X2705" i="1"/>
  <c r="W2705" i="1"/>
  <c r="U2705" i="1"/>
  <c r="V2705" i="1" s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R2703" i="1"/>
  <c r="Q2703" i="1"/>
  <c r="S2703" i="1" s="1"/>
  <c r="O2703" i="1"/>
  <c r="P2703" i="1" s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S2698" i="1" s="1"/>
  <c r="AB2698" i="1" s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O2696" i="1"/>
  <c r="N2696" i="1"/>
  <c r="P2696" i="1" s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P2694" i="1" s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AB2692" i="1" s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AB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Z2689" i="1" s="1"/>
  <c r="X2689" i="1"/>
  <c r="W2689" i="1"/>
  <c r="U2689" i="1"/>
  <c r="V2689" i="1" s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R2687" i="1"/>
  <c r="Q2687" i="1"/>
  <c r="S2687" i="1" s="1"/>
  <c r="O2687" i="1"/>
  <c r="P2687" i="1" s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B2682" i="1"/>
  <c r="AA2682" i="1"/>
  <c r="Y2682" i="1"/>
  <c r="X2682" i="1"/>
  <c r="Z2682" i="1" s="1"/>
  <c r="W2682" i="1"/>
  <c r="U2682" i="1"/>
  <c r="T2682" i="1"/>
  <c r="V2682" i="1" s="1"/>
  <c r="R2682" i="1"/>
  <c r="S2682" i="1" s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O2680" i="1"/>
  <c r="N2680" i="1"/>
  <c r="P2680" i="1" s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S2678" i="1"/>
  <c r="R2678" i="1"/>
  <c r="Q2678" i="1"/>
  <c r="O2678" i="1"/>
  <c r="N2678" i="1"/>
  <c r="P2678" i="1" s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AB2676" i="1" s="1"/>
  <c r="R2676" i="1"/>
  <c r="Q2676" i="1"/>
  <c r="S2676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AB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Z2673" i="1" s="1"/>
  <c r="X2673" i="1"/>
  <c r="W2673" i="1"/>
  <c r="U2673" i="1"/>
  <c r="V2673" i="1" s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P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R2671" i="1"/>
  <c r="Q2671" i="1"/>
  <c r="S2671" i="1" s="1"/>
  <c r="O2671" i="1"/>
  <c r="P2671" i="1" s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B2666" i="1"/>
  <c r="AA2666" i="1"/>
  <c r="Y2666" i="1"/>
  <c r="X2666" i="1"/>
  <c r="Z2666" i="1" s="1"/>
  <c r="W2666" i="1"/>
  <c r="U2666" i="1"/>
  <c r="T2666" i="1"/>
  <c r="V2666" i="1" s="1"/>
  <c r="R2666" i="1"/>
  <c r="S2666" i="1" s="1"/>
  <c r="Q2666" i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O2664" i="1"/>
  <c r="N2664" i="1"/>
  <c r="P2664" i="1" s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N2662" i="1"/>
  <c r="P2662" i="1" s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AB2660" i="1" s="1"/>
  <c r="R2660" i="1"/>
  <c r="Q2660" i="1"/>
  <c r="S2660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AB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Z2657" i="1" s="1"/>
  <c r="X2657" i="1"/>
  <c r="W2657" i="1"/>
  <c r="U2657" i="1"/>
  <c r="V2657" i="1" s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R2655" i="1"/>
  <c r="Q2655" i="1"/>
  <c r="S2655" i="1" s="1"/>
  <c r="O2655" i="1"/>
  <c r="P2655" i="1" s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B2650" i="1"/>
  <c r="AA2650" i="1"/>
  <c r="Y2650" i="1"/>
  <c r="X2650" i="1"/>
  <c r="Z2650" i="1" s="1"/>
  <c r="W2650" i="1"/>
  <c r="U2650" i="1"/>
  <c r="T2650" i="1"/>
  <c r="V2650" i="1" s="1"/>
  <c r="R2650" i="1"/>
  <c r="S2650" i="1" s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O2648" i="1"/>
  <c r="N2648" i="1"/>
  <c r="P2648" i="1" s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S2646" i="1"/>
  <c r="R2646" i="1"/>
  <c r="Q2646" i="1"/>
  <c r="O2646" i="1"/>
  <c r="N2646" i="1"/>
  <c r="P2646" i="1" s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AB2644" i="1" s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AB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Z2641" i="1" s="1"/>
  <c r="X2641" i="1"/>
  <c r="W2641" i="1"/>
  <c r="U2641" i="1"/>
  <c r="V2641" i="1" s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R2639" i="1"/>
  <c r="Q2639" i="1"/>
  <c r="S2639" i="1" s="1"/>
  <c r="O2639" i="1"/>
  <c r="P2639" i="1" s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P2580" i="1"/>
  <c r="O2580" i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P2576" i="1"/>
  <c r="O2576" i="1"/>
  <c r="N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S2575" i="1"/>
  <c r="R2575" i="1"/>
  <c r="Q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S2563" i="1"/>
  <c r="R2563" i="1"/>
  <c r="Q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S2536" i="1" s="1"/>
  <c r="Q2536" i="1"/>
  <c r="P2536" i="1"/>
  <c r="O2536" i="1"/>
  <c r="N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S2532" i="1" s="1"/>
  <c r="Q2532" i="1"/>
  <c r="P2532" i="1"/>
  <c r="O2532" i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R2529" i="1"/>
  <c r="Q2529" i="1"/>
  <c r="S2529" i="1" s="1"/>
  <c r="O2529" i="1"/>
  <c r="P2529" i="1" s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S2527" i="1"/>
  <c r="R2527" i="1"/>
  <c r="Q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S2523" i="1"/>
  <c r="R2523" i="1"/>
  <c r="Q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R2521" i="1"/>
  <c r="Q2521" i="1"/>
  <c r="S2521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P2484" i="1"/>
  <c r="O2484" i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R2481" i="1"/>
  <c r="Q2481" i="1"/>
  <c r="S2481" i="1" s="1"/>
  <c r="O2481" i="1"/>
  <c r="P2481" i="1" s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P2480" i="1"/>
  <c r="O2480" i="1"/>
  <c r="N2480" i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R2477" i="1"/>
  <c r="Q2477" i="1"/>
  <c r="S2477" i="1" s="1"/>
  <c r="O2477" i="1"/>
  <c r="P2477" i="1" s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S2476" i="1" s="1"/>
  <c r="Q2476" i="1"/>
  <c r="P2476" i="1"/>
  <c r="O2476" i="1"/>
  <c r="N2476" i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R2473" i="1"/>
  <c r="Q2473" i="1"/>
  <c r="S2473" i="1" s="1"/>
  <c r="O2473" i="1"/>
  <c r="P2473" i="1" s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P2472" i="1"/>
  <c r="O2472" i="1"/>
  <c r="N2472" i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R2469" i="1"/>
  <c r="Q2469" i="1"/>
  <c r="S2469" i="1" s="1"/>
  <c r="O2469" i="1"/>
  <c r="P2469" i="1" s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S2468" i="1" s="1"/>
  <c r="Q2468" i="1"/>
  <c r="P2468" i="1"/>
  <c r="O2468" i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S2464" i="1" s="1"/>
  <c r="Q2464" i="1"/>
  <c r="P2464" i="1"/>
  <c r="O2464" i="1"/>
  <c r="N2464" i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S2400" i="1" s="1"/>
  <c r="Q2400" i="1"/>
  <c r="P2400" i="1"/>
  <c r="O2400" i="1"/>
  <c r="N2400" i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P2396" i="1"/>
  <c r="O2396" i="1"/>
  <c r="N2396" i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S2392" i="1" s="1"/>
  <c r="Q2392" i="1"/>
  <c r="P2392" i="1"/>
  <c r="O2392" i="1"/>
  <c r="N2392" i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S2388" i="1" s="1"/>
  <c r="Q2388" i="1"/>
  <c r="P2388" i="1"/>
  <c r="O2388" i="1"/>
  <c r="N2388" i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AB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V2365" i="1" s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Z2350" i="1" s="1"/>
  <c r="X2350" i="1"/>
  <c r="W2350" i="1"/>
  <c r="U2350" i="1"/>
  <c r="V2350" i="1" s="1"/>
  <c r="T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V2349" i="1" s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V2346" i="1"/>
  <c r="U2346" i="1"/>
  <c r="T2346" i="1"/>
  <c r="R2346" i="1"/>
  <c r="Q2346" i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R2345" i="1"/>
  <c r="Q2345" i="1"/>
  <c r="S2345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AB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V2338" i="1"/>
  <c r="U2338" i="1"/>
  <c r="T2338" i="1"/>
  <c r="R2338" i="1"/>
  <c r="Q2338" i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R2337" i="1"/>
  <c r="Q2337" i="1"/>
  <c r="S2337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AB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V2330" i="1"/>
  <c r="U2330" i="1"/>
  <c r="T2330" i="1"/>
  <c r="R2330" i="1"/>
  <c r="Q2330" i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R2329" i="1"/>
  <c r="Q2329" i="1"/>
  <c r="S2329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AB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V2322" i="1"/>
  <c r="U2322" i="1"/>
  <c r="T2322" i="1"/>
  <c r="R2322" i="1"/>
  <c r="Q2322" i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P2316" i="1"/>
  <c r="O2316" i="1"/>
  <c r="N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S2311" i="1"/>
  <c r="R2311" i="1"/>
  <c r="Q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M2233" i="1"/>
  <c r="L2233" i="1"/>
  <c r="K2233" i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P2100" i="1"/>
  <c r="O2100" i="1"/>
  <c r="N2100" i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M2093" i="1"/>
  <c r="L2093" i="1"/>
  <c r="K2093" i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S2016" i="1" s="1"/>
  <c r="Q2016" i="1"/>
  <c r="P2016" i="1"/>
  <c r="O2016" i="1"/>
  <c r="N2016" i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S1996" i="1" s="1"/>
  <c r="Q1996" i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P1993" i="1" s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S1992" i="1" s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S1984" i="1" s="1"/>
  <c r="Q1984" i="1"/>
  <c r="P1984" i="1"/>
  <c r="O1984" i="1"/>
  <c r="N1984" i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S1980" i="1" s="1"/>
  <c r="Q1980" i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P1977" i="1" s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S1976" i="1" s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S1964" i="1" s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S1960" i="1" s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U1870" i="1"/>
  <c r="V1870" i="1" s="1"/>
  <c r="T1870" i="1"/>
  <c r="R1870" i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V1869" i="1" s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B1868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Z1862" i="1" s="1"/>
  <c r="X1862" i="1"/>
  <c r="W1862" i="1"/>
  <c r="U1862" i="1"/>
  <c r="V1862" i="1" s="1"/>
  <c r="T1862" i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V1861" i="1" s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P1860" i="1"/>
  <c r="O1860" i="1"/>
  <c r="N1860" i="1"/>
  <c r="L1860" i="1"/>
  <c r="K1860" i="1"/>
  <c r="M1860" i="1" s="1"/>
  <c r="AB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U1854" i="1"/>
  <c r="V1854" i="1" s="1"/>
  <c r="T1854" i="1"/>
  <c r="R1854" i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V1853" i="1" s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B1852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U1846" i="1"/>
  <c r="V1846" i="1" s="1"/>
  <c r="T1846" i="1"/>
  <c r="R1846" i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V1845" i="1" s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P1844" i="1"/>
  <c r="O1844" i="1"/>
  <c r="N1844" i="1"/>
  <c r="L1844" i="1"/>
  <c r="K1844" i="1"/>
  <c r="M1844" i="1" s="1"/>
  <c r="AB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O1838" i="1"/>
  <c r="N1838" i="1"/>
  <c r="P1838" i="1" s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AB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AB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Z1831" i="1" s="1"/>
  <c r="X1831" i="1"/>
  <c r="W1831" i="1"/>
  <c r="U1831" i="1"/>
  <c r="V1831" i="1" s="1"/>
  <c r="T1831" i="1"/>
  <c r="S1831" i="1"/>
  <c r="R1831" i="1"/>
  <c r="Q1831" i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P1830" i="1"/>
  <c r="O1830" i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R1829" i="1"/>
  <c r="Q1829" i="1"/>
  <c r="S1829" i="1" s="1"/>
  <c r="O1829" i="1"/>
  <c r="P1829" i="1" s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S1828" i="1"/>
  <c r="R1828" i="1"/>
  <c r="Q1828" i="1"/>
  <c r="O1828" i="1"/>
  <c r="N1828" i="1"/>
  <c r="P1828" i="1" s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S1826" i="1" s="1"/>
  <c r="P1826" i="1"/>
  <c r="O1826" i="1"/>
  <c r="N1826" i="1"/>
  <c r="M1826" i="1"/>
  <c r="L1826" i="1"/>
  <c r="K1826" i="1"/>
  <c r="J1826" i="1"/>
  <c r="I1826" i="1"/>
  <c r="AB1826" i="1" s="1"/>
  <c r="H1826" i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S1824" i="1" s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O1822" i="1"/>
  <c r="N1822" i="1"/>
  <c r="P1822" i="1" s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V1819" i="1"/>
  <c r="U1819" i="1"/>
  <c r="T1819" i="1"/>
  <c r="R1819" i="1"/>
  <c r="Q1819" i="1"/>
  <c r="S1819" i="1" s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AB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W1817" i="1"/>
  <c r="U1817" i="1"/>
  <c r="T1817" i="1"/>
  <c r="V1817" i="1" s="1"/>
  <c r="S1817" i="1"/>
  <c r="R1817" i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Z1815" i="1" s="1"/>
  <c r="X1815" i="1"/>
  <c r="W1815" i="1"/>
  <c r="U1815" i="1"/>
  <c r="V1815" i="1" s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P1813" i="1" s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S1812" i="1" s="1"/>
  <c r="Q1812" i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L1810" i="1"/>
  <c r="M1810" i="1" s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P1809" i="1" s="1"/>
  <c r="N1809" i="1"/>
  <c r="M1809" i="1"/>
  <c r="L1809" i="1"/>
  <c r="K1809" i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S1808" i="1" s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P1805" i="1" s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S1804" i="1" s="1"/>
  <c r="Q1804" i="1"/>
  <c r="P1804" i="1"/>
  <c r="O1804" i="1"/>
  <c r="N1804" i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L1802" i="1"/>
  <c r="M1802" i="1" s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P1801" i="1" s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S1800" i="1" s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S1798" i="1" s="1"/>
  <c r="O1798" i="1"/>
  <c r="N1798" i="1"/>
  <c r="P1798" i="1" s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P1797" i="1" s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S1796" i="1" s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L1794" i="1"/>
  <c r="M1794" i="1" s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P1793" i="1" s="1"/>
  <c r="N1793" i="1"/>
  <c r="M1793" i="1"/>
  <c r="L1793" i="1"/>
  <c r="K1793" i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S1792" i="1" s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P1789" i="1" s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S1788" i="1" s="1"/>
  <c r="Q1788" i="1"/>
  <c r="P1788" i="1"/>
  <c r="O1788" i="1"/>
  <c r="N1788" i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L1786" i="1"/>
  <c r="M1786" i="1" s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P1785" i="1" s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S1784" i="1" s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P1781" i="1" s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S1780" i="1" s="1"/>
  <c r="Q1780" i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L1778" i="1"/>
  <c r="M1778" i="1" s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P1777" i="1" s="1"/>
  <c r="N1777" i="1"/>
  <c r="M1777" i="1"/>
  <c r="L1777" i="1"/>
  <c r="K1777" i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S1776" i="1" s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P1773" i="1" s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S1772" i="1" s="1"/>
  <c r="Q1772" i="1"/>
  <c r="P1772" i="1"/>
  <c r="O1772" i="1"/>
  <c r="N1772" i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L1770" i="1"/>
  <c r="M1770" i="1" s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P1769" i="1" s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P1765" i="1" s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S1764" i="1" s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L1762" i="1"/>
  <c r="M1762" i="1" s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P1761" i="1" s="1"/>
  <c r="N1761" i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S1760" i="1" s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P1757" i="1" s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S1756" i="1" s="1"/>
  <c r="Q1756" i="1"/>
  <c r="P1756" i="1"/>
  <c r="O1756" i="1"/>
  <c r="N1756" i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L1754" i="1"/>
  <c r="M1754" i="1" s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P1753" i="1" s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S1752" i="1" s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P1749" i="1" s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L1746" i="1"/>
  <c r="M1746" i="1" s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P1745" i="1" s="1"/>
  <c r="N1745" i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S1744" i="1" s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P1741" i="1" s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S1740" i="1" s="1"/>
  <c r="Q1740" i="1"/>
  <c r="P1740" i="1"/>
  <c r="O1740" i="1"/>
  <c r="N1740" i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L1738" i="1"/>
  <c r="M1738" i="1" s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P1737" i="1" s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S1736" i="1" s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P1733" i="1" s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S1732" i="1" s="1"/>
  <c r="Q1732" i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L1730" i="1"/>
  <c r="M1730" i="1" s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P1729" i="1" s="1"/>
  <c r="N1729" i="1"/>
  <c r="M1729" i="1"/>
  <c r="L1729" i="1"/>
  <c r="K1729" i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S1728" i="1" s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P1725" i="1" s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S1724" i="1" s="1"/>
  <c r="Q1724" i="1"/>
  <c r="P1724" i="1"/>
  <c r="O1724" i="1"/>
  <c r="N1724" i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S1720" i="1" s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S1712" i="1" s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S1708" i="1" s="1"/>
  <c r="Q1708" i="1"/>
  <c r="P1708" i="1"/>
  <c r="O1708" i="1"/>
  <c r="N1708" i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S1700" i="1" s="1"/>
  <c r="Q1700" i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S1696" i="1" s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S1692" i="1" s="1"/>
  <c r="Q1692" i="1"/>
  <c r="P1692" i="1"/>
  <c r="O1692" i="1"/>
  <c r="N1692" i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S1684" i="1" s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S1680" i="1" s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S1676" i="1" s="1"/>
  <c r="Q1676" i="1"/>
  <c r="P1676" i="1"/>
  <c r="O1676" i="1"/>
  <c r="N1676" i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T1673" i="1"/>
  <c r="V1673" i="1" s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S1672" i="1" s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S1668" i="1" s="1"/>
  <c r="Q1668" i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S1660" i="1" s="1"/>
  <c r="Q1660" i="1"/>
  <c r="P1660" i="1"/>
  <c r="O1660" i="1"/>
  <c r="N1660" i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T1657" i="1"/>
  <c r="V1657" i="1" s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S1656" i="1" s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S1652" i="1" s="1"/>
  <c r="Q1652" i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S1648" i="1" s="1"/>
  <c r="Q1648" i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T1647" i="1"/>
  <c r="V1647" i="1" s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T1645" i="1"/>
  <c r="V1645" i="1" s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S1644" i="1" s="1"/>
  <c r="Q1644" i="1"/>
  <c r="P1644" i="1"/>
  <c r="O1644" i="1"/>
  <c r="N1644" i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S1640" i="1" s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S1636" i="1" s="1"/>
  <c r="Q1636" i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T1635" i="1"/>
  <c r="V1635" i="1" s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T1633" i="1"/>
  <c r="V1633" i="1" s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S1632" i="1" s="1"/>
  <c r="Q1632" i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S1628" i="1" s="1"/>
  <c r="Q1628" i="1"/>
  <c r="P1628" i="1"/>
  <c r="O1628" i="1"/>
  <c r="N1628" i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L1626" i="1"/>
  <c r="M1626" i="1" s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P1625" i="1" s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S1624" i="1" s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S1620" i="1" s="1"/>
  <c r="Q1620" i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V1619" i="1" s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S1616" i="1" s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S1612" i="1" s="1"/>
  <c r="Q1612" i="1"/>
  <c r="P1612" i="1"/>
  <c r="O1612" i="1"/>
  <c r="N1612" i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T1605" i="1"/>
  <c r="V1605" i="1" s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S1604" i="1" s="1"/>
  <c r="Q1604" i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S1600" i="1" s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S1596" i="1" s="1"/>
  <c r="Q1596" i="1"/>
  <c r="P1596" i="1"/>
  <c r="O1596" i="1"/>
  <c r="N1596" i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R1593" i="1"/>
  <c r="Q1593" i="1"/>
  <c r="S1593" i="1" s="1"/>
  <c r="O1593" i="1"/>
  <c r="P1593" i="1" s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S1592" i="1" s="1"/>
  <c r="Q1592" i="1"/>
  <c r="P1592" i="1"/>
  <c r="O1592" i="1"/>
  <c r="N1592" i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S1588" i="1" s="1"/>
  <c r="Q1588" i="1"/>
  <c r="P1588" i="1"/>
  <c r="O1588" i="1"/>
  <c r="N1588" i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S1584" i="1" s="1"/>
  <c r="Q1584" i="1"/>
  <c r="P1584" i="1"/>
  <c r="O1584" i="1"/>
  <c r="N1584" i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S1580" i="1" s="1"/>
  <c r="Q1580" i="1"/>
  <c r="P1580" i="1"/>
  <c r="O1580" i="1"/>
  <c r="N1580" i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S1576" i="1" s="1"/>
  <c r="Q1576" i="1"/>
  <c r="P1576" i="1"/>
  <c r="O1576" i="1"/>
  <c r="N1576" i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S1572" i="1" s="1"/>
  <c r="Q1572" i="1"/>
  <c r="P1572" i="1"/>
  <c r="O1572" i="1"/>
  <c r="N1572" i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S1568" i="1" s="1"/>
  <c r="Q1568" i="1"/>
  <c r="P1568" i="1"/>
  <c r="O1568" i="1"/>
  <c r="N1568" i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S1564" i="1" s="1"/>
  <c r="Q1564" i="1"/>
  <c r="P1564" i="1"/>
  <c r="O1564" i="1"/>
  <c r="N1564" i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S1560" i="1" s="1"/>
  <c r="Q1560" i="1"/>
  <c r="P1560" i="1"/>
  <c r="O1560" i="1"/>
  <c r="N1560" i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S1552" i="1" s="1"/>
  <c r="Q1552" i="1"/>
  <c r="P1552" i="1"/>
  <c r="O1552" i="1"/>
  <c r="N1552" i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S1548" i="1" s="1"/>
  <c r="Q1548" i="1"/>
  <c r="P1548" i="1"/>
  <c r="O1548" i="1"/>
  <c r="N1548" i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S1540" i="1" s="1"/>
  <c r="Q1540" i="1"/>
  <c r="P1540" i="1"/>
  <c r="O1540" i="1"/>
  <c r="N1540" i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S1536" i="1" s="1"/>
  <c r="Q1536" i="1"/>
  <c r="P1536" i="1"/>
  <c r="O1536" i="1"/>
  <c r="N1536" i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S1532" i="1" s="1"/>
  <c r="Q1532" i="1"/>
  <c r="P1532" i="1"/>
  <c r="O1532" i="1"/>
  <c r="N1532" i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S1528" i="1" s="1"/>
  <c r="Q1528" i="1"/>
  <c r="P1528" i="1"/>
  <c r="O1528" i="1"/>
  <c r="N1528" i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S1524" i="1" s="1"/>
  <c r="Q1524" i="1"/>
  <c r="P1524" i="1"/>
  <c r="O1524" i="1"/>
  <c r="N1524" i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S1520" i="1" s="1"/>
  <c r="Q1520" i="1"/>
  <c r="P1520" i="1"/>
  <c r="O1520" i="1"/>
  <c r="N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T1519" i="1"/>
  <c r="V1519" i="1" s="1"/>
  <c r="S1519" i="1"/>
  <c r="R1519" i="1"/>
  <c r="Q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V1515" i="1" s="1"/>
  <c r="T1515" i="1"/>
  <c r="S1515" i="1"/>
  <c r="R1515" i="1"/>
  <c r="Q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S1512" i="1" s="1"/>
  <c r="Q1512" i="1"/>
  <c r="P1512" i="1"/>
  <c r="O1512" i="1"/>
  <c r="N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S1504" i="1" s="1"/>
  <c r="Q1504" i="1"/>
  <c r="P1504" i="1"/>
  <c r="O1504" i="1"/>
  <c r="N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S1503" i="1"/>
  <c r="R1503" i="1"/>
  <c r="Q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S1500" i="1" s="1"/>
  <c r="Q1500" i="1"/>
  <c r="P1500" i="1"/>
  <c r="O1500" i="1"/>
  <c r="N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S1496" i="1" s="1"/>
  <c r="Q1496" i="1"/>
  <c r="P1496" i="1"/>
  <c r="O1496" i="1"/>
  <c r="N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R1493" i="1"/>
  <c r="Q1493" i="1"/>
  <c r="S1493" i="1" s="1"/>
  <c r="O1493" i="1"/>
  <c r="P1493" i="1" s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S1492" i="1" s="1"/>
  <c r="Q1492" i="1"/>
  <c r="P1492" i="1"/>
  <c r="O1492" i="1"/>
  <c r="N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S1491" i="1"/>
  <c r="R1491" i="1"/>
  <c r="Q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S1488" i="1" s="1"/>
  <c r="Q1488" i="1"/>
  <c r="P1488" i="1"/>
  <c r="O1488" i="1"/>
  <c r="N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S1487" i="1"/>
  <c r="R1487" i="1"/>
  <c r="Q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S1484" i="1" s="1"/>
  <c r="Q1484" i="1"/>
  <c r="P1484" i="1"/>
  <c r="O1484" i="1"/>
  <c r="N1484" i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R1477" i="1"/>
  <c r="Q1477" i="1"/>
  <c r="S1477" i="1" s="1"/>
  <c r="O1477" i="1"/>
  <c r="P1477" i="1" s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S1476" i="1" s="1"/>
  <c r="Q1476" i="1"/>
  <c r="P1476" i="1"/>
  <c r="O1476" i="1"/>
  <c r="N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S1475" i="1"/>
  <c r="R1475" i="1"/>
  <c r="Q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S1472" i="1" s="1"/>
  <c r="Q1472" i="1"/>
  <c r="P1472" i="1"/>
  <c r="O1472" i="1"/>
  <c r="N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S1468" i="1" s="1"/>
  <c r="Q1468" i="1"/>
  <c r="P1468" i="1"/>
  <c r="O1468" i="1"/>
  <c r="N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S1467" i="1"/>
  <c r="R1467" i="1"/>
  <c r="Q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R1465" i="1"/>
  <c r="Q1465" i="1"/>
  <c r="S1465" i="1" s="1"/>
  <c r="O1465" i="1"/>
  <c r="P1465" i="1" s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S1464" i="1" s="1"/>
  <c r="Q1464" i="1"/>
  <c r="P1464" i="1"/>
  <c r="O1464" i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S1460" i="1" s="1"/>
  <c r="Q1460" i="1"/>
  <c r="P1460" i="1"/>
  <c r="O1460" i="1"/>
  <c r="N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S1459" i="1"/>
  <c r="R1459" i="1"/>
  <c r="Q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S1456" i="1" s="1"/>
  <c r="Q1456" i="1"/>
  <c r="P1456" i="1"/>
  <c r="O1456" i="1"/>
  <c r="N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S1455" i="1"/>
  <c r="R1455" i="1"/>
  <c r="Q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R1453" i="1"/>
  <c r="Q1453" i="1"/>
  <c r="S1453" i="1" s="1"/>
  <c r="O1453" i="1"/>
  <c r="P1453" i="1" s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S1452" i="1" s="1"/>
  <c r="Q1452" i="1"/>
  <c r="P1452" i="1"/>
  <c r="O1452" i="1"/>
  <c r="N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S1451" i="1"/>
  <c r="R1451" i="1"/>
  <c r="Q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O1450" i="1"/>
  <c r="N1450" i="1"/>
  <c r="P1450" i="1" s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R1449" i="1"/>
  <c r="Q1449" i="1"/>
  <c r="S1449" i="1" s="1"/>
  <c r="O1449" i="1"/>
  <c r="P1449" i="1" s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S1448" i="1" s="1"/>
  <c r="Q1448" i="1"/>
  <c r="P1448" i="1"/>
  <c r="O1448" i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S1447" i="1"/>
  <c r="R1447" i="1"/>
  <c r="Q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Q1446" i="1"/>
  <c r="O1446" i="1"/>
  <c r="N1446" i="1"/>
  <c r="P1446" i="1" s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S1444" i="1" s="1"/>
  <c r="Q1444" i="1"/>
  <c r="P1444" i="1"/>
  <c r="O1444" i="1"/>
  <c r="N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S1440" i="1" s="1"/>
  <c r="Q1440" i="1"/>
  <c r="P1440" i="1"/>
  <c r="O1440" i="1"/>
  <c r="N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R1437" i="1"/>
  <c r="Q1437" i="1"/>
  <c r="S1437" i="1" s="1"/>
  <c r="O1437" i="1"/>
  <c r="P1437" i="1" s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U1433" i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S1428" i="1" s="1"/>
  <c r="Q1428" i="1"/>
  <c r="P1428" i="1"/>
  <c r="O1428" i="1"/>
  <c r="N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S1420" i="1" s="1"/>
  <c r="Q1420" i="1"/>
  <c r="P1420" i="1"/>
  <c r="O1420" i="1"/>
  <c r="N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S1412" i="1" s="1"/>
  <c r="Q1412" i="1"/>
  <c r="P1412" i="1"/>
  <c r="O1412" i="1"/>
  <c r="N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S1411" i="1"/>
  <c r="R1411" i="1"/>
  <c r="Q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S1408" i="1" s="1"/>
  <c r="Q1408" i="1"/>
  <c r="P1408" i="1"/>
  <c r="O1408" i="1"/>
  <c r="N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S1404" i="1" s="1"/>
  <c r="Q1404" i="1"/>
  <c r="P1404" i="1"/>
  <c r="O1404" i="1"/>
  <c r="N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S1403" i="1"/>
  <c r="R1403" i="1"/>
  <c r="Q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S1400" i="1" s="1"/>
  <c r="Q1400" i="1"/>
  <c r="P1400" i="1"/>
  <c r="O1400" i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S1392" i="1" s="1"/>
  <c r="Q1392" i="1"/>
  <c r="P1392" i="1"/>
  <c r="O1392" i="1"/>
  <c r="N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S1388" i="1" s="1"/>
  <c r="Q1388" i="1"/>
  <c r="P1388" i="1"/>
  <c r="O1388" i="1"/>
  <c r="N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R1387" i="1"/>
  <c r="Q1387" i="1"/>
  <c r="S1387" i="1" s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W1385" i="1"/>
  <c r="U1385" i="1"/>
  <c r="T1385" i="1"/>
  <c r="V1385" i="1" s="1"/>
  <c r="R1385" i="1"/>
  <c r="Q1385" i="1"/>
  <c r="S1385" i="1" s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S1382" i="1" s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S1381" i="1"/>
  <c r="R1381" i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S1380" i="1" s="1"/>
  <c r="Q1380" i="1"/>
  <c r="O1380" i="1"/>
  <c r="N1380" i="1"/>
  <c r="P1380" i="1" s="1"/>
  <c r="L1380" i="1"/>
  <c r="M1380" i="1" s="1"/>
  <c r="K1380" i="1"/>
  <c r="J1380" i="1"/>
  <c r="AB1380" i="1" s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R1379" i="1"/>
  <c r="Q1379" i="1"/>
  <c r="S1379" i="1" s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V1377" i="1" s="1"/>
  <c r="R1377" i="1"/>
  <c r="Q1377" i="1"/>
  <c r="S1377" i="1" s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P1376" i="1"/>
  <c r="O1376" i="1"/>
  <c r="N1376" i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S1373" i="1"/>
  <c r="R1373" i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S1372" i="1" s="1"/>
  <c r="Q1372" i="1"/>
  <c r="O1372" i="1"/>
  <c r="N1372" i="1"/>
  <c r="P1372" i="1" s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V1371" i="1" s="1"/>
  <c r="T1371" i="1"/>
  <c r="R1371" i="1"/>
  <c r="Q1371" i="1"/>
  <c r="S1371" i="1" s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W1369" i="1"/>
  <c r="U1369" i="1"/>
  <c r="T1369" i="1"/>
  <c r="V1369" i="1" s="1"/>
  <c r="R1369" i="1"/>
  <c r="Q1369" i="1"/>
  <c r="S1369" i="1" s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P1368" i="1"/>
  <c r="O1368" i="1"/>
  <c r="N1368" i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S1365" i="1"/>
  <c r="R1365" i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S1364" i="1" s="1"/>
  <c r="Q1364" i="1"/>
  <c r="O1364" i="1"/>
  <c r="N1364" i="1"/>
  <c r="P1364" i="1" s="1"/>
  <c r="L1364" i="1"/>
  <c r="K1364" i="1"/>
  <c r="M1364" i="1" s="1"/>
  <c r="J1364" i="1"/>
  <c r="AB1364" i="1" s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V1361" i="1" s="1"/>
  <c r="R1361" i="1"/>
  <c r="Q1361" i="1"/>
  <c r="S1361" i="1" s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P1360" i="1"/>
  <c r="O1360" i="1"/>
  <c r="N1360" i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S1358" i="1" s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S1357" i="1"/>
  <c r="R1357" i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O1356" i="1"/>
  <c r="N1356" i="1"/>
  <c r="P1356" i="1" s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R1355" i="1"/>
  <c r="Q1355" i="1"/>
  <c r="S1355" i="1" s="1"/>
  <c r="O1355" i="1"/>
  <c r="P1355" i="1" s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S1350" i="1" s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S1349" i="1"/>
  <c r="R1349" i="1"/>
  <c r="Q1349" i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O1348" i="1"/>
  <c r="N1348" i="1"/>
  <c r="P1348" i="1" s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V1345" i="1" s="1"/>
  <c r="R1345" i="1"/>
  <c r="Q1345" i="1"/>
  <c r="S1345" i="1" s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P1344" i="1"/>
  <c r="O1344" i="1"/>
  <c r="N1344" i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P1342" i="1"/>
  <c r="O1342" i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S1341" i="1"/>
  <c r="R1341" i="1"/>
  <c r="Q1341" i="1"/>
  <c r="O1341" i="1"/>
  <c r="P1341" i="1" s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V1337" i="1" s="1"/>
  <c r="R1337" i="1"/>
  <c r="Q1337" i="1"/>
  <c r="S1337" i="1" s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P1336" i="1"/>
  <c r="O1336" i="1"/>
  <c r="N1336" i="1"/>
  <c r="L1336" i="1"/>
  <c r="M1336" i="1" s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S1334" i="1" s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S1333" i="1"/>
  <c r="R1333" i="1"/>
  <c r="Q1333" i="1"/>
  <c r="O1333" i="1"/>
  <c r="P1333" i="1" s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S1332" i="1" s="1"/>
  <c r="Q1332" i="1"/>
  <c r="O1332" i="1"/>
  <c r="N1332" i="1"/>
  <c r="P1332" i="1" s="1"/>
  <c r="L1332" i="1"/>
  <c r="K1332" i="1"/>
  <c r="M1332" i="1" s="1"/>
  <c r="J1332" i="1"/>
  <c r="AB1332" i="1" s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P1328" i="1"/>
  <c r="O1328" i="1"/>
  <c r="N1328" i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T1327" i="1"/>
  <c r="V1327" i="1" s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S1325" i="1"/>
  <c r="R1325" i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V1321" i="1" s="1"/>
  <c r="R1321" i="1"/>
  <c r="Q1321" i="1"/>
  <c r="S1321" i="1" s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P1320" i="1"/>
  <c r="O1320" i="1"/>
  <c r="N1320" i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S1317" i="1"/>
  <c r="R1317" i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V1313" i="1" s="1"/>
  <c r="R1313" i="1"/>
  <c r="Q1313" i="1"/>
  <c r="S1313" i="1" s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S1312" i="1" s="1"/>
  <c r="P1312" i="1"/>
  <c r="O1312" i="1"/>
  <c r="N1312" i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S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R1307" i="1"/>
  <c r="Q1307" i="1"/>
  <c r="S1307" i="1" s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V1305" i="1" s="1"/>
  <c r="R1305" i="1"/>
  <c r="Q1305" i="1"/>
  <c r="S1305" i="1" s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P1304" i="1"/>
  <c r="O1304" i="1"/>
  <c r="N1304" i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T1301" i="1"/>
  <c r="S1301" i="1"/>
  <c r="R1301" i="1"/>
  <c r="Q1301" i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S1300" i="1" s="1"/>
  <c r="Q1300" i="1"/>
  <c r="O1300" i="1"/>
  <c r="N1300" i="1"/>
  <c r="P1300" i="1" s="1"/>
  <c r="L1300" i="1"/>
  <c r="K1300" i="1"/>
  <c r="M1300" i="1" s="1"/>
  <c r="J1300" i="1"/>
  <c r="AB1300" i="1" s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P1296" i="1"/>
  <c r="O1296" i="1"/>
  <c r="N1296" i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S1293" i="1"/>
  <c r="R1293" i="1"/>
  <c r="Q1293" i="1"/>
  <c r="O1293" i="1"/>
  <c r="P1293" i="1" s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S1288" i="1" s="1"/>
  <c r="P1288" i="1"/>
  <c r="O1288" i="1"/>
  <c r="N1288" i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S1285" i="1"/>
  <c r="R1285" i="1"/>
  <c r="Q1285" i="1"/>
  <c r="O1285" i="1"/>
  <c r="P1285" i="1" s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S1284" i="1" s="1"/>
  <c r="Q1284" i="1"/>
  <c r="O1284" i="1"/>
  <c r="N1284" i="1"/>
  <c r="P1284" i="1" s="1"/>
  <c r="L1284" i="1"/>
  <c r="K1284" i="1"/>
  <c r="M1284" i="1" s="1"/>
  <c r="J1284" i="1"/>
  <c r="AB1284" i="1" s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Q1282" i="1"/>
  <c r="S1282" i="1" s="1"/>
  <c r="O1282" i="1"/>
  <c r="N1282" i="1"/>
  <c r="P1282" i="1" s="1"/>
  <c r="L1282" i="1"/>
  <c r="M1282" i="1" s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V1281" i="1" s="1"/>
  <c r="R1281" i="1"/>
  <c r="Q1281" i="1"/>
  <c r="S1281" i="1" s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P1280" i="1"/>
  <c r="O1280" i="1"/>
  <c r="N1280" i="1"/>
  <c r="L1280" i="1"/>
  <c r="M1280" i="1" s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S1277" i="1"/>
  <c r="R1277" i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M1274" i="1" s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W1273" i="1"/>
  <c r="U1273" i="1"/>
  <c r="T1273" i="1"/>
  <c r="V1273" i="1" s="1"/>
  <c r="R1273" i="1"/>
  <c r="Q1273" i="1"/>
  <c r="S1273" i="1" s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P1272" i="1"/>
  <c r="O1272" i="1"/>
  <c r="N1272" i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S1269" i="1"/>
  <c r="R1269" i="1"/>
  <c r="Q1269" i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S1268" i="1" s="1"/>
  <c r="Q1268" i="1"/>
  <c r="O1268" i="1"/>
  <c r="N1268" i="1"/>
  <c r="P1268" i="1" s="1"/>
  <c r="L1268" i="1"/>
  <c r="K1268" i="1"/>
  <c r="M1268" i="1" s="1"/>
  <c r="J1268" i="1"/>
  <c r="AB1268" i="1" s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Q1266" i="1"/>
  <c r="S1266" i="1" s="1"/>
  <c r="O1266" i="1"/>
  <c r="N1266" i="1"/>
  <c r="P1266" i="1" s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V1265" i="1" s="1"/>
  <c r="R1265" i="1"/>
  <c r="Q1265" i="1"/>
  <c r="S1265" i="1" s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P1264" i="1"/>
  <c r="O1264" i="1"/>
  <c r="N1264" i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S1261" i="1"/>
  <c r="R1261" i="1"/>
  <c r="Q1261" i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V1257" i="1" s="1"/>
  <c r="R1257" i="1"/>
  <c r="Q1257" i="1"/>
  <c r="S1257" i="1" s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P1256" i="1"/>
  <c r="O1256" i="1"/>
  <c r="N1256" i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S1254" i="1" s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S1253" i="1"/>
  <c r="R1253" i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S1252" i="1" s="1"/>
  <c r="Q1252" i="1"/>
  <c r="O1252" i="1"/>
  <c r="N1252" i="1"/>
  <c r="P1252" i="1" s="1"/>
  <c r="L1252" i="1"/>
  <c r="K1252" i="1"/>
  <c r="M1252" i="1" s="1"/>
  <c r="J1252" i="1"/>
  <c r="AB1252" i="1" s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V1249" i="1" s="1"/>
  <c r="R1249" i="1"/>
  <c r="Q1249" i="1"/>
  <c r="S1249" i="1" s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P1248" i="1"/>
  <c r="O1248" i="1"/>
  <c r="N1248" i="1"/>
  <c r="L1248" i="1"/>
  <c r="M1248" i="1" s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S1245" i="1"/>
  <c r="R1245" i="1"/>
  <c r="Q1245" i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R1243" i="1"/>
  <c r="Q1243" i="1"/>
  <c r="S1243" i="1" s="1"/>
  <c r="O1243" i="1"/>
  <c r="P1243" i="1" s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S1238" i="1" s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S1237" i="1"/>
  <c r="R1237" i="1"/>
  <c r="Q1237" i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S1236" i="1" s="1"/>
  <c r="Q1236" i="1"/>
  <c r="O1236" i="1"/>
  <c r="N1236" i="1"/>
  <c r="P1236" i="1" s="1"/>
  <c r="L1236" i="1"/>
  <c r="K1236" i="1"/>
  <c r="M1236" i="1" s="1"/>
  <c r="J1236" i="1"/>
  <c r="AB1236" i="1" s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V1233" i="1" s="1"/>
  <c r="R1233" i="1"/>
  <c r="Q1233" i="1"/>
  <c r="S1233" i="1" s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P1232" i="1"/>
  <c r="O1232" i="1"/>
  <c r="N1232" i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S1230" i="1" s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S1229" i="1"/>
  <c r="R1229" i="1"/>
  <c r="Q1229" i="1"/>
  <c r="O1229" i="1"/>
  <c r="P1229" i="1" s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V1225" i="1" s="1"/>
  <c r="R1225" i="1"/>
  <c r="Q1225" i="1"/>
  <c r="S1225" i="1" s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P1224" i="1"/>
  <c r="O1224" i="1"/>
  <c r="N1224" i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S1222" i="1" s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S1221" i="1"/>
  <c r="R1221" i="1"/>
  <c r="Q1221" i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T1219" i="1"/>
  <c r="R1219" i="1"/>
  <c r="Q1219" i="1"/>
  <c r="S1219" i="1" s="1"/>
  <c r="O1219" i="1"/>
  <c r="P1219" i="1" s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V1217" i="1" s="1"/>
  <c r="R1217" i="1"/>
  <c r="Q1217" i="1"/>
  <c r="S1217" i="1" s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P1216" i="1"/>
  <c r="O1216" i="1"/>
  <c r="N1216" i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T1215" i="1"/>
  <c r="V1215" i="1" s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S1214" i="1" s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S1213" i="1"/>
  <c r="R1213" i="1"/>
  <c r="Q1213" i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R1211" i="1"/>
  <c r="Q1211" i="1"/>
  <c r="S1211" i="1" s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V1209" i="1" s="1"/>
  <c r="R1209" i="1"/>
  <c r="Q1209" i="1"/>
  <c r="S1209" i="1" s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P1208" i="1"/>
  <c r="O1208" i="1"/>
  <c r="N1208" i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S1206" i="1" s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S1205" i="1"/>
  <c r="R1205" i="1"/>
  <c r="Q1205" i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O1204" i="1"/>
  <c r="N1204" i="1"/>
  <c r="P1204" i="1" s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R1203" i="1"/>
  <c r="Q1203" i="1"/>
  <c r="S1203" i="1" s="1"/>
  <c r="O1203" i="1"/>
  <c r="P1203" i="1" s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P1200" i="1"/>
  <c r="O1200" i="1"/>
  <c r="N1200" i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S1197" i="1"/>
  <c r="R1197" i="1"/>
  <c r="Q1197" i="1"/>
  <c r="O1197" i="1"/>
  <c r="P1197" i="1" s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R1193" i="1"/>
  <c r="Q1193" i="1"/>
  <c r="S1193" i="1" s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S1190" i="1" s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S1189" i="1"/>
  <c r="R1189" i="1"/>
  <c r="Q1189" i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O1188" i="1"/>
  <c r="N1188" i="1"/>
  <c r="P1188" i="1" s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R1187" i="1"/>
  <c r="Q1187" i="1"/>
  <c r="S1187" i="1" s="1"/>
  <c r="O1187" i="1"/>
  <c r="P1187" i="1" s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P1184" i="1"/>
  <c r="O1184" i="1"/>
  <c r="N1184" i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T1181" i="1"/>
  <c r="S1181" i="1"/>
  <c r="R1181" i="1"/>
  <c r="Q1181" i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V1177" i="1" s="1"/>
  <c r="R1177" i="1"/>
  <c r="Q1177" i="1"/>
  <c r="S1177" i="1" s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P1176" i="1"/>
  <c r="O1176" i="1"/>
  <c r="N1176" i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S1174" i="1" s="1"/>
  <c r="Q1174" i="1"/>
  <c r="P1174" i="1"/>
  <c r="O1174" i="1"/>
  <c r="N1174" i="1"/>
  <c r="L1174" i="1"/>
  <c r="K1174" i="1"/>
  <c r="M1174" i="1" s="1"/>
  <c r="J1174" i="1"/>
  <c r="AB1174" i="1" s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S1173" i="1"/>
  <c r="R1173" i="1"/>
  <c r="Q1173" i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O1172" i="1"/>
  <c r="N1172" i="1"/>
  <c r="P1172" i="1" s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R1171" i="1"/>
  <c r="Q1171" i="1"/>
  <c r="S1171" i="1" s="1"/>
  <c r="O1171" i="1"/>
  <c r="P1171" i="1" s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S1166" i="1" s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S1165" i="1"/>
  <c r="R1165" i="1"/>
  <c r="Q1165" i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V1161" i="1" s="1"/>
  <c r="T1161" i="1"/>
  <c r="R1161" i="1"/>
  <c r="Q1161" i="1"/>
  <c r="S1161" i="1" s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P1160" i="1"/>
  <c r="O1160" i="1"/>
  <c r="N1160" i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S1158" i="1" s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S1157" i="1"/>
  <c r="R1157" i="1"/>
  <c r="Q1157" i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S1156" i="1" s="1"/>
  <c r="Q1156" i="1"/>
  <c r="O1156" i="1"/>
  <c r="N1156" i="1"/>
  <c r="P1156" i="1" s="1"/>
  <c r="L1156" i="1"/>
  <c r="K1156" i="1"/>
  <c r="M1156" i="1" s="1"/>
  <c r="J1156" i="1"/>
  <c r="AB1156" i="1" s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S1149" i="1"/>
  <c r="R1149" i="1"/>
  <c r="Q1149" i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V1145" i="1" s="1"/>
  <c r="R1145" i="1"/>
  <c r="Q1145" i="1"/>
  <c r="S1145" i="1" s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P1144" i="1"/>
  <c r="O1144" i="1"/>
  <c r="N1144" i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P1142" i="1"/>
  <c r="O1142" i="1"/>
  <c r="N1142" i="1"/>
  <c r="L1142" i="1"/>
  <c r="K1142" i="1"/>
  <c r="M1142" i="1" s="1"/>
  <c r="J1142" i="1"/>
  <c r="AB1142" i="1" s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S1141" i="1"/>
  <c r="R1141" i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V1137" i="1" s="1"/>
  <c r="R1137" i="1"/>
  <c r="Q1137" i="1"/>
  <c r="S1137" i="1" s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P1136" i="1"/>
  <c r="O1136" i="1"/>
  <c r="N1136" i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AB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V1058" i="1"/>
  <c r="U1058" i="1"/>
  <c r="T1058" i="1"/>
  <c r="R1058" i="1"/>
  <c r="Q1058" i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R1057" i="1"/>
  <c r="Q1057" i="1"/>
  <c r="S1057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P1056" i="1"/>
  <c r="O1056" i="1"/>
  <c r="N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AB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V1050" i="1"/>
  <c r="U1050" i="1"/>
  <c r="T1050" i="1"/>
  <c r="R1050" i="1"/>
  <c r="Q1050" i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R1049" i="1"/>
  <c r="Q1049" i="1"/>
  <c r="S1049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P1048" i="1"/>
  <c r="O1048" i="1"/>
  <c r="N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AB1044" i="1" s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S995" i="1"/>
  <c r="R995" i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S987" i="1" s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S971" i="1" s="1"/>
  <c r="Q971" i="1"/>
  <c r="P971" i="1"/>
  <c r="O971" i="1"/>
  <c r="N971" i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S967" i="1" s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S959" i="1" s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S955" i="1" s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S951" i="1" s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P948" i="1" s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S947" i="1" s="1"/>
  <c r="Q947" i="1"/>
  <c r="P947" i="1"/>
  <c r="O947" i="1"/>
  <c r="N947" i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S943" i="1" s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S939" i="1" s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T938" i="1"/>
  <c r="V938" i="1" s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S935" i="1" s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P932" i="1" s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S931" i="1" s="1"/>
  <c r="Q931" i="1"/>
  <c r="P931" i="1"/>
  <c r="O931" i="1"/>
  <c r="N931" i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L929" i="1"/>
  <c r="M929" i="1" s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P928" i="1" s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S927" i="1" s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S923" i="1" s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S919" i="1" s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S911" i="1" s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T910" i="1"/>
  <c r="V910" i="1" s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S907" i="1" s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AB904" i="1" s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S903" i="1" s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S899" i="1" s="1"/>
  <c r="Q899" i="1"/>
  <c r="P899" i="1"/>
  <c r="O899" i="1"/>
  <c r="N899" i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S891" i="1" s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AB888" i="1" s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S887" i="1" s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S879" i="1" s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S875" i="1" s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S871" i="1" s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S863" i="1" s="1"/>
  <c r="Q863" i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S859" i="1" s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AB856" i="1" s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S855" i="1" s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S851" i="1" s="1"/>
  <c r="Q851" i="1"/>
  <c r="P851" i="1"/>
  <c r="O851" i="1"/>
  <c r="N851" i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S847" i="1" s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AB840" i="1" s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AB775" i="1" s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AB767" i="1" s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S758" i="1"/>
  <c r="R758" i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M755" i="1"/>
  <c r="L755" i="1"/>
  <c r="K755" i="1"/>
  <c r="J755" i="1"/>
  <c r="I755" i="1"/>
  <c r="H755" i="1"/>
  <c r="AB755" i="1" s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S754" i="1"/>
  <c r="R754" i="1"/>
  <c r="Q754" i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AB751" i="1" s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S750" i="1"/>
  <c r="R750" i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S746" i="1"/>
  <c r="R746" i="1"/>
  <c r="Q746" i="1"/>
  <c r="P746" i="1"/>
  <c r="O746" i="1"/>
  <c r="N746" i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S742" i="1"/>
  <c r="R742" i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M739" i="1"/>
  <c r="L739" i="1"/>
  <c r="K739" i="1"/>
  <c r="J739" i="1"/>
  <c r="I739" i="1"/>
  <c r="H739" i="1"/>
  <c r="AB739" i="1" s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S738" i="1"/>
  <c r="R738" i="1"/>
  <c r="Q738" i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S734" i="1"/>
  <c r="R734" i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M723" i="1"/>
  <c r="L723" i="1"/>
  <c r="K723" i="1"/>
  <c r="J723" i="1"/>
  <c r="I723" i="1"/>
  <c r="H723" i="1"/>
  <c r="AB723" i="1" s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S722" i="1"/>
  <c r="R722" i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M719" i="1"/>
  <c r="L719" i="1"/>
  <c r="K719" i="1"/>
  <c r="J719" i="1"/>
  <c r="I719" i="1"/>
  <c r="H719" i="1"/>
  <c r="AB719" i="1" s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S718" i="1"/>
  <c r="R718" i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S714" i="1"/>
  <c r="R714" i="1"/>
  <c r="Q714" i="1"/>
  <c r="P714" i="1"/>
  <c r="O714" i="1"/>
  <c r="N714" i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P710" i="1"/>
  <c r="O710" i="1"/>
  <c r="N710" i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S706" i="1"/>
  <c r="R706" i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M703" i="1"/>
  <c r="L703" i="1"/>
  <c r="K703" i="1"/>
  <c r="J703" i="1"/>
  <c r="I703" i="1"/>
  <c r="H703" i="1"/>
  <c r="AB703" i="1" s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S702" i="1"/>
  <c r="R702" i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V695" i="1" s="1"/>
  <c r="R695" i="1"/>
  <c r="Q695" i="1"/>
  <c r="S695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S694" i="1"/>
  <c r="R694" i="1"/>
  <c r="Q694" i="1"/>
  <c r="P694" i="1"/>
  <c r="O694" i="1"/>
  <c r="N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V691" i="1" s="1"/>
  <c r="R691" i="1"/>
  <c r="Q691" i="1"/>
  <c r="S691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S690" i="1"/>
  <c r="R690" i="1"/>
  <c r="Q690" i="1"/>
  <c r="P690" i="1"/>
  <c r="O690" i="1"/>
  <c r="N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R687" i="1"/>
  <c r="Q687" i="1"/>
  <c r="S687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P686" i="1"/>
  <c r="O686" i="1"/>
  <c r="N686" i="1"/>
  <c r="L686" i="1"/>
  <c r="K686" i="1"/>
  <c r="M686" i="1" s="1"/>
  <c r="AB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S685" i="1"/>
  <c r="R685" i="1"/>
  <c r="Q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R683" i="1"/>
  <c r="Q683" i="1"/>
  <c r="S683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R679" i="1"/>
  <c r="Q679" i="1"/>
  <c r="S679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AB678" i="1" s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S677" i="1" s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O675" i="1"/>
  <c r="N675" i="1"/>
  <c r="P675" i="1" s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P674" i="1" s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S673" i="1" s="1"/>
  <c r="Q673" i="1"/>
  <c r="P673" i="1"/>
  <c r="O673" i="1"/>
  <c r="N673" i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L671" i="1"/>
  <c r="M671" i="1" s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P670" i="1" s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S669" i="1" s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S665" i="1" s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Z661" i="1" s="1"/>
  <c r="X661" i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AB658" i="1" s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AB646" i="1" s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AB626" i="1" s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AB614" i="1" s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AB610" i="1" s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AB598" i="1" s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AB594" i="1" s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AB582" i="1" s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AB578" i="1" s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AB566" i="1" s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AB562" i="1" s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AB550" i="1" s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AB546" i="1" s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AB534" i="1" s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AB530" i="1" s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P405" i="1"/>
  <c r="O405" i="1"/>
  <c r="N405" i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P401" i="1"/>
  <c r="O401" i="1"/>
  <c r="N401" i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P397" i="1"/>
  <c r="O397" i="1"/>
  <c r="N397" i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P393" i="1"/>
  <c r="O393" i="1"/>
  <c r="N393" i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S366" i="1" s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S354" i="1" s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S346" i="1" s="1"/>
  <c r="Q346" i="1"/>
  <c r="P346" i="1"/>
  <c r="O346" i="1"/>
  <c r="N346" i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S326" i="1" s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AB319" i="1" s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S314" i="1" s="1"/>
  <c r="Q314" i="1"/>
  <c r="P314" i="1"/>
  <c r="O314" i="1"/>
  <c r="N314" i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P311" i="1" s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S310" i="1" s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S302" i="1" s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S286" i="1" s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P279" i="1" s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S262" i="1" s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S258" i="1" s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AB255" i="1" s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S254" i="1" s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S250" i="1" s="1"/>
  <c r="Q250" i="1"/>
  <c r="P250" i="1"/>
  <c r="O250" i="1"/>
  <c r="N250" i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S242" i="1" s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S234" i="1" s="1"/>
  <c r="Q234" i="1"/>
  <c r="P234" i="1"/>
  <c r="O234" i="1"/>
  <c r="N234" i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L232" i="1"/>
  <c r="M232" i="1" s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P231" i="1" s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S230" i="1" s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P227" i="1" s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S226" i="1" s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S222" i="1" s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S218" i="1" s="1"/>
  <c r="Q218" i="1"/>
  <c r="P218" i="1"/>
  <c r="O218" i="1"/>
  <c r="N218" i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S210" i="1" s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P207" i="1" s="1"/>
  <c r="N207" i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S206" i="1" s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P203" i="1" s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S202" i="1" s="1"/>
  <c r="Q202" i="1"/>
  <c r="P202" i="1"/>
  <c r="O202" i="1"/>
  <c r="N202" i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L200" i="1"/>
  <c r="M200" i="1" s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AB123" i="1" s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AB91" i="1" s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AB79" i="1" s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90" i="1" l="1"/>
  <c r="AB95" i="1"/>
  <c r="AB97" i="1"/>
  <c r="AB106" i="1"/>
  <c r="AB111" i="1"/>
  <c r="AB113" i="1"/>
  <c r="AB122" i="1"/>
  <c r="AB127" i="1"/>
  <c r="AB129" i="1"/>
  <c r="AB138" i="1"/>
  <c r="AB143" i="1"/>
  <c r="AB145" i="1"/>
  <c r="AB154" i="1"/>
  <c r="AB159" i="1"/>
  <c r="AB161" i="1"/>
  <c r="AB170" i="1"/>
  <c r="AB175" i="1"/>
  <c r="AB177" i="1"/>
  <c r="AB184" i="1"/>
  <c r="AB188" i="1"/>
  <c r="AB191" i="1"/>
  <c r="AB195" i="1"/>
  <c r="AB204" i="1"/>
  <c r="AB206" i="1"/>
  <c r="AB213" i="1"/>
  <c r="AB220" i="1"/>
  <c r="AB222" i="1"/>
  <c r="AB227" i="1"/>
  <c r="AB229" i="1"/>
  <c r="AB236" i="1"/>
  <c r="AB238" i="1"/>
  <c r="AB245" i="1"/>
  <c r="AB252" i="1"/>
  <c r="AB254" i="1"/>
  <c r="AB259" i="1"/>
  <c r="AB261" i="1"/>
  <c r="AB268" i="1"/>
  <c r="AB270" i="1"/>
  <c r="AB277" i="1"/>
  <c r="AB284" i="1"/>
  <c r="AB286" i="1"/>
  <c r="AB293" i="1"/>
  <c r="AB300" i="1"/>
  <c r="AB302" i="1"/>
  <c r="AB307" i="1"/>
  <c r="AB309" i="1"/>
  <c r="AB316" i="1"/>
  <c r="AB318" i="1"/>
  <c r="AB325" i="1"/>
  <c r="AB332" i="1"/>
  <c r="AB334" i="1"/>
  <c r="AB341" i="1"/>
  <c r="AB348" i="1"/>
  <c r="AB350" i="1"/>
  <c r="AB357" i="1"/>
  <c r="AB364" i="1"/>
  <c r="AB366" i="1"/>
  <c r="AB373" i="1"/>
  <c r="AB380" i="1"/>
  <c r="AB382" i="1"/>
  <c r="AB389" i="1"/>
  <c r="AB394" i="1"/>
  <c r="AB398" i="1"/>
  <c r="AB402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2" i="1"/>
  <c r="AB677" i="1"/>
  <c r="AB8" i="1"/>
  <c r="AB36" i="1"/>
  <c r="AB64" i="1"/>
  <c r="AB70" i="1"/>
  <c r="AB523" i="1"/>
  <c r="AB525" i="1"/>
  <c r="AB532" i="1"/>
  <c r="AB539" i="1"/>
  <c r="AB541" i="1"/>
  <c r="AB548" i="1"/>
  <c r="AB555" i="1"/>
  <c r="AB557" i="1"/>
  <c r="AB564" i="1"/>
  <c r="AB571" i="1"/>
  <c r="AB573" i="1"/>
  <c r="AB580" i="1"/>
  <c r="AB587" i="1"/>
  <c r="AB589" i="1"/>
  <c r="AB596" i="1"/>
  <c r="AB603" i="1"/>
  <c r="AB605" i="1"/>
  <c r="AB612" i="1"/>
  <c r="AB619" i="1"/>
  <c r="AB621" i="1"/>
  <c r="AB628" i="1"/>
  <c r="AB635" i="1"/>
  <c r="AB637" i="1"/>
  <c r="AB644" i="1"/>
  <c r="AB651" i="1"/>
  <c r="AB653" i="1"/>
  <c r="AB660" i="1"/>
  <c r="AB662" i="1"/>
  <c r="AB667" i="1"/>
  <c r="AB669" i="1"/>
  <c r="AB674" i="1"/>
  <c r="AB10" i="1"/>
  <c r="AB38" i="1"/>
  <c r="AB40" i="1"/>
  <c r="AB50" i="1"/>
  <c r="AB54" i="1"/>
  <c r="AB58" i="1"/>
  <c r="AB60" i="1"/>
  <c r="AB62" i="1"/>
  <c r="AB66" i="1"/>
  <c r="AB68" i="1"/>
  <c r="AB84" i="1"/>
  <c r="AB71" i="1"/>
  <c r="AB73" i="1"/>
  <c r="AB80" i="1"/>
  <c r="AB82" i="1"/>
  <c r="AB87" i="1"/>
  <c r="AB89" i="1"/>
  <c r="AB96" i="1"/>
  <c r="AB98" i="1"/>
  <c r="AB103" i="1"/>
  <c r="AB105" i="1"/>
  <c r="AB112" i="1"/>
  <c r="AB114" i="1"/>
  <c r="AB119" i="1"/>
  <c r="AB121" i="1"/>
  <c r="AB128" i="1"/>
  <c r="AB130" i="1"/>
  <c r="AB135" i="1"/>
  <c r="AB137" i="1"/>
  <c r="AB144" i="1"/>
  <c r="AB146" i="1"/>
  <c r="AB151" i="1"/>
  <c r="AB153" i="1"/>
  <c r="AB160" i="1"/>
  <c r="AB162" i="1"/>
  <c r="AB167" i="1"/>
  <c r="AB169" i="1"/>
  <c r="AB176" i="1"/>
  <c r="AB178" i="1"/>
  <c r="AB183" i="1"/>
  <c r="AB186" i="1"/>
  <c r="AB190" i="1"/>
  <c r="AB192" i="1"/>
  <c r="AB194" i="1"/>
  <c r="AB203" i="1"/>
  <c r="AB205" i="1"/>
  <c r="AB212" i="1"/>
  <c r="AB214" i="1"/>
  <c r="AB219" i="1"/>
  <c r="AB221" i="1"/>
  <c r="AB228" i="1"/>
  <c r="AB230" i="1"/>
  <c r="AB235" i="1"/>
  <c r="AB237" i="1"/>
  <c r="AB244" i="1"/>
  <c r="AB246" i="1"/>
  <c r="AB251" i="1"/>
  <c r="AB253" i="1"/>
  <c r="AB260" i="1"/>
  <c r="AB262" i="1"/>
  <c r="AB267" i="1"/>
  <c r="AB269" i="1"/>
  <c r="AB276" i="1"/>
  <c r="AB278" i="1"/>
  <c r="AB283" i="1"/>
  <c r="AB285" i="1"/>
  <c r="AB292" i="1"/>
  <c r="AB294" i="1"/>
  <c r="AB299" i="1"/>
  <c r="AB301" i="1"/>
  <c r="AB308" i="1"/>
  <c r="AB310" i="1"/>
  <c r="AB315" i="1"/>
  <c r="AB317" i="1"/>
  <c r="AB324" i="1"/>
  <c r="AB326" i="1"/>
  <c r="AB331" i="1"/>
  <c r="AB333" i="1"/>
  <c r="AB340" i="1"/>
  <c r="AB342" i="1"/>
  <c r="AB347" i="1"/>
  <c r="AB349" i="1"/>
  <c r="AB356" i="1"/>
  <c r="AB358" i="1"/>
  <c r="AB363" i="1"/>
  <c r="AB365" i="1"/>
  <c r="AB372" i="1"/>
  <c r="AB374" i="1"/>
  <c r="AB379" i="1"/>
  <c r="AB381" i="1"/>
  <c r="AB388" i="1"/>
  <c r="AB391" i="1"/>
  <c r="AB392" i="1"/>
  <c r="AB396" i="1"/>
  <c r="AB400" i="1"/>
  <c r="AB404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6" i="1"/>
  <c r="AB528" i="1"/>
  <c r="AB535" i="1"/>
  <c r="AB537" i="1"/>
  <c r="AB542" i="1"/>
  <c r="AB544" i="1"/>
  <c r="AB551" i="1"/>
  <c r="AB553" i="1"/>
  <c r="AB558" i="1"/>
  <c r="AB560" i="1"/>
  <c r="AB567" i="1"/>
  <c r="AB569" i="1"/>
  <c r="AB574" i="1"/>
  <c r="AB576" i="1"/>
  <c r="AB583" i="1"/>
  <c r="AB585" i="1"/>
  <c r="AB590" i="1"/>
  <c r="AB592" i="1"/>
  <c r="AB599" i="1"/>
  <c r="AB601" i="1"/>
  <c r="AB606" i="1"/>
  <c r="AB608" i="1"/>
  <c r="AB615" i="1"/>
  <c r="AB617" i="1"/>
  <c r="AB622" i="1"/>
  <c r="AB624" i="1"/>
  <c r="AB631" i="1"/>
  <c r="AB633" i="1"/>
  <c r="AB638" i="1"/>
  <c r="AB640" i="1"/>
  <c r="AB647" i="1"/>
  <c r="AB649" i="1"/>
  <c r="AB654" i="1"/>
  <c r="AB656" i="1"/>
  <c r="AB665" i="1"/>
  <c r="AB670" i="1"/>
  <c r="AB672" i="1"/>
  <c r="AB4" i="1"/>
  <c r="AB6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42" i="1"/>
  <c r="AB44" i="1"/>
  <c r="AB46" i="1"/>
  <c r="AB48" i="1"/>
  <c r="AB52" i="1"/>
  <c r="AB56" i="1"/>
  <c r="AB75" i="1"/>
  <c r="AB77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6" i="1"/>
  <c r="AB78" i="1"/>
  <c r="AB83" i="1"/>
  <c r="AB85" i="1"/>
  <c r="AB92" i="1"/>
  <c r="AB94" i="1"/>
  <c r="AB99" i="1"/>
  <c r="AB101" i="1"/>
  <c r="AB108" i="1"/>
  <c r="AB110" i="1"/>
  <c r="AB115" i="1"/>
  <c r="AB117" i="1"/>
  <c r="AB124" i="1"/>
  <c r="AB126" i="1"/>
  <c r="AB131" i="1"/>
  <c r="AB133" i="1"/>
  <c r="AB140" i="1"/>
  <c r="AB142" i="1"/>
  <c r="AB147" i="1"/>
  <c r="AB149" i="1"/>
  <c r="AB156" i="1"/>
  <c r="AB158" i="1"/>
  <c r="AB163" i="1"/>
  <c r="AB165" i="1"/>
  <c r="AB172" i="1"/>
  <c r="AB174" i="1"/>
  <c r="AB179" i="1"/>
  <c r="AB181" i="1"/>
  <c r="AB185" i="1"/>
  <c r="AB189" i="1"/>
  <c r="AB197" i="1"/>
  <c r="AB199" i="1"/>
  <c r="AB201" i="1"/>
  <c r="AB208" i="1"/>
  <c r="AB210" i="1"/>
  <c r="AB215" i="1"/>
  <c r="AB217" i="1"/>
  <c r="AB224" i="1"/>
  <c r="AB226" i="1"/>
  <c r="AB231" i="1"/>
  <c r="AB233" i="1"/>
  <c r="AB240" i="1"/>
  <c r="AB242" i="1"/>
  <c r="AB247" i="1"/>
  <c r="AB249" i="1"/>
  <c r="AB256" i="1"/>
  <c r="AB258" i="1"/>
  <c r="AB263" i="1"/>
  <c r="AB265" i="1"/>
  <c r="AB272" i="1"/>
  <c r="AB274" i="1"/>
  <c r="AB279" i="1"/>
  <c r="AB281" i="1"/>
  <c r="AB288" i="1"/>
  <c r="AB290" i="1"/>
  <c r="AB295" i="1"/>
  <c r="AB297" i="1"/>
  <c r="AB304" i="1"/>
  <c r="AB306" i="1"/>
  <c r="AB311" i="1"/>
  <c r="AB313" i="1"/>
  <c r="AB320" i="1"/>
  <c r="AB322" i="1"/>
  <c r="AB327" i="1"/>
  <c r="AB329" i="1"/>
  <c r="AB336" i="1"/>
  <c r="AB338" i="1"/>
  <c r="AB343" i="1"/>
  <c r="AB345" i="1"/>
  <c r="AB352" i="1"/>
  <c r="AB354" i="1"/>
  <c r="AB359" i="1"/>
  <c r="AB361" i="1"/>
  <c r="AB368" i="1"/>
  <c r="AB370" i="1"/>
  <c r="AB375" i="1"/>
  <c r="AB377" i="1"/>
  <c r="AB384" i="1"/>
  <c r="AB386" i="1"/>
  <c r="AB395" i="1"/>
  <c r="AB399" i="1"/>
  <c r="AB403" i="1"/>
  <c r="AB407" i="1"/>
  <c r="AB522" i="1"/>
  <c r="AB524" i="1"/>
  <c r="AB531" i="1"/>
  <c r="AB533" i="1"/>
  <c r="AB538" i="1"/>
  <c r="AB540" i="1"/>
  <c r="AB547" i="1"/>
  <c r="AB549" i="1"/>
  <c r="AB554" i="1"/>
  <c r="AB556" i="1"/>
  <c r="AB563" i="1"/>
  <c r="AB565" i="1"/>
  <c r="AB570" i="1"/>
  <c r="AB572" i="1"/>
  <c r="AB579" i="1"/>
  <c r="AB581" i="1"/>
  <c r="AB586" i="1"/>
  <c r="AB588" i="1"/>
  <c r="AB595" i="1"/>
  <c r="AB597" i="1"/>
  <c r="AB602" i="1"/>
  <c r="AB604" i="1"/>
  <c r="AB611" i="1"/>
  <c r="AB613" i="1"/>
  <c r="AB618" i="1"/>
  <c r="AB620" i="1"/>
  <c r="AB627" i="1"/>
  <c r="AB629" i="1"/>
  <c r="AB634" i="1"/>
  <c r="AB636" i="1"/>
  <c r="AB643" i="1"/>
  <c r="AB645" i="1"/>
  <c r="AB650" i="1"/>
  <c r="AB652" i="1"/>
  <c r="AB659" i="1"/>
  <c r="AB661" i="1"/>
  <c r="AB663" i="1"/>
  <c r="AB666" i="1"/>
  <c r="AB668" i="1"/>
  <c r="S675" i="1"/>
  <c r="AB675" i="1" s="1"/>
  <c r="M682" i="1"/>
  <c r="AB682" i="1" s="1"/>
  <c r="V683" i="1"/>
  <c r="AB684" i="1"/>
  <c r="S684" i="1"/>
  <c r="P685" i="1"/>
  <c r="Z687" i="1"/>
  <c r="AB689" i="1"/>
  <c r="Z691" i="1"/>
  <c r="AB693" i="1"/>
  <c r="Z695" i="1"/>
  <c r="AB697" i="1"/>
  <c r="AB701" i="1"/>
  <c r="AB707" i="1"/>
  <c r="AB766" i="1"/>
  <c r="AB777" i="1"/>
  <c r="AB968" i="1"/>
  <c r="AB970" i="1"/>
  <c r="AB676" i="1"/>
  <c r="AB683" i="1"/>
  <c r="AB726" i="1"/>
  <c r="AB729" i="1"/>
  <c r="AB742" i="1"/>
  <c r="AB758" i="1"/>
  <c r="AB773" i="1"/>
  <c r="AB845" i="1"/>
  <c r="AB847" i="1"/>
  <c r="AB852" i="1"/>
  <c r="AB854" i="1"/>
  <c r="AB861" i="1"/>
  <c r="AB863" i="1"/>
  <c r="AB868" i="1"/>
  <c r="AB870" i="1"/>
  <c r="AB877" i="1"/>
  <c r="AB879" i="1"/>
  <c r="AB884" i="1"/>
  <c r="AB886" i="1"/>
  <c r="AB893" i="1"/>
  <c r="AB895" i="1"/>
  <c r="AB900" i="1"/>
  <c r="AB902" i="1"/>
  <c r="AB909" i="1"/>
  <c r="AB911" i="1"/>
  <c r="AB916" i="1"/>
  <c r="AB918" i="1"/>
  <c r="AB925" i="1"/>
  <c r="AB927" i="1"/>
  <c r="AB932" i="1"/>
  <c r="AB934" i="1"/>
  <c r="AB941" i="1"/>
  <c r="AB943" i="1"/>
  <c r="AB948" i="1"/>
  <c r="AB950" i="1"/>
  <c r="AB957" i="1"/>
  <c r="AB959" i="1"/>
  <c r="AB964" i="1"/>
  <c r="AB966" i="1"/>
  <c r="AB973" i="1"/>
  <c r="AB975" i="1"/>
  <c r="AB980" i="1"/>
  <c r="AB982" i="1"/>
  <c r="AB985" i="1"/>
  <c r="AB989" i="1"/>
  <c r="AB995" i="1"/>
  <c r="AB998" i="1"/>
  <c r="AB1002" i="1"/>
  <c r="AB1004" i="1"/>
  <c r="AB1011" i="1"/>
  <c r="AB1013" i="1"/>
  <c r="AB1018" i="1"/>
  <c r="AB1020" i="1"/>
  <c r="AB1027" i="1"/>
  <c r="AB1029" i="1"/>
  <c r="AB1034" i="1"/>
  <c r="AB1036" i="1"/>
  <c r="AB1043" i="1"/>
  <c r="Z679" i="1"/>
  <c r="AB679" i="1" s="1"/>
  <c r="AB681" i="1"/>
  <c r="AB687" i="1"/>
  <c r="M690" i="1"/>
  <c r="AB690" i="1" s="1"/>
  <c r="AB691" i="1"/>
  <c r="M694" i="1"/>
  <c r="AB694" i="1" s="1"/>
  <c r="AB695" i="1"/>
  <c r="AB699" i="1"/>
  <c r="AB706" i="1"/>
  <c r="AB709" i="1"/>
  <c r="AB712" i="1"/>
  <c r="AB715" i="1"/>
  <c r="AB722" i="1"/>
  <c r="AB725" i="1"/>
  <c r="AB728" i="1"/>
  <c r="AB731" i="1"/>
  <c r="AB738" i="1"/>
  <c r="AB741" i="1"/>
  <c r="AB744" i="1"/>
  <c r="AB747" i="1"/>
  <c r="AB754" i="1"/>
  <c r="AB757" i="1"/>
  <c r="AB760" i="1"/>
  <c r="AB763" i="1"/>
  <c r="AB765" i="1"/>
  <c r="AB776" i="1"/>
  <c r="AB778" i="1"/>
  <c r="AB780" i="1"/>
  <c r="AB782" i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3" i="1"/>
  <c r="AB848" i="1"/>
  <c r="AB850" i="1"/>
  <c r="AB859" i="1"/>
  <c r="AB864" i="1"/>
  <c r="AB866" i="1"/>
  <c r="AB875" i="1"/>
  <c r="AB880" i="1"/>
  <c r="AB882" i="1"/>
  <c r="AB891" i="1"/>
  <c r="AB896" i="1"/>
  <c r="AB898" i="1"/>
  <c r="AB907" i="1"/>
  <c r="AB912" i="1"/>
  <c r="AB914" i="1"/>
  <c r="AB923" i="1"/>
  <c r="AB928" i="1"/>
  <c r="AB930" i="1"/>
  <c r="AB939" i="1"/>
  <c r="AB944" i="1"/>
  <c r="AB946" i="1"/>
  <c r="AB955" i="1"/>
  <c r="AB960" i="1"/>
  <c r="AB962" i="1"/>
  <c r="AB976" i="1"/>
  <c r="AB978" i="1"/>
  <c r="AB987" i="1"/>
  <c r="AB991" i="1"/>
  <c r="AB997" i="1"/>
  <c r="AB1007" i="1"/>
  <c r="AB1009" i="1"/>
  <c r="AB1014" i="1"/>
  <c r="AB1023" i="1"/>
  <c r="AB1025" i="1"/>
  <c r="AB1030" i="1"/>
  <c r="AB1039" i="1"/>
  <c r="AB1041" i="1"/>
  <c r="AB680" i="1"/>
  <c r="AB685" i="1"/>
  <c r="AB698" i="1"/>
  <c r="AB702" i="1"/>
  <c r="AB705" i="1"/>
  <c r="AB708" i="1"/>
  <c r="AB711" i="1"/>
  <c r="AB718" i="1"/>
  <c r="AB721" i="1"/>
  <c r="AB724" i="1"/>
  <c r="AB727" i="1"/>
  <c r="AB734" i="1"/>
  <c r="AB737" i="1"/>
  <c r="AB740" i="1"/>
  <c r="AB743" i="1"/>
  <c r="AB750" i="1"/>
  <c r="AB753" i="1"/>
  <c r="AB756" i="1"/>
  <c r="AB759" i="1"/>
  <c r="AB761" i="1"/>
  <c r="AB768" i="1"/>
  <c r="AB770" i="1"/>
  <c r="AB772" i="1"/>
  <c r="AB774" i="1"/>
  <c r="AB839" i="1"/>
  <c r="AB844" i="1"/>
  <c r="AB846" i="1"/>
  <c r="AB853" i="1"/>
  <c r="AB855" i="1"/>
  <c r="AB860" i="1"/>
  <c r="AB862" i="1"/>
  <c r="AB869" i="1"/>
  <c r="AB871" i="1"/>
  <c r="AB876" i="1"/>
  <c r="AB878" i="1"/>
  <c r="AB885" i="1"/>
  <c r="AB887" i="1"/>
  <c r="AB892" i="1"/>
  <c r="AB894" i="1"/>
  <c r="AB901" i="1"/>
  <c r="AB903" i="1"/>
  <c r="AB908" i="1"/>
  <c r="AB910" i="1"/>
  <c r="AB917" i="1"/>
  <c r="AB919" i="1"/>
  <c r="AB924" i="1"/>
  <c r="AB926" i="1"/>
  <c r="AB933" i="1"/>
  <c r="AB935" i="1"/>
  <c r="AB940" i="1"/>
  <c r="AB942" i="1"/>
  <c r="AB949" i="1"/>
  <c r="AB951" i="1"/>
  <c r="AB956" i="1"/>
  <c r="AB958" i="1"/>
  <c r="AB965" i="1"/>
  <c r="AB967" i="1"/>
  <c r="AB972" i="1"/>
  <c r="AB974" i="1"/>
  <c r="AB981" i="1"/>
  <c r="AB984" i="1"/>
  <c r="AB986" i="1"/>
  <c r="AB988" i="1"/>
  <c r="AB990" i="1"/>
  <c r="AB996" i="1"/>
  <c r="AB1003" i="1"/>
  <c r="AB1005" i="1"/>
  <c r="AB1010" i="1"/>
  <c r="AB1012" i="1"/>
  <c r="AB1019" i="1"/>
  <c r="AB1021" i="1"/>
  <c r="AB1026" i="1"/>
  <c r="AB1028" i="1"/>
  <c r="AB1035" i="1"/>
  <c r="AB1037" i="1"/>
  <c r="AB1042" i="1"/>
  <c r="P1047" i="1"/>
  <c r="V1049" i="1"/>
  <c r="AB1049" i="1" s="1"/>
  <c r="P1055" i="1"/>
  <c r="V1057" i="1"/>
  <c r="AB1057" i="1" s="1"/>
  <c r="AB1063" i="1"/>
  <c r="AB1067" i="1"/>
  <c r="AB1071" i="1"/>
  <c r="AB1075" i="1"/>
  <c r="AB1079" i="1"/>
  <c r="AB1083" i="1"/>
  <c r="AB1087" i="1"/>
  <c r="AB1091" i="1"/>
  <c r="AB1095" i="1"/>
  <c r="AB1099" i="1"/>
  <c r="AB1103" i="1"/>
  <c r="AB1107" i="1"/>
  <c r="AB1111" i="1"/>
  <c r="AB1147" i="1"/>
  <c r="AB1148" i="1"/>
  <c r="AB1166" i="1"/>
  <c r="AB1214" i="1"/>
  <c r="AB1230" i="1"/>
  <c r="AB1246" i="1"/>
  <c r="AB1262" i="1"/>
  <c r="AB1278" i="1"/>
  <c r="AB1310" i="1"/>
  <c r="AB1358" i="1"/>
  <c r="AB1374" i="1"/>
  <c r="Z1045" i="1"/>
  <c r="AB1045" i="1" s="1"/>
  <c r="M1048" i="1"/>
  <c r="AB1048" i="1" s="1"/>
  <c r="S1050" i="1"/>
  <c r="AB1050" i="1" s="1"/>
  <c r="AB1051" i="1"/>
  <c r="Z1053" i="1"/>
  <c r="AB1053" i="1" s="1"/>
  <c r="M1056" i="1"/>
  <c r="AB1056" i="1" s="1"/>
  <c r="AB1058" i="1"/>
  <c r="S1058" i="1"/>
  <c r="AB1059" i="1"/>
  <c r="AB1115" i="1"/>
  <c r="AB1119" i="1"/>
  <c r="AB1123" i="1"/>
  <c r="AB1127" i="1"/>
  <c r="AB1131" i="1"/>
  <c r="AB1139" i="1"/>
  <c r="AB1152" i="1"/>
  <c r="AB1164" i="1"/>
  <c r="AB1180" i="1"/>
  <c r="AB1196" i="1"/>
  <c r="AB1212" i="1"/>
  <c r="AB1228" i="1"/>
  <c r="AB1244" i="1"/>
  <c r="AB1260" i="1"/>
  <c r="AB1276" i="1"/>
  <c r="AB1292" i="1"/>
  <c r="AB1324" i="1"/>
  <c r="AB1340" i="1"/>
  <c r="AB1362" i="1"/>
  <c r="AB1372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58" i="1"/>
  <c r="AB1190" i="1"/>
  <c r="AB1206" i="1"/>
  <c r="AB1222" i="1"/>
  <c r="AB1238" i="1"/>
  <c r="AB1254" i="1"/>
  <c r="AB1270" i="1"/>
  <c r="AB1286" i="1"/>
  <c r="AB1302" i="1"/>
  <c r="AB1318" i="1"/>
  <c r="AB1334" i="1"/>
  <c r="AB1350" i="1"/>
  <c r="AB1382" i="1"/>
  <c r="AB1046" i="1"/>
  <c r="AB1047" i="1"/>
  <c r="AB1054" i="1"/>
  <c r="AB1055" i="1"/>
  <c r="AB1178" i="1"/>
  <c r="AB1395" i="1"/>
  <c r="AB1397" i="1"/>
  <c r="AB1399" i="1"/>
  <c r="AB1401" i="1"/>
  <c r="AB1417" i="1"/>
  <c r="AB1421" i="1"/>
  <c r="AB1423" i="1"/>
  <c r="AB1425" i="1"/>
  <c r="AB1427" i="1"/>
  <c r="AB1429" i="1"/>
  <c r="AB1431" i="1"/>
  <c r="AB1435" i="1"/>
  <c r="AB1441" i="1"/>
  <c r="AB1463" i="1"/>
  <c r="AB1479" i="1"/>
  <c r="AB1481" i="1"/>
  <c r="AB1495" i="1"/>
  <c r="AB1505" i="1"/>
  <c r="AB1507" i="1"/>
  <c r="AB1509" i="1"/>
  <c r="AB1511" i="1"/>
  <c r="AB1521" i="1"/>
  <c r="AB1523" i="1"/>
  <c r="AB1525" i="1"/>
  <c r="AB1527" i="1"/>
  <c r="AB1529" i="1"/>
  <c r="AB1531" i="1"/>
  <c r="AB1535" i="1"/>
  <c r="AB1539" i="1"/>
  <c r="AB1541" i="1"/>
  <c r="AB1543" i="1"/>
  <c r="AB1545" i="1"/>
  <c r="AB1547" i="1"/>
  <c r="AB1551" i="1"/>
  <c r="AB1553" i="1"/>
  <c r="AB1555" i="1"/>
  <c r="AB1557" i="1"/>
  <c r="AB1559" i="1"/>
  <c r="AB1563" i="1"/>
  <c r="AB1567" i="1"/>
  <c r="AB1569" i="1"/>
  <c r="AB1571" i="1"/>
  <c r="AB1573" i="1"/>
  <c r="AB1575" i="1"/>
  <c r="AB1577" i="1"/>
  <c r="AB1579" i="1"/>
  <c r="AB1583" i="1"/>
  <c r="AB1585" i="1"/>
  <c r="AB1587" i="1"/>
  <c r="AB1591" i="1"/>
  <c r="AB1595" i="1"/>
  <c r="AB1599" i="1"/>
  <c r="AB1606" i="1"/>
  <c r="AB1608" i="1"/>
  <c r="AB1613" i="1"/>
  <c r="AB1615" i="1"/>
  <c r="AB1622" i="1"/>
  <c r="AB1624" i="1"/>
  <c r="AB1629" i="1"/>
  <c r="AB1631" i="1"/>
  <c r="AB1638" i="1"/>
  <c r="AB1640" i="1"/>
  <c r="AB1645" i="1"/>
  <c r="AB1647" i="1"/>
  <c r="AB1654" i="1"/>
  <c r="AB1656" i="1"/>
  <c r="AB1661" i="1"/>
  <c r="AB1663" i="1"/>
  <c r="AB1670" i="1"/>
  <c r="AB1672" i="1"/>
  <c r="AB1677" i="1"/>
  <c r="AB1679" i="1"/>
  <c r="AB1686" i="1"/>
  <c r="AB1688" i="1"/>
  <c r="AB1693" i="1"/>
  <c r="AB1695" i="1"/>
  <c r="AB1702" i="1"/>
  <c r="AB1704" i="1"/>
  <c r="AB1709" i="1"/>
  <c r="AB1711" i="1"/>
  <c r="AB1718" i="1"/>
  <c r="AB1720" i="1"/>
  <c r="AB1725" i="1"/>
  <c r="AB1727" i="1"/>
  <c r="AB1734" i="1"/>
  <c r="AB1736" i="1"/>
  <c r="AB1741" i="1"/>
  <c r="AB1743" i="1"/>
  <c r="AB1750" i="1"/>
  <c r="AB1752" i="1"/>
  <c r="AB1757" i="1"/>
  <c r="AB1759" i="1"/>
  <c r="AB1766" i="1"/>
  <c r="AB1768" i="1"/>
  <c r="AB1773" i="1"/>
  <c r="AB1775" i="1"/>
  <c r="AB1782" i="1"/>
  <c r="AB1784" i="1"/>
  <c r="AB1789" i="1"/>
  <c r="AB1791" i="1"/>
  <c r="AB1798" i="1"/>
  <c r="AB1800" i="1"/>
  <c r="AB1805" i="1"/>
  <c r="AB1807" i="1"/>
  <c r="AB1814" i="1"/>
  <c r="AB1824" i="1"/>
  <c r="AB1135" i="1"/>
  <c r="AB1143" i="1"/>
  <c r="V1149" i="1"/>
  <c r="S1150" i="1"/>
  <c r="AB1150" i="1" s="1"/>
  <c r="AB1151" i="1"/>
  <c r="AB1159" i="1"/>
  <c r="P1163" i="1"/>
  <c r="AB1167" i="1"/>
  <c r="Z1171" i="1"/>
  <c r="AB1175" i="1"/>
  <c r="V1181" i="1"/>
  <c r="S1182" i="1"/>
  <c r="AB1182" i="1" s="1"/>
  <c r="AB1183" i="1"/>
  <c r="AB1191" i="1"/>
  <c r="V1197" i="1"/>
  <c r="S1198" i="1"/>
  <c r="AB1198" i="1" s="1"/>
  <c r="AB1199" i="1"/>
  <c r="Z1203" i="1"/>
  <c r="M1204" i="1"/>
  <c r="AB1204" i="1" s="1"/>
  <c r="AB1207" i="1"/>
  <c r="P1211" i="1"/>
  <c r="Z1211" i="1"/>
  <c r="AB1215" i="1"/>
  <c r="V1221" i="1"/>
  <c r="AB1223" i="1"/>
  <c r="V1229" i="1"/>
  <c r="AB1231" i="1"/>
  <c r="V1237" i="1"/>
  <c r="AB1239" i="1"/>
  <c r="AB1247" i="1"/>
  <c r="AB1255" i="1"/>
  <c r="AB1263" i="1"/>
  <c r="AB1271" i="1"/>
  <c r="AB1279" i="1"/>
  <c r="V1285" i="1"/>
  <c r="AB1287" i="1"/>
  <c r="V1293" i="1"/>
  <c r="S1294" i="1"/>
  <c r="AB1294" i="1" s="1"/>
  <c r="AB1295" i="1"/>
  <c r="V1301" i="1"/>
  <c r="AB1303" i="1"/>
  <c r="P1307" i="1"/>
  <c r="Z1307" i="1"/>
  <c r="V1309" i="1"/>
  <c r="AB1311" i="1"/>
  <c r="AB1319" i="1"/>
  <c r="V1325" i="1"/>
  <c r="S1326" i="1"/>
  <c r="AB1326" i="1" s="1"/>
  <c r="AB1327" i="1"/>
  <c r="V1333" i="1"/>
  <c r="AB1335" i="1"/>
  <c r="V1341" i="1"/>
  <c r="S1342" i="1"/>
  <c r="AB1342" i="1" s="1"/>
  <c r="AB1343" i="1"/>
  <c r="AB1351" i="1"/>
  <c r="V1357" i="1"/>
  <c r="AB1359" i="1"/>
  <c r="V1365" i="1"/>
  <c r="S1366" i="1"/>
  <c r="AB1366" i="1" s="1"/>
  <c r="AB1367" i="1"/>
  <c r="P1371" i="1"/>
  <c r="Z1371" i="1"/>
  <c r="AB1375" i="1"/>
  <c r="P1379" i="1"/>
  <c r="Z1379" i="1"/>
  <c r="AB1383" i="1"/>
  <c r="P1387" i="1"/>
  <c r="M1388" i="1"/>
  <c r="AB1388" i="1" s="1"/>
  <c r="P1391" i="1"/>
  <c r="AB1391" i="1" s="1"/>
  <c r="M1392" i="1"/>
  <c r="AB1392" i="1" s="1"/>
  <c r="Z1393" i="1"/>
  <c r="M1396" i="1"/>
  <c r="AB1396" i="1" s="1"/>
  <c r="M1400" i="1"/>
  <c r="AB1400" i="1" s="1"/>
  <c r="P1403" i="1"/>
  <c r="AB1403" i="1" s="1"/>
  <c r="M1404" i="1"/>
  <c r="AB1404" i="1" s="1"/>
  <c r="Z1405" i="1"/>
  <c r="S1406" i="1"/>
  <c r="P1407" i="1"/>
  <c r="AB1407" i="1" s="1"/>
  <c r="M1408" i="1"/>
  <c r="AB1408" i="1" s="1"/>
  <c r="Z1409" i="1"/>
  <c r="P1411" i="1"/>
  <c r="AB1411" i="1" s="1"/>
  <c r="M1412" i="1"/>
  <c r="AB1412" i="1" s="1"/>
  <c r="P1415" i="1"/>
  <c r="AB1415" i="1" s="1"/>
  <c r="M1416" i="1"/>
  <c r="AB1416" i="1" s="1"/>
  <c r="P1419" i="1"/>
  <c r="AB1419" i="1" s="1"/>
  <c r="M1420" i="1"/>
  <c r="AB1420" i="1" s="1"/>
  <c r="M1428" i="1"/>
  <c r="AB1428" i="1" s="1"/>
  <c r="M1432" i="1"/>
  <c r="AB1432" i="1" s="1"/>
  <c r="Z1433" i="1"/>
  <c r="M1436" i="1"/>
  <c r="AB1436" i="1" s="1"/>
  <c r="Z1437" i="1"/>
  <c r="P1439" i="1"/>
  <c r="AB1439" i="1" s="1"/>
  <c r="M1440" i="1"/>
  <c r="AB1440" i="1" s="1"/>
  <c r="P1443" i="1"/>
  <c r="AB1443" i="1" s="1"/>
  <c r="M1444" i="1"/>
  <c r="AB1444" i="1" s="1"/>
  <c r="Z1445" i="1"/>
  <c r="S1446" i="1"/>
  <c r="P1447" i="1"/>
  <c r="AB1447" i="1" s="1"/>
  <c r="M1448" i="1"/>
  <c r="AB1448" i="1" s="1"/>
  <c r="Z1449" i="1"/>
  <c r="S1450" i="1"/>
  <c r="P1451" i="1"/>
  <c r="AB1451" i="1" s="1"/>
  <c r="M1452" i="1"/>
  <c r="AB1452" i="1" s="1"/>
  <c r="Z1453" i="1"/>
  <c r="P1455" i="1"/>
  <c r="AB1455" i="1" s="1"/>
  <c r="M1456" i="1"/>
  <c r="AB1456" i="1" s="1"/>
  <c r="Z1457" i="1"/>
  <c r="S1458" i="1"/>
  <c r="P1459" i="1"/>
  <c r="AB1459" i="1" s="1"/>
  <c r="M1460" i="1"/>
  <c r="AB1460" i="1" s="1"/>
  <c r="Z1461" i="1"/>
  <c r="M1464" i="1"/>
  <c r="AB1464" i="1" s="1"/>
  <c r="Z1465" i="1"/>
  <c r="P1467" i="1"/>
  <c r="AB1467" i="1" s="1"/>
  <c r="M1468" i="1"/>
  <c r="AB1468" i="1" s="1"/>
  <c r="Z1469" i="1"/>
  <c r="P1471" i="1"/>
  <c r="AB1471" i="1" s="1"/>
  <c r="M1472" i="1"/>
  <c r="AB1472" i="1" s="1"/>
  <c r="P1475" i="1"/>
  <c r="AB1475" i="1" s="1"/>
  <c r="M1476" i="1"/>
  <c r="AB1476" i="1" s="1"/>
  <c r="Z1477" i="1"/>
  <c r="P1483" i="1"/>
  <c r="AB1483" i="1" s="1"/>
  <c r="Z1485" i="1"/>
  <c r="P1487" i="1"/>
  <c r="AB1487" i="1" s="1"/>
  <c r="M1488" i="1"/>
  <c r="AB1488" i="1" s="1"/>
  <c r="Z1489" i="1"/>
  <c r="S1490" i="1"/>
  <c r="P1491" i="1"/>
  <c r="AB1491" i="1" s="1"/>
  <c r="M1492" i="1"/>
  <c r="AB1492" i="1" s="1"/>
  <c r="Z1493" i="1"/>
  <c r="M1496" i="1"/>
  <c r="AB1496" i="1" s="1"/>
  <c r="Z1497" i="1"/>
  <c r="P1499" i="1"/>
  <c r="AB1499" i="1" s="1"/>
  <c r="M1500" i="1"/>
  <c r="AB1500" i="1" s="1"/>
  <c r="Z1501" i="1"/>
  <c r="P1503" i="1"/>
  <c r="AB1503" i="1" s="1"/>
  <c r="M1504" i="1"/>
  <c r="AB1504" i="1" s="1"/>
  <c r="M1512" i="1"/>
  <c r="AB1512" i="1" s="1"/>
  <c r="Z1513" i="1"/>
  <c r="S1514" i="1"/>
  <c r="P1515" i="1"/>
  <c r="AB1515" i="1" s="1"/>
  <c r="M1516" i="1"/>
  <c r="AB1516" i="1" s="1"/>
  <c r="Z1517" i="1"/>
  <c r="AB1517" i="1" s="1"/>
  <c r="P1519" i="1"/>
  <c r="AB1519" i="1" s="1"/>
  <c r="M1520" i="1"/>
  <c r="AB1520" i="1" s="1"/>
  <c r="AB1604" i="1"/>
  <c r="AB1609" i="1"/>
  <c r="AB1611" i="1"/>
  <c r="AB1620" i="1"/>
  <c r="AB1625" i="1"/>
  <c r="AB1627" i="1"/>
  <c r="AB1636" i="1"/>
  <c r="AB1641" i="1"/>
  <c r="AB1643" i="1"/>
  <c r="AB1652" i="1"/>
  <c r="AB1657" i="1"/>
  <c r="AB1659" i="1"/>
  <c r="AB1668" i="1"/>
  <c r="AB1673" i="1"/>
  <c r="AB1675" i="1"/>
  <c r="AB1684" i="1"/>
  <c r="AB1689" i="1"/>
  <c r="AB1691" i="1"/>
  <c r="AB1700" i="1"/>
  <c r="AB1705" i="1"/>
  <c r="AB1707" i="1"/>
  <c r="AB1716" i="1"/>
  <c r="AB1721" i="1"/>
  <c r="AB1723" i="1"/>
  <c r="AB1732" i="1"/>
  <c r="AB1737" i="1"/>
  <c r="AB1739" i="1"/>
  <c r="AB1748" i="1"/>
  <c r="AB1753" i="1"/>
  <c r="AB1755" i="1"/>
  <c r="AB1764" i="1"/>
  <c r="AB1769" i="1"/>
  <c r="AB1771" i="1"/>
  <c r="AB1780" i="1"/>
  <c r="AB1785" i="1"/>
  <c r="AB1787" i="1"/>
  <c r="AB1796" i="1"/>
  <c r="AB1801" i="1"/>
  <c r="AB1803" i="1"/>
  <c r="AB1812" i="1"/>
  <c r="AB1840" i="1"/>
  <c r="P1137" i="1"/>
  <c r="AB1137" i="1" s="1"/>
  <c r="Z1137" i="1"/>
  <c r="M1138" i="1"/>
  <c r="AB1138" i="1" s="1"/>
  <c r="S1140" i="1"/>
  <c r="AB1140" i="1" s="1"/>
  <c r="AB1141" i="1"/>
  <c r="P1145" i="1"/>
  <c r="AB1145" i="1" s="1"/>
  <c r="Z1145" i="1"/>
  <c r="M1146" i="1"/>
  <c r="AB1146" i="1" s="1"/>
  <c r="AB1149" i="1"/>
  <c r="P1153" i="1"/>
  <c r="AB1153" i="1" s="1"/>
  <c r="M1154" i="1"/>
  <c r="AB1154" i="1" s="1"/>
  <c r="V1155" i="1"/>
  <c r="AB1157" i="1"/>
  <c r="P1161" i="1"/>
  <c r="AB1161" i="1" s="1"/>
  <c r="Z1161" i="1"/>
  <c r="M1162" i="1"/>
  <c r="AB1162" i="1" s="1"/>
  <c r="AB1165" i="1"/>
  <c r="P1169" i="1"/>
  <c r="AB1169" i="1" s="1"/>
  <c r="M1170" i="1"/>
  <c r="AB1170" i="1" s="1"/>
  <c r="V1171" i="1"/>
  <c r="S1172" i="1"/>
  <c r="AB1172" i="1" s="1"/>
  <c r="AB1173" i="1"/>
  <c r="Z1177" i="1"/>
  <c r="AB1177" i="1" s="1"/>
  <c r="AB1181" i="1"/>
  <c r="P1185" i="1"/>
  <c r="AB1185" i="1" s="1"/>
  <c r="M1186" i="1"/>
  <c r="AB1186" i="1" s="1"/>
  <c r="V1187" i="1"/>
  <c r="S1188" i="1"/>
  <c r="AB1188" i="1" s="1"/>
  <c r="AB1189" i="1"/>
  <c r="P1193" i="1"/>
  <c r="AB1193" i="1" s="1"/>
  <c r="Z1193" i="1"/>
  <c r="M1194" i="1"/>
  <c r="AB1194" i="1" s="1"/>
  <c r="AB1197" i="1"/>
  <c r="P1201" i="1"/>
  <c r="AB1201" i="1" s="1"/>
  <c r="M1202" i="1"/>
  <c r="AB1202" i="1" s="1"/>
  <c r="V1203" i="1"/>
  <c r="S1204" i="1"/>
  <c r="AB1205" i="1"/>
  <c r="P1209" i="1"/>
  <c r="AB1209" i="1" s="1"/>
  <c r="Z1209" i="1"/>
  <c r="M1210" i="1"/>
  <c r="AB1210" i="1" s="1"/>
  <c r="V1211" i="1"/>
  <c r="AB1213" i="1"/>
  <c r="P1217" i="1"/>
  <c r="AB1217" i="1" s="1"/>
  <c r="Z1217" i="1"/>
  <c r="M1218" i="1"/>
  <c r="AB1218" i="1" s="1"/>
  <c r="V1219" i="1"/>
  <c r="S1220" i="1"/>
  <c r="AB1220" i="1" s="1"/>
  <c r="AB1221" i="1"/>
  <c r="Z1225" i="1"/>
  <c r="AB1225" i="1" s="1"/>
  <c r="M1226" i="1"/>
  <c r="AB1226" i="1" s="1"/>
  <c r="AB1229" i="1"/>
  <c r="P1233" i="1"/>
  <c r="AB1233" i="1" s="1"/>
  <c r="Z1233" i="1"/>
  <c r="M1234" i="1"/>
  <c r="AB1234" i="1" s="1"/>
  <c r="AB1237" i="1"/>
  <c r="P1241" i="1"/>
  <c r="AB1241" i="1" s="1"/>
  <c r="M1242" i="1"/>
  <c r="AB1242" i="1" s="1"/>
  <c r="V1243" i="1"/>
  <c r="AB1245" i="1"/>
  <c r="P1249" i="1"/>
  <c r="AB1249" i="1" s="1"/>
  <c r="Z1249" i="1"/>
  <c r="M1250" i="1"/>
  <c r="AB1250" i="1" s="1"/>
  <c r="V1251" i="1"/>
  <c r="AB1253" i="1"/>
  <c r="Z1257" i="1"/>
  <c r="AB1257" i="1" s="1"/>
  <c r="M1258" i="1"/>
  <c r="AB1258" i="1" s="1"/>
  <c r="V1259" i="1"/>
  <c r="AB1261" i="1"/>
  <c r="Z1265" i="1"/>
  <c r="AB1265" i="1" s="1"/>
  <c r="M1266" i="1"/>
  <c r="AB1266" i="1" s="1"/>
  <c r="AB1269" i="1"/>
  <c r="P1273" i="1"/>
  <c r="AB1273" i="1" s="1"/>
  <c r="Z1273" i="1"/>
  <c r="V1275" i="1"/>
  <c r="AB1277" i="1"/>
  <c r="Z1281" i="1"/>
  <c r="AB1281" i="1" s="1"/>
  <c r="AB1285" i="1"/>
  <c r="P1289" i="1"/>
  <c r="AB1289" i="1" s="1"/>
  <c r="M1290" i="1"/>
  <c r="AB1290" i="1" s="1"/>
  <c r="V1291" i="1"/>
  <c r="AB1293" i="1"/>
  <c r="P1297" i="1"/>
  <c r="AB1297" i="1" s="1"/>
  <c r="M1298" i="1"/>
  <c r="AB1298" i="1" s="1"/>
  <c r="AB1301" i="1"/>
  <c r="P1305" i="1"/>
  <c r="AB1305" i="1" s="1"/>
  <c r="Z1305" i="1"/>
  <c r="M1306" i="1"/>
  <c r="AB1306" i="1" s="1"/>
  <c r="V1307" i="1"/>
  <c r="S1308" i="1"/>
  <c r="AB1308" i="1" s="1"/>
  <c r="AB1309" i="1"/>
  <c r="P1313" i="1"/>
  <c r="AB1313" i="1" s="1"/>
  <c r="Z1313" i="1"/>
  <c r="M1314" i="1"/>
  <c r="AB1314" i="1" s="1"/>
  <c r="V1315" i="1"/>
  <c r="S1316" i="1"/>
  <c r="AB1316" i="1" s="1"/>
  <c r="AB1317" i="1"/>
  <c r="P1321" i="1"/>
  <c r="AB1321" i="1" s="1"/>
  <c r="Z1321" i="1"/>
  <c r="M1322" i="1"/>
  <c r="AB1322" i="1" s="1"/>
  <c r="AB1325" i="1"/>
  <c r="P1329" i="1"/>
  <c r="AB1329" i="1" s="1"/>
  <c r="M1330" i="1"/>
  <c r="AB1330" i="1" s="1"/>
  <c r="V1331" i="1"/>
  <c r="AB1333" i="1"/>
  <c r="P1337" i="1"/>
  <c r="AB1337" i="1" s="1"/>
  <c r="Z1337" i="1"/>
  <c r="M1338" i="1"/>
  <c r="AB1338" i="1" s="1"/>
  <c r="AB1341" i="1"/>
  <c r="Z1345" i="1"/>
  <c r="AB1345" i="1" s="1"/>
  <c r="M1346" i="1"/>
  <c r="AB1346" i="1" s="1"/>
  <c r="S1348" i="1"/>
  <c r="AB1348" i="1" s="1"/>
  <c r="AB1349" i="1"/>
  <c r="P1353" i="1"/>
  <c r="AB1353" i="1" s="1"/>
  <c r="M1354" i="1"/>
  <c r="AB1354" i="1" s="1"/>
  <c r="V1355" i="1"/>
  <c r="S1356" i="1"/>
  <c r="AB1356" i="1" s="1"/>
  <c r="AB1357" i="1"/>
  <c r="Z1361" i="1"/>
  <c r="AB1361" i="1" s="1"/>
  <c r="AB1365" i="1"/>
  <c r="Z1369" i="1"/>
  <c r="AB1369" i="1" s="1"/>
  <c r="M1370" i="1"/>
  <c r="AB1370" i="1" s="1"/>
  <c r="AB1373" i="1"/>
  <c r="Z1377" i="1"/>
  <c r="AB1377" i="1" s="1"/>
  <c r="M1378" i="1"/>
  <c r="AB1378" i="1" s="1"/>
  <c r="V1379" i="1"/>
  <c r="AB1381" i="1"/>
  <c r="P1385" i="1"/>
  <c r="AB1385" i="1" s="1"/>
  <c r="Z1385" i="1"/>
  <c r="M1386" i="1"/>
  <c r="AB1386" i="1" s="1"/>
  <c r="V1387" i="1"/>
  <c r="V1389" i="1"/>
  <c r="AB1389" i="1" s="1"/>
  <c r="AB1390" i="1"/>
  <c r="V1393" i="1"/>
  <c r="AB1393" i="1" s="1"/>
  <c r="AB1394" i="1"/>
  <c r="AB1398" i="1"/>
  <c r="AB1402" i="1"/>
  <c r="V1405" i="1"/>
  <c r="AB1405" i="1" s="1"/>
  <c r="AB1406" i="1"/>
  <c r="V1409" i="1"/>
  <c r="AB1409" i="1" s="1"/>
  <c r="AB1410" i="1"/>
  <c r="V1413" i="1"/>
  <c r="AB1413" i="1" s="1"/>
  <c r="AB1414" i="1"/>
  <c r="AB1418" i="1"/>
  <c r="AB1422" i="1"/>
  <c r="AB1426" i="1"/>
  <c r="AB1430" i="1"/>
  <c r="V1433" i="1"/>
  <c r="AB1433" i="1" s="1"/>
  <c r="AB1434" i="1"/>
  <c r="V1437" i="1"/>
  <c r="AB1437" i="1" s="1"/>
  <c r="AB1438" i="1"/>
  <c r="AB1442" i="1"/>
  <c r="V1445" i="1"/>
  <c r="AB1445" i="1" s="1"/>
  <c r="AB1446" i="1"/>
  <c r="V1449" i="1"/>
  <c r="AB1449" i="1" s="1"/>
  <c r="AB1450" i="1"/>
  <c r="V1453" i="1"/>
  <c r="AB1453" i="1" s="1"/>
  <c r="AB1454" i="1"/>
  <c r="V1457" i="1"/>
  <c r="AB1457" i="1" s="1"/>
  <c r="AB1458" i="1"/>
  <c r="V1461" i="1"/>
  <c r="AB1461" i="1" s="1"/>
  <c r="AB1462" i="1"/>
  <c r="V1465" i="1"/>
  <c r="AB1465" i="1" s="1"/>
  <c r="AB1466" i="1"/>
  <c r="V1469" i="1"/>
  <c r="AB1469" i="1" s="1"/>
  <c r="AB1470" i="1"/>
  <c r="V1473" i="1"/>
  <c r="AB1473" i="1" s="1"/>
  <c r="AB1474" i="1"/>
  <c r="V1477" i="1"/>
  <c r="AB1477" i="1" s="1"/>
  <c r="AB1478" i="1"/>
  <c r="AB1482" i="1"/>
  <c r="V1485" i="1"/>
  <c r="AB1485" i="1" s="1"/>
  <c r="AB1486" i="1"/>
  <c r="V1489" i="1"/>
  <c r="AB1489" i="1" s="1"/>
  <c r="AB1490" i="1"/>
  <c r="V1493" i="1"/>
  <c r="AB1493" i="1" s="1"/>
  <c r="AB1494" i="1"/>
  <c r="V1497" i="1"/>
  <c r="AB1497" i="1" s="1"/>
  <c r="AB1498" i="1"/>
  <c r="V1501" i="1"/>
  <c r="AB1501" i="1" s="1"/>
  <c r="AB1502" i="1"/>
  <c r="AB1506" i="1"/>
  <c r="AB1510" i="1"/>
  <c r="V1513" i="1"/>
  <c r="AB1513" i="1" s="1"/>
  <c r="AB1514" i="1"/>
  <c r="AB1518" i="1"/>
  <c r="AB1522" i="1"/>
  <c r="AB1526" i="1"/>
  <c r="AB1530" i="1"/>
  <c r="V1533" i="1"/>
  <c r="AB1533" i="1" s="1"/>
  <c r="AB1534" i="1"/>
  <c r="V1537" i="1"/>
  <c r="AB1537" i="1" s="1"/>
  <c r="AB1538" i="1"/>
  <c r="AB1542" i="1"/>
  <c r="AB1546" i="1"/>
  <c r="V1549" i="1"/>
  <c r="AB1549" i="1" s="1"/>
  <c r="AB1550" i="1"/>
  <c r="AB1554" i="1"/>
  <c r="AB1558" i="1"/>
  <c r="V1561" i="1"/>
  <c r="AB1561" i="1" s="1"/>
  <c r="AB1562" i="1"/>
  <c r="V1565" i="1"/>
  <c r="AB1565" i="1" s="1"/>
  <c r="AB1566" i="1"/>
  <c r="AB1570" i="1"/>
  <c r="AB1574" i="1"/>
  <c r="AB1578" i="1"/>
  <c r="V1581" i="1"/>
  <c r="AB1581" i="1" s="1"/>
  <c r="AB1582" i="1"/>
  <c r="AB1586" i="1"/>
  <c r="V1589" i="1"/>
  <c r="AB1589" i="1" s="1"/>
  <c r="AB1590" i="1"/>
  <c r="V1593" i="1"/>
  <c r="AB1593" i="1" s="1"/>
  <c r="AB1594" i="1"/>
  <c r="V1597" i="1"/>
  <c r="AB1597" i="1" s="1"/>
  <c r="AB1598" i="1"/>
  <c r="AB1600" i="1"/>
  <c r="AB1605" i="1"/>
  <c r="AB1607" i="1"/>
  <c r="AB1614" i="1"/>
  <c r="AB1616" i="1"/>
  <c r="AB1621" i="1"/>
  <c r="AB1623" i="1"/>
  <c r="AB1630" i="1"/>
  <c r="AB1632" i="1"/>
  <c r="AB1637" i="1"/>
  <c r="AB1639" i="1"/>
  <c r="AB1646" i="1"/>
  <c r="AB1648" i="1"/>
  <c r="AB1653" i="1"/>
  <c r="AB1655" i="1"/>
  <c r="AB1662" i="1"/>
  <c r="AB1664" i="1"/>
  <c r="AB1669" i="1"/>
  <c r="AB1671" i="1"/>
  <c r="AB1678" i="1"/>
  <c r="AB1680" i="1"/>
  <c r="AB1685" i="1"/>
  <c r="AB1687" i="1"/>
  <c r="AB1694" i="1"/>
  <c r="AB1696" i="1"/>
  <c r="AB1701" i="1"/>
  <c r="AB1703" i="1"/>
  <c r="AB1710" i="1"/>
  <c r="AB1712" i="1"/>
  <c r="AB1717" i="1"/>
  <c r="AB1719" i="1"/>
  <c r="AB1726" i="1"/>
  <c r="AB1728" i="1"/>
  <c r="AB1733" i="1"/>
  <c r="AB1735" i="1"/>
  <c r="AB1742" i="1"/>
  <c r="AB1744" i="1"/>
  <c r="AB1749" i="1"/>
  <c r="AB1751" i="1"/>
  <c r="AB1758" i="1"/>
  <c r="AB1760" i="1"/>
  <c r="AB1765" i="1"/>
  <c r="AB1767" i="1"/>
  <c r="AB1774" i="1"/>
  <c r="AB1776" i="1"/>
  <c r="AB1781" i="1"/>
  <c r="AB1783" i="1"/>
  <c r="AB1790" i="1"/>
  <c r="AB1792" i="1"/>
  <c r="AB1797" i="1"/>
  <c r="AB1799" i="1"/>
  <c r="AB1806" i="1"/>
  <c r="AB1808" i="1"/>
  <c r="AB1813" i="1"/>
  <c r="AB1816" i="1"/>
  <c r="AB1155" i="1"/>
  <c r="AB1163" i="1"/>
  <c r="AB1171" i="1"/>
  <c r="AB1179" i="1"/>
  <c r="AB1187" i="1"/>
  <c r="AB1195" i="1"/>
  <c r="AB1203" i="1"/>
  <c r="AB1211" i="1"/>
  <c r="AB1219" i="1"/>
  <c r="AB1227" i="1"/>
  <c r="AB1235" i="1"/>
  <c r="AB1243" i="1"/>
  <c r="AB1251" i="1"/>
  <c r="AB1259" i="1"/>
  <c r="AB1267" i="1"/>
  <c r="AB1275" i="1"/>
  <c r="AB1283" i="1"/>
  <c r="AB1291" i="1"/>
  <c r="AB1299" i="1"/>
  <c r="AB1307" i="1"/>
  <c r="AB1315" i="1"/>
  <c r="AB1323" i="1"/>
  <c r="AB1331" i="1"/>
  <c r="AB1339" i="1"/>
  <c r="AB1347" i="1"/>
  <c r="AB1355" i="1"/>
  <c r="AB1363" i="1"/>
  <c r="AB1371" i="1"/>
  <c r="AB1379" i="1"/>
  <c r="AB1387" i="1"/>
  <c r="AB1823" i="1"/>
  <c r="AB1839" i="1"/>
  <c r="AB1815" i="1"/>
  <c r="P1819" i="1"/>
  <c r="V1821" i="1"/>
  <c r="AB1821" i="1" s="1"/>
  <c r="Z1825" i="1"/>
  <c r="AB1825" i="1" s="1"/>
  <c r="M1828" i="1"/>
  <c r="AB1828" i="1" s="1"/>
  <c r="S1830" i="1"/>
  <c r="AB1830" i="1" s="1"/>
  <c r="P1835" i="1"/>
  <c r="V1837" i="1"/>
  <c r="AB1837" i="1" s="1"/>
  <c r="V1841" i="1"/>
  <c r="AB1841" i="1" s="1"/>
  <c r="S1846" i="1"/>
  <c r="AB1846" i="1" s="1"/>
  <c r="AB1847" i="1"/>
  <c r="P1851" i="1"/>
  <c r="AB1851" i="1" s="1"/>
  <c r="Z1853" i="1"/>
  <c r="AB1853" i="1" s="1"/>
  <c r="M1856" i="1"/>
  <c r="AB1856" i="1" s="1"/>
  <c r="V1857" i="1"/>
  <c r="AB1857" i="1" s="1"/>
  <c r="S1862" i="1"/>
  <c r="AB1862" i="1" s="1"/>
  <c r="AB1863" i="1"/>
  <c r="P1867" i="1"/>
  <c r="AB1867" i="1" s="1"/>
  <c r="Z1869" i="1"/>
  <c r="AB1869" i="1" s="1"/>
  <c r="M1872" i="1"/>
  <c r="AB1872" i="1" s="1"/>
  <c r="V1873" i="1"/>
  <c r="AB1873" i="1" s="1"/>
  <c r="AB1875" i="1"/>
  <c r="AB1882" i="1"/>
  <c r="AB1884" i="1"/>
  <c r="AB1891" i="1"/>
  <c r="AB1895" i="1"/>
  <c r="AB1928" i="1"/>
  <c r="AB1930" i="1"/>
  <c r="AB1937" i="1"/>
  <c r="AB1939" i="1"/>
  <c r="AB1944" i="1"/>
  <c r="AB1946" i="1"/>
  <c r="AB1953" i="1"/>
  <c r="AB1955" i="1"/>
  <c r="AB1962" i="1"/>
  <c r="AB1964" i="1"/>
  <c r="AB1969" i="1"/>
  <c r="AB1971" i="1"/>
  <c r="AB1978" i="1"/>
  <c r="AB1980" i="1"/>
  <c r="AB1985" i="1"/>
  <c r="AB1987" i="1"/>
  <c r="AB1994" i="1"/>
  <c r="AB1996" i="1"/>
  <c r="AB2001" i="1"/>
  <c r="AB2003" i="1"/>
  <c r="AB2010" i="1"/>
  <c r="AB2012" i="1"/>
  <c r="AB2017" i="1"/>
  <c r="AB2019" i="1"/>
  <c r="AB2026" i="1"/>
  <c r="AB2028" i="1"/>
  <c r="AB2033" i="1"/>
  <c r="AB2035" i="1"/>
  <c r="AB2072" i="1"/>
  <c r="AB2074" i="1"/>
  <c r="AB2081" i="1"/>
  <c r="AB2083" i="1"/>
  <c r="AB2089" i="1"/>
  <c r="AB2096" i="1"/>
  <c r="AB2099" i="1"/>
  <c r="AB2102" i="1"/>
  <c r="AB2106" i="1"/>
  <c r="AB2110" i="1"/>
  <c r="AB2114" i="1"/>
  <c r="AB2118" i="1"/>
  <c r="AB2122" i="1"/>
  <c r="AB2126" i="1"/>
  <c r="AB2130" i="1"/>
  <c r="AB2134" i="1"/>
  <c r="AB2138" i="1"/>
  <c r="AB2142" i="1"/>
  <c r="AB2146" i="1"/>
  <c r="AB2150" i="1"/>
  <c r="AB2154" i="1"/>
  <c r="AB2158" i="1"/>
  <c r="AB2162" i="1"/>
  <c r="AB2166" i="1"/>
  <c r="AB2170" i="1"/>
  <c r="AB2174" i="1"/>
  <c r="AB2178" i="1"/>
  <c r="AB2182" i="1"/>
  <c r="AB2186" i="1"/>
  <c r="AB2190" i="1"/>
  <c r="AB2194" i="1"/>
  <c r="AB2198" i="1"/>
  <c r="AB2202" i="1"/>
  <c r="AB2206" i="1"/>
  <c r="AB2210" i="1"/>
  <c r="AB2213" i="1"/>
  <c r="AB2220" i="1"/>
  <c r="AB2223" i="1"/>
  <c r="AB2226" i="1"/>
  <c r="AB2229" i="1"/>
  <c r="AB2236" i="1"/>
  <c r="AB2239" i="1"/>
  <c r="AB2242" i="1"/>
  <c r="AB2245" i="1"/>
  <c r="AB2252" i="1"/>
  <c r="AB2255" i="1"/>
  <c r="AB2258" i="1"/>
  <c r="AB2261" i="1"/>
  <c r="AB2265" i="1"/>
  <c r="AB2269" i="1"/>
  <c r="AB2273" i="1"/>
  <c r="AB2277" i="1"/>
  <c r="AB2281" i="1"/>
  <c r="AB2285" i="1"/>
  <c r="AB2289" i="1"/>
  <c r="AB2293" i="1"/>
  <c r="AB2297" i="1"/>
  <c r="AB2301" i="1"/>
  <c r="AB2305" i="1"/>
  <c r="AB2309" i="1"/>
  <c r="AB1831" i="1"/>
  <c r="AB1842" i="1"/>
  <c r="AB1858" i="1"/>
  <c r="AB1874" i="1"/>
  <c r="AB1879" i="1"/>
  <c r="AB1886" i="1"/>
  <c r="AB1888" i="1"/>
  <c r="AB1896" i="1"/>
  <c r="AB1900" i="1"/>
  <c r="AB1904" i="1"/>
  <c r="AB1908" i="1"/>
  <c r="AB1912" i="1"/>
  <c r="AB1916" i="1"/>
  <c r="AB1920" i="1"/>
  <c r="AB1924" i="1"/>
  <c r="AB1933" i="1"/>
  <c r="AB1935" i="1"/>
  <c r="AB1940" i="1"/>
  <c r="AB1949" i="1"/>
  <c r="AB1951" i="1"/>
  <c r="AB1956" i="1"/>
  <c r="AB1960" i="1"/>
  <c r="AB1965" i="1"/>
  <c r="AB1967" i="1"/>
  <c r="AB1976" i="1"/>
  <c r="AB1981" i="1"/>
  <c r="AB1983" i="1"/>
  <c r="AB1992" i="1"/>
  <c r="AB1997" i="1"/>
  <c r="AB1999" i="1"/>
  <c r="AB2008" i="1"/>
  <c r="AB2013" i="1"/>
  <c r="AB2015" i="1"/>
  <c r="AB2024" i="1"/>
  <c r="AB2029" i="1"/>
  <c r="AB2031" i="1"/>
  <c r="AB2040" i="1"/>
  <c r="AB2044" i="1"/>
  <c r="AB2048" i="1"/>
  <c r="AB2052" i="1"/>
  <c r="AB2056" i="1"/>
  <c r="AB2060" i="1"/>
  <c r="AB2064" i="1"/>
  <c r="AB2068" i="1"/>
  <c r="AB2077" i="1"/>
  <c r="AB2079" i="1"/>
  <c r="AB2084" i="1"/>
  <c r="AB2092" i="1"/>
  <c r="AB2098" i="1"/>
  <c r="AB2101" i="1"/>
  <c r="AB2105" i="1"/>
  <c r="AB2109" i="1"/>
  <c r="AB2113" i="1"/>
  <c r="AB2117" i="1"/>
  <c r="AB2121" i="1"/>
  <c r="AB2125" i="1"/>
  <c r="AB2129" i="1"/>
  <c r="AB2133" i="1"/>
  <c r="AB2137" i="1"/>
  <c r="AB2141" i="1"/>
  <c r="AB2145" i="1"/>
  <c r="AB2149" i="1"/>
  <c r="AB2153" i="1"/>
  <c r="AB2157" i="1"/>
  <c r="AB2161" i="1"/>
  <c r="AB2165" i="1"/>
  <c r="AB2169" i="1"/>
  <c r="AB2173" i="1"/>
  <c r="AB2177" i="1"/>
  <c r="AB2181" i="1"/>
  <c r="AB2185" i="1"/>
  <c r="AB2189" i="1"/>
  <c r="AB2193" i="1"/>
  <c r="AB2197" i="1"/>
  <c r="AB2201" i="1"/>
  <c r="AB2205" i="1"/>
  <c r="AB2209" i="1"/>
  <c r="AB2216" i="1"/>
  <c r="AB2222" i="1"/>
  <c r="AB2225" i="1"/>
  <c r="AB2232" i="1"/>
  <c r="AB2238" i="1"/>
  <c r="AB2241" i="1"/>
  <c r="AB2248" i="1"/>
  <c r="AB2254" i="1"/>
  <c r="AB2257" i="1"/>
  <c r="AB2264" i="1"/>
  <c r="AB2268" i="1"/>
  <c r="AB2272" i="1"/>
  <c r="AB2276" i="1"/>
  <c r="AB2280" i="1"/>
  <c r="AB2284" i="1"/>
  <c r="AB2288" i="1"/>
  <c r="AB2292" i="1"/>
  <c r="AB2296" i="1"/>
  <c r="AB2300" i="1"/>
  <c r="AB2304" i="1"/>
  <c r="AB2308" i="1"/>
  <c r="Z1817" i="1"/>
  <c r="AB1817" i="1" s="1"/>
  <c r="AB1819" i="1"/>
  <c r="M1820" i="1"/>
  <c r="AB1820" i="1" s="1"/>
  <c r="S1822" i="1"/>
  <c r="AB1822" i="1" s="1"/>
  <c r="P1827" i="1"/>
  <c r="AB1827" i="1" s="1"/>
  <c r="V1829" i="1"/>
  <c r="AB1829" i="1" s="1"/>
  <c r="Z1833" i="1"/>
  <c r="AB1833" i="1" s="1"/>
  <c r="AB1835" i="1"/>
  <c r="M1836" i="1"/>
  <c r="AB1836" i="1" s="1"/>
  <c r="S1838" i="1"/>
  <c r="AB1838" i="1" s="1"/>
  <c r="P1843" i="1"/>
  <c r="AB1843" i="1" s="1"/>
  <c r="Z1845" i="1"/>
  <c r="AB1845" i="1" s="1"/>
  <c r="M1848" i="1"/>
  <c r="AB1848" i="1" s="1"/>
  <c r="V1849" i="1"/>
  <c r="AB1849" i="1" s="1"/>
  <c r="S1854" i="1"/>
  <c r="AB1854" i="1" s="1"/>
  <c r="AB1855" i="1"/>
  <c r="P1859" i="1"/>
  <c r="AB1859" i="1" s="1"/>
  <c r="Z1861" i="1"/>
  <c r="AB1861" i="1" s="1"/>
  <c r="M1864" i="1"/>
  <c r="AB1864" i="1" s="1"/>
  <c r="V1865" i="1"/>
  <c r="AB1865" i="1" s="1"/>
  <c r="S1870" i="1"/>
  <c r="AB1870" i="1" s="1"/>
  <c r="AB1871" i="1"/>
  <c r="AB1876" i="1"/>
  <c r="AB1883" i="1"/>
  <c r="AB1890" i="1"/>
  <c r="AB1892" i="1"/>
  <c r="AB1894" i="1"/>
  <c r="AB1929" i="1"/>
  <c r="AB1931" i="1"/>
  <c r="AB1936" i="1"/>
  <c r="AB1938" i="1"/>
  <c r="AB1945" i="1"/>
  <c r="AB1947" i="1"/>
  <c r="AB1952" i="1"/>
  <c r="AB1954" i="1"/>
  <c r="AB1961" i="1"/>
  <c r="AB1963" i="1"/>
  <c r="AB1970" i="1"/>
  <c r="AB1972" i="1"/>
  <c r="AB1977" i="1"/>
  <c r="AB1979" i="1"/>
  <c r="AB1986" i="1"/>
  <c r="AB1988" i="1"/>
  <c r="AB1993" i="1"/>
  <c r="AB1995" i="1"/>
  <c r="AB2002" i="1"/>
  <c r="AB2004" i="1"/>
  <c r="AB2009" i="1"/>
  <c r="AB2011" i="1"/>
  <c r="AB2018" i="1"/>
  <c r="AB2020" i="1"/>
  <c r="AB2025" i="1"/>
  <c r="AB2027" i="1"/>
  <c r="AB2034" i="1"/>
  <c r="AB2036" i="1"/>
  <c r="AB2073" i="1"/>
  <c r="AB2075" i="1"/>
  <c r="AB2080" i="1"/>
  <c r="AB2082" i="1"/>
  <c r="AB2088" i="1"/>
  <c r="AB2091" i="1"/>
  <c r="AB2097" i="1"/>
  <c r="AB2104" i="1"/>
  <c r="AB2108" i="1"/>
  <c r="AB2112" i="1"/>
  <c r="AB2116" i="1"/>
  <c r="AB2120" i="1"/>
  <c r="AB2124" i="1"/>
  <c r="AB2128" i="1"/>
  <c r="AB2132" i="1"/>
  <c r="AB2136" i="1"/>
  <c r="AB2140" i="1"/>
  <c r="AB2144" i="1"/>
  <c r="AB2148" i="1"/>
  <c r="AB2152" i="1"/>
  <c r="AB2156" i="1"/>
  <c r="AB2160" i="1"/>
  <c r="AB2164" i="1"/>
  <c r="AB2168" i="1"/>
  <c r="AB2172" i="1"/>
  <c r="AB2176" i="1"/>
  <c r="AB2180" i="1"/>
  <c r="AB2184" i="1"/>
  <c r="AB2188" i="1"/>
  <c r="AB2192" i="1"/>
  <c r="AB2196" i="1"/>
  <c r="AB2200" i="1"/>
  <c r="AB2204" i="1"/>
  <c r="AB2208" i="1"/>
  <c r="AB2212" i="1"/>
  <c r="AB2215" i="1"/>
  <c r="AB2221" i="1"/>
  <c r="AB2228" i="1"/>
  <c r="AB2231" i="1"/>
  <c r="AB2237" i="1"/>
  <c r="AB2244" i="1"/>
  <c r="AB2247" i="1"/>
  <c r="AB2253" i="1"/>
  <c r="AB2260" i="1"/>
  <c r="AB2263" i="1"/>
  <c r="AB2267" i="1"/>
  <c r="AB2271" i="1"/>
  <c r="AB2275" i="1"/>
  <c r="AB2279" i="1"/>
  <c r="AB2283" i="1"/>
  <c r="AB2287" i="1"/>
  <c r="AB2291" i="1"/>
  <c r="AB2295" i="1"/>
  <c r="AB2299" i="1"/>
  <c r="AB2303" i="1"/>
  <c r="AB2307" i="1"/>
  <c r="AB2319" i="1"/>
  <c r="AB2314" i="1"/>
  <c r="AB2326" i="1"/>
  <c r="AB2334" i="1"/>
  <c r="AB2342" i="1"/>
  <c r="M2348" i="1"/>
  <c r="AB2348" i="1" s="1"/>
  <c r="S2350" i="1"/>
  <c r="AB2350" i="1" s="1"/>
  <c r="AB2370" i="1"/>
  <c r="AB2374" i="1"/>
  <c r="AB2378" i="1"/>
  <c r="AB2382" i="1"/>
  <c r="AB2386" i="1"/>
  <c r="AB2533" i="1"/>
  <c r="AB2537" i="1"/>
  <c r="AB2541" i="1"/>
  <c r="AB2545" i="1"/>
  <c r="AB2549" i="1"/>
  <c r="AB2551" i="1"/>
  <c r="AB2553" i="1"/>
  <c r="AB2557" i="1"/>
  <c r="AB2559" i="1"/>
  <c r="AB2561" i="1"/>
  <c r="AB2565" i="1"/>
  <c r="AB2567" i="1"/>
  <c r="AB2569" i="1"/>
  <c r="AB2571" i="1"/>
  <c r="AB2573" i="1"/>
  <c r="AB2577" i="1"/>
  <c r="AB2581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732" i="1"/>
  <c r="AB2738" i="1"/>
  <c r="AB2759" i="1"/>
  <c r="AB2768" i="1"/>
  <c r="AB2777" i="1"/>
  <c r="AB2784" i="1"/>
  <c r="AB2788" i="1"/>
  <c r="AB2791" i="1"/>
  <c r="AB2795" i="1"/>
  <c r="AB2796" i="1"/>
  <c r="AB2802" i="1"/>
  <c r="AB2816" i="1"/>
  <c r="AB2820" i="1"/>
  <c r="AB2823" i="1"/>
  <c r="AB2827" i="1"/>
  <c r="AB2828" i="1"/>
  <c r="AB2834" i="1"/>
  <c r="S2310" i="1"/>
  <c r="AB2310" i="1" s="1"/>
  <c r="P2315" i="1"/>
  <c r="AB2315" i="1" s="1"/>
  <c r="Z2317" i="1"/>
  <c r="M2320" i="1"/>
  <c r="AB2320" i="1" s="1"/>
  <c r="V2321" i="1"/>
  <c r="AB2321" i="1" s="1"/>
  <c r="P2327" i="1"/>
  <c r="AB2327" i="1" s="1"/>
  <c r="V2329" i="1"/>
  <c r="AB2329" i="1" s="1"/>
  <c r="P2335" i="1"/>
  <c r="AB2335" i="1" s="1"/>
  <c r="V2337" i="1"/>
  <c r="AB2337" i="1" s="1"/>
  <c r="P2343" i="1"/>
  <c r="AB2343" i="1" s="1"/>
  <c r="V2345" i="1"/>
  <c r="AB2345" i="1" s="1"/>
  <c r="P2351" i="1"/>
  <c r="AB2351" i="1" s="1"/>
  <c r="V2353" i="1"/>
  <c r="AB2354" i="1"/>
  <c r="S2354" i="1"/>
  <c r="P2355" i="1"/>
  <c r="AB2355" i="1" s="1"/>
  <c r="V2357" i="1"/>
  <c r="AB2358" i="1"/>
  <c r="S2358" i="1"/>
  <c r="P2359" i="1"/>
  <c r="AB2359" i="1" s="1"/>
  <c r="Z2361" i="1"/>
  <c r="AB2369" i="1"/>
  <c r="M2372" i="1"/>
  <c r="AB2372" i="1" s="1"/>
  <c r="AB2373" i="1"/>
  <c r="M2376" i="1"/>
  <c r="AB2376" i="1" s="1"/>
  <c r="AB2377" i="1"/>
  <c r="M2380" i="1"/>
  <c r="AB2380" i="1" s="1"/>
  <c r="AB2381" i="1"/>
  <c r="M2384" i="1"/>
  <c r="AB2384" i="1" s="1"/>
  <c r="AB2385" i="1"/>
  <c r="AB2390" i="1"/>
  <c r="V2393" i="1"/>
  <c r="AB2393" i="1" s="1"/>
  <c r="AB2394" i="1"/>
  <c r="AB2398" i="1"/>
  <c r="AB2402" i="1"/>
  <c r="AB2406" i="1"/>
  <c r="AB2410" i="1"/>
  <c r="AB2414" i="1"/>
  <c r="AB2418" i="1"/>
  <c r="AB2422" i="1"/>
  <c r="AB2426" i="1"/>
  <c r="AB2430" i="1"/>
  <c r="AB2434" i="1"/>
  <c r="AB2438" i="1"/>
  <c r="AB2442" i="1"/>
  <c r="AB2446" i="1"/>
  <c r="AB2450" i="1"/>
  <c r="AB2454" i="1"/>
  <c r="AB2458" i="1"/>
  <c r="AB2462" i="1"/>
  <c r="AB2466" i="1"/>
  <c r="V2469" i="1"/>
  <c r="AB2469" i="1" s="1"/>
  <c r="AB2470" i="1"/>
  <c r="V2473" i="1"/>
  <c r="AB2473" i="1" s="1"/>
  <c r="AB2474" i="1"/>
  <c r="V2477" i="1"/>
  <c r="AB2477" i="1" s="1"/>
  <c r="AB2478" i="1"/>
  <c r="V2481" i="1"/>
  <c r="AB2481" i="1" s="1"/>
  <c r="AB2482" i="1"/>
  <c r="AB2486" i="1"/>
  <c r="AB2490" i="1"/>
  <c r="AB2494" i="1"/>
  <c r="AB2498" i="1"/>
  <c r="AB2502" i="1"/>
  <c r="AB2506" i="1"/>
  <c r="AB2510" i="1"/>
  <c r="AB2514" i="1"/>
  <c r="AB2518" i="1"/>
  <c r="Z2521" i="1"/>
  <c r="Z2525" i="1"/>
  <c r="V2529" i="1"/>
  <c r="AB2529" i="1" s="1"/>
  <c r="AB2530" i="1"/>
  <c r="M2532" i="1"/>
  <c r="AB2532" i="1" s="1"/>
  <c r="P2535" i="1"/>
  <c r="AB2535" i="1" s="1"/>
  <c r="M2536" i="1"/>
  <c r="AB2536" i="1" s="1"/>
  <c r="P2539" i="1"/>
  <c r="AB2539" i="1" s="1"/>
  <c r="M2540" i="1"/>
  <c r="AB2540" i="1" s="1"/>
  <c r="P2543" i="1"/>
  <c r="AB2543" i="1" s="1"/>
  <c r="M2544" i="1"/>
  <c r="AB2544" i="1" s="1"/>
  <c r="P2547" i="1"/>
  <c r="AB2547" i="1" s="1"/>
  <c r="M2548" i="1"/>
  <c r="AB2548" i="1" s="1"/>
  <c r="P2555" i="1"/>
  <c r="AB2555" i="1" s="1"/>
  <c r="M2556" i="1"/>
  <c r="AB2556" i="1" s="1"/>
  <c r="P2563" i="1"/>
  <c r="AB2563" i="1" s="1"/>
  <c r="M2564" i="1"/>
  <c r="AB2564" i="1" s="1"/>
  <c r="P2575" i="1"/>
  <c r="AB2575" i="1" s="1"/>
  <c r="M2576" i="1"/>
  <c r="AB2576" i="1" s="1"/>
  <c r="P2579" i="1"/>
  <c r="AB2579" i="1" s="1"/>
  <c r="M2580" i="1"/>
  <c r="AB2580" i="1" s="1"/>
  <c r="S2582" i="1"/>
  <c r="P2583" i="1"/>
  <c r="AB2583" i="1" s="1"/>
  <c r="AB2649" i="1"/>
  <c r="AB2652" i="1"/>
  <c r="AB2665" i="1"/>
  <c r="AB2668" i="1"/>
  <c r="AB2681" i="1"/>
  <c r="AB2684" i="1"/>
  <c r="AB2697" i="1"/>
  <c r="AB2700" i="1"/>
  <c r="AB2713" i="1"/>
  <c r="AB2716" i="1"/>
  <c r="AB2720" i="1"/>
  <c r="AB2729" i="1"/>
  <c r="AB2748" i="1"/>
  <c r="AB2754" i="1"/>
  <c r="AB2775" i="1"/>
  <c r="AB2810" i="1"/>
  <c r="AB2842" i="1"/>
  <c r="P2311" i="1"/>
  <c r="AB2311" i="1" s="1"/>
  <c r="Z2313" i="1"/>
  <c r="AB2313" i="1" s="1"/>
  <c r="M2316" i="1"/>
  <c r="AB2316" i="1" s="1"/>
  <c r="V2317" i="1"/>
  <c r="AB2317" i="1" s="1"/>
  <c r="S2322" i="1"/>
  <c r="AB2322" i="1" s="1"/>
  <c r="AB2323" i="1"/>
  <c r="Z2325" i="1"/>
  <c r="AB2325" i="1" s="1"/>
  <c r="M2328" i="1"/>
  <c r="AB2328" i="1" s="1"/>
  <c r="S2330" i="1"/>
  <c r="AB2330" i="1" s="1"/>
  <c r="AB2331" i="1"/>
  <c r="Z2333" i="1"/>
  <c r="AB2333" i="1" s="1"/>
  <c r="M2336" i="1"/>
  <c r="AB2336" i="1" s="1"/>
  <c r="S2338" i="1"/>
  <c r="AB2338" i="1" s="1"/>
  <c r="AB2339" i="1"/>
  <c r="Z2341" i="1"/>
  <c r="AB2341" i="1" s="1"/>
  <c r="M2344" i="1"/>
  <c r="AB2344" i="1" s="1"/>
  <c r="S2346" i="1"/>
  <c r="AB2346" i="1" s="1"/>
  <c r="AB2347" i="1"/>
  <c r="Z2349" i="1"/>
  <c r="AB2349" i="1" s="1"/>
  <c r="M2352" i="1"/>
  <c r="AB2352" i="1" s="1"/>
  <c r="AB2353" i="1"/>
  <c r="M2356" i="1"/>
  <c r="AB2356" i="1" s="1"/>
  <c r="AB2357" i="1"/>
  <c r="M2360" i="1"/>
  <c r="AB2360" i="1" s="1"/>
  <c r="V2361" i="1"/>
  <c r="AB2361" i="1" s="1"/>
  <c r="S2362" i="1"/>
  <c r="AB2362" i="1" s="1"/>
  <c r="P2363" i="1"/>
  <c r="AB2363" i="1" s="1"/>
  <c r="Z2365" i="1"/>
  <c r="AB2365" i="1" s="1"/>
  <c r="AB2367" i="1"/>
  <c r="V2521" i="1"/>
  <c r="AB2521" i="1" s="1"/>
  <c r="S2522" i="1"/>
  <c r="AB2522" i="1" s="1"/>
  <c r="P2523" i="1"/>
  <c r="AB2523" i="1" s="1"/>
  <c r="V2525" i="1"/>
  <c r="AB2525" i="1" s="1"/>
  <c r="S2526" i="1"/>
  <c r="AB2526" i="1" s="1"/>
  <c r="P2527" i="1"/>
  <c r="AB2527" i="1" s="1"/>
  <c r="AB2534" i="1"/>
  <c r="AB2538" i="1"/>
  <c r="AB2542" i="1"/>
  <c r="AB2546" i="1"/>
  <c r="AB2550" i="1"/>
  <c r="AB2554" i="1"/>
  <c r="AB2558" i="1"/>
  <c r="AB2562" i="1"/>
  <c r="AB2566" i="1"/>
  <c r="AB2570" i="1"/>
  <c r="AB2574" i="1"/>
  <c r="AB2578" i="1"/>
  <c r="AB2582" i="1"/>
  <c r="AB2586" i="1"/>
  <c r="AB2590" i="1"/>
  <c r="AB2594" i="1"/>
  <c r="AB2598" i="1"/>
  <c r="AB2602" i="1"/>
  <c r="AB2606" i="1"/>
  <c r="AB2610" i="1"/>
  <c r="AB2614" i="1"/>
  <c r="AB2618" i="1"/>
  <c r="AB2622" i="1"/>
  <c r="AB2626" i="1"/>
  <c r="AB2630" i="1"/>
  <c r="AB2722" i="1"/>
  <c r="AB2727" i="1"/>
  <c r="AB2764" i="1"/>
  <c r="AB2770" i="1"/>
  <c r="AB2780" i="1"/>
  <c r="AB2804" i="1"/>
  <c r="AB2812" i="1"/>
  <c r="AB2836" i="1"/>
  <c r="AB2844" i="1"/>
  <c r="AB3031" i="1"/>
  <c r="AB3047" i="1"/>
  <c r="AB3063" i="1"/>
  <c r="AB2793" i="1"/>
  <c r="AB2809" i="1"/>
  <c r="AB2825" i="1"/>
  <c r="AB2841" i="1"/>
  <c r="AB2850" i="1"/>
  <c r="AB2866" i="1"/>
  <c r="AB2882" i="1"/>
  <c r="AB2898" i="1"/>
  <c r="AB2914" i="1"/>
  <c r="AB2930" i="1"/>
  <c r="AB2946" i="1"/>
  <c r="AB2962" i="1"/>
  <c r="AB2978" i="1"/>
  <c r="AB2994" i="1"/>
  <c r="AB3010" i="1"/>
  <c r="AB3026" i="1"/>
  <c r="AB3042" i="1"/>
  <c r="AB3058" i="1"/>
  <c r="AB3074" i="1"/>
  <c r="M2638" i="1"/>
  <c r="AB2638" i="1" s="1"/>
  <c r="S2640" i="1"/>
  <c r="AB2640" i="1" s="1"/>
  <c r="P2645" i="1"/>
  <c r="V2647" i="1"/>
  <c r="AB2647" i="1" s="1"/>
  <c r="Z2651" i="1"/>
  <c r="AB2651" i="1" s="1"/>
  <c r="M2654" i="1"/>
  <c r="AB2654" i="1" s="1"/>
  <c r="S2656" i="1"/>
  <c r="AB2656" i="1" s="1"/>
  <c r="P2661" i="1"/>
  <c r="V2663" i="1"/>
  <c r="AB2663" i="1" s="1"/>
  <c r="Z2667" i="1"/>
  <c r="AB2667" i="1" s="1"/>
  <c r="M2670" i="1"/>
  <c r="AB2670" i="1" s="1"/>
  <c r="S2672" i="1"/>
  <c r="AB2672" i="1" s="1"/>
  <c r="P2677" i="1"/>
  <c r="V2679" i="1"/>
  <c r="AB2679" i="1" s="1"/>
  <c r="Z2683" i="1"/>
  <c r="AB2683" i="1" s="1"/>
  <c r="M2686" i="1"/>
  <c r="AB2686" i="1" s="1"/>
  <c r="S2688" i="1"/>
  <c r="AB2688" i="1" s="1"/>
  <c r="P2693" i="1"/>
  <c r="V2695" i="1"/>
  <c r="AB2695" i="1" s="1"/>
  <c r="Z2699" i="1"/>
  <c r="AB2699" i="1" s="1"/>
  <c r="M2702" i="1"/>
  <c r="AB2702" i="1" s="1"/>
  <c r="S2704" i="1"/>
  <c r="AB2704" i="1" s="1"/>
  <c r="P2709" i="1"/>
  <c r="V2711" i="1"/>
  <c r="AB2711" i="1" s="1"/>
  <c r="Z2715" i="1"/>
  <c r="AB2715" i="1" s="1"/>
  <c r="M2718" i="1"/>
  <c r="AB2718" i="1" s="1"/>
  <c r="P2725" i="1"/>
  <c r="AB2861" i="1"/>
  <c r="AB2862" i="1"/>
  <c r="AB2877" i="1"/>
  <c r="AB2878" i="1"/>
  <c r="AB2893" i="1"/>
  <c r="AB2894" i="1"/>
  <c r="AB2909" i="1"/>
  <c r="AB2910" i="1"/>
  <c r="AB2925" i="1"/>
  <c r="AB2926" i="1"/>
  <c r="AB2941" i="1"/>
  <c r="AB2942" i="1"/>
  <c r="AB2957" i="1"/>
  <c r="AB2958" i="1"/>
  <c r="AB2973" i="1"/>
  <c r="AB2974" i="1"/>
  <c r="AB2989" i="1"/>
  <c r="AB2990" i="1"/>
  <c r="AB3005" i="1"/>
  <c r="AB3006" i="1"/>
  <c r="AB3021" i="1"/>
  <c r="AB3022" i="1"/>
  <c r="AB3037" i="1"/>
  <c r="AB3038" i="1"/>
  <c r="AB3053" i="1"/>
  <c r="AB3054" i="1"/>
  <c r="AB3069" i="1"/>
  <c r="AB3070" i="1"/>
  <c r="AB3082" i="1"/>
  <c r="AB3086" i="1"/>
  <c r="AB3090" i="1"/>
  <c r="AB3094" i="1"/>
  <c r="AB3098" i="1"/>
  <c r="AB3102" i="1"/>
  <c r="AB3106" i="1"/>
  <c r="AB3110" i="1"/>
  <c r="AB3114" i="1"/>
  <c r="AB3118" i="1"/>
  <c r="AB3122" i="1"/>
  <c r="AB3126" i="1"/>
  <c r="AB3130" i="1"/>
  <c r="AB3134" i="1"/>
  <c r="AB3138" i="1"/>
  <c r="AB3142" i="1"/>
  <c r="AB3146" i="1"/>
  <c r="AB3150" i="1"/>
  <c r="AB3166" i="1"/>
  <c r="AB3278" i="1"/>
  <c r="AB3294" i="1"/>
  <c r="AB3347" i="1"/>
  <c r="AB3349" i="1"/>
  <c r="AB3355" i="1"/>
  <c r="AB3374" i="1"/>
  <c r="AB3382" i="1"/>
  <c r="AB3398" i="1"/>
  <c r="AB3409" i="1"/>
  <c r="AB3415" i="1"/>
  <c r="AB3433" i="1"/>
  <c r="AB3449" i="1"/>
  <c r="AB3465" i="1"/>
  <c r="AB3481" i="1"/>
  <c r="AB2641" i="1"/>
  <c r="AB2657" i="1"/>
  <c r="AB2673" i="1"/>
  <c r="AB2689" i="1"/>
  <c r="AB2705" i="1"/>
  <c r="AB2721" i="1"/>
  <c r="AB2737" i="1"/>
  <c r="AB2753" i="1"/>
  <c r="AB2769" i="1"/>
  <c r="AB2785" i="1"/>
  <c r="AB2801" i="1"/>
  <c r="AB2817" i="1"/>
  <c r="AB2833" i="1"/>
  <c r="AB2857" i="1"/>
  <c r="AB2873" i="1"/>
  <c r="AB2889" i="1"/>
  <c r="AB2905" i="1"/>
  <c r="AB2921" i="1"/>
  <c r="AB2937" i="1"/>
  <c r="AB2953" i="1"/>
  <c r="AB2969" i="1"/>
  <c r="AB2985" i="1"/>
  <c r="AB3001" i="1"/>
  <c r="AB3017" i="1"/>
  <c r="AB3033" i="1"/>
  <c r="AB3049" i="1"/>
  <c r="AB3065" i="1"/>
  <c r="AB3079" i="1"/>
  <c r="AB3159" i="1"/>
  <c r="AB3182" i="1"/>
  <c r="Z3189" i="1"/>
  <c r="M3192" i="1"/>
  <c r="AB3223" i="1"/>
  <c r="AB3262" i="1"/>
  <c r="Z3269" i="1"/>
  <c r="M3272" i="1"/>
  <c r="AB3287" i="1"/>
  <c r="V3301" i="1"/>
  <c r="AB3310" i="1"/>
  <c r="Z3317" i="1"/>
  <c r="M3320" i="1"/>
  <c r="P3331" i="1"/>
  <c r="AB3333" i="1"/>
  <c r="AB3335" i="1"/>
  <c r="AB3339" i="1"/>
  <c r="AB3358" i="1"/>
  <c r="AB3366" i="1"/>
  <c r="AB3391" i="1"/>
  <c r="AB3395" i="1"/>
  <c r="AB3431" i="1"/>
  <c r="AB3437" i="1"/>
  <c r="AB3447" i="1"/>
  <c r="AB3453" i="1"/>
  <c r="AB3463" i="1"/>
  <c r="AB3469" i="1"/>
  <c r="AB3479" i="1"/>
  <c r="AB3485" i="1"/>
  <c r="V2639" i="1"/>
  <c r="AB2639" i="1" s="1"/>
  <c r="Z2643" i="1"/>
  <c r="AB2643" i="1" s="1"/>
  <c r="AB2645" i="1"/>
  <c r="M2646" i="1"/>
  <c r="AB2646" i="1" s="1"/>
  <c r="S2648" i="1"/>
  <c r="AB2648" i="1" s="1"/>
  <c r="P2653" i="1"/>
  <c r="AB2653" i="1" s="1"/>
  <c r="V2655" i="1"/>
  <c r="AB2655" i="1" s="1"/>
  <c r="Z2659" i="1"/>
  <c r="AB2659" i="1" s="1"/>
  <c r="AB2661" i="1"/>
  <c r="M2662" i="1"/>
  <c r="AB2662" i="1" s="1"/>
  <c r="S2664" i="1"/>
  <c r="AB2664" i="1" s="1"/>
  <c r="P2669" i="1"/>
  <c r="AB2669" i="1" s="1"/>
  <c r="V2671" i="1"/>
  <c r="AB2671" i="1" s="1"/>
  <c r="Z2675" i="1"/>
  <c r="AB2675" i="1" s="1"/>
  <c r="AB2677" i="1"/>
  <c r="M2678" i="1"/>
  <c r="AB2678" i="1" s="1"/>
  <c r="S2680" i="1"/>
  <c r="AB2680" i="1" s="1"/>
  <c r="P2685" i="1"/>
  <c r="AB2685" i="1" s="1"/>
  <c r="V2687" i="1"/>
  <c r="AB2687" i="1" s="1"/>
  <c r="Z2691" i="1"/>
  <c r="AB2691" i="1" s="1"/>
  <c r="AB2693" i="1"/>
  <c r="M2694" i="1"/>
  <c r="AB2694" i="1" s="1"/>
  <c r="S2696" i="1"/>
  <c r="AB2696" i="1" s="1"/>
  <c r="P2701" i="1"/>
  <c r="AB2701" i="1" s="1"/>
  <c r="V2703" i="1"/>
  <c r="AB2703" i="1" s="1"/>
  <c r="Z2707" i="1"/>
  <c r="AB2707" i="1" s="1"/>
  <c r="AB2709" i="1"/>
  <c r="M2710" i="1"/>
  <c r="AB2710" i="1" s="1"/>
  <c r="S2712" i="1"/>
  <c r="AB2712" i="1" s="1"/>
  <c r="P2717" i="1"/>
  <c r="AB2717" i="1" s="1"/>
  <c r="V2719" i="1"/>
  <c r="AB2719" i="1" s="1"/>
  <c r="Z2723" i="1"/>
  <c r="AB2723" i="1" s="1"/>
  <c r="AB2725" i="1"/>
  <c r="M2726" i="1"/>
  <c r="AB2726" i="1" s="1"/>
  <c r="S2728" i="1"/>
  <c r="AB2728" i="1" s="1"/>
  <c r="P2733" i="1"/>
  <c r="AB2733" i="1" s="1"/>
  <c r="V2735" i="1"/>
  <c r="AB2735" i="1" s="1"/>
  <c r="Z2739" i="1"/>
  <c r="AB2739" i="1" s="1"/>
  <c r="AB2741" i="1"/>
  <c r="M2742" i="1"/>
  <c r="AB2742" i="1" s="1"/>
  <c r="S2744" i="1"/>
  <c r="AB2744" i="1" s="1"/>
  <c r="P2749" i="1"/>
  <c r="AB2749" i="1" s="1"/>
  <c r="V2751" i="1"/>
  <c r="AB2751" i="1" s="1"/>
  <c r="Z2755" i="1"/>
  <c r="AB2755" i="1" s="1"/>
  <c r="AB2757" i="1"/>
  <c r="M2758" i="1"/>
  <c r="AB2758" i="1" s="1"/>
  <c r="S2760" i="1"/>
  <c r="AB2760" i="1" s="1"/>
  <c r="P2765" i="1"/>
  <c r="AB2765" i="1" s="1"/>
  <c r="V2767" i="1"/>
  <c r="AB2767" i="1" s="1"/>
  <c r="Z2771" i="1"/>
  <c r="AB2771" i="1" s="1"/>
  <c r="AB2773" i="1"/>
  <c r="M2774" i="1"/>
  <c r="AB2774" i="1" s="1"/>
  <c r="S2776" i="1"/>
  <c r="AB2776" i="1" s="1"/>
  <c r="P2781" i="1"/>
  <c r="AB2781" i="1" s="1"/>
  <c r="V2783" i="1"/>
  <c r="AB2783" i="1" s="1"/>
  <c r="Z2787" i="1"/>
  <c r="AB2787" i="1" s="1"/>
  <c r="AB2789" i="1"/>
  <c r="M2790" i="1"/>
  <c r="AB2790" i="1" s="1"/>
  <c r="S2792" i="1"/>
  <c r="AB2792" i="1" s="1"/>
  <c r="P2797" i="1"/>
  <c r="AB2797" i="1" s="1"/>
  <c r="V2799" i="1"/>
  <c r="AB2799" i="1" s="1"/>
  <c r="Z2803" i="1"/>
  <c r="AB2803" i="1" s="1"/>
  <c r="AB2805" i="1"/>
  <c r="M2806" i="1"/>
  <c r="AB2806" i="1" s="1"/>
  <c r="S2808" i="1"/>
  <c r="AB2808" i="1" s="1"/>
  <c r="P2813" i="1"/>
  <c r="AB2813" i="1" s="1"/>
  <c r="V2815" i="1"/>
  <c r="AB2815" i="1" s="1"/>
  <c r="Z2819" i="1"/>
  <c r="AB2819" i="1" s="1"/>
  <c r="AB2821" i="1"/>
  <c r="M2822" i="1"/>
  <c r="AB2822" i="1" s="1"/>
  <c r="S2824" i="1"/>
  <c r="AB2824" i="1" s="1"/>
  <c r="P2829" i="1"/>
  <c r="AB2829" i="1" s="1"/>
  <c r="V2831" i="1"/>
  <c r="AB2831" i="1" s="1"/>
  <c r="Z2835" i="1"/>
  <c r="AB2835" i="1" s="1"/>
  <c r="AB2837" i="1"/>
  <c r="M2838" i="1"/>
  <c r="AB2838" i="1" s="1"/>
  <c r="S2840" i="1"/>
  <c r="AB2840" i="1" s="1"/>
  <c r="P2845" i="1"/>
  <c r="AB2845" i="1" s="1"/>
  <c r="V2847" i="1"/>
  <c r="AB2847" i="1" s="1"/>
  <c r="V2848" i="1"/>
  <c r="AB2848" i="1" s="1"/>
  <c r="AB2853" i="1"/>
  <c r="S2853" i="1"/>
  <c r="AB2854" i="1"/>
  <c r="P2858" i="1"/>
  <c r="AB2858" i="1" s="1"/>
  <c r="Z2860" i="1"/>
  <c r="AB2860" i="1" s="1"/>
  <c r="M2863" i="1"/>
  <c r="AB2863" i="1" s="1"/>
  <c r="V2864" i="1"/>
  <c r="AB2864" i="1" s="1"/>
  <c r="S2869" i="1"/>
  <c r="AB2869" i="1" s="1"/>
  <c r="AB2870" i="1"/>
  <c r="P2874" i="1"/>
  <c r="AB2874" i="1" s="1"/>
  <c r="Z2876" i="1"/>
  <c r="AB2876" i="1" s="1"/>
  <c r="M2879" i="1"/>
  <c r="AB2879" i="1" s="1"/>
  <c r="V2880" i="1"/>
  <c r="AB2880" i="1" s="1"/>
  <c r="AB2885" i="1"/>
  <c r="S2885" i="1"/>
  <c r="AB2886" i="1"/>
  <c r="P2890" i="1"/>
  <c r="AB2890" i="1" s="1"/>
  <c r="Z2892" i="1"/>
  <c r="AB2892" i="1" s="1"/>
  <c r="M2895" i="1"/>
  <c r="AB2895" i="1" s="1"/>
  <c r="V2896" i="1"/>
  <c r="AB2896" i="1" s="1"/>
  <c r="S2901" i="1"/>
  <c r="AB2901" i="1" s="1"/>
  <c r="AB2902" i="1"/>
  <c r="P2906" i="1"/>
  <c r="AB2906" i="1" s="1"/>
  <c r="Z2908" i="1"/>
  <c r="AB2908" i="1" s="1"/>
  <c r="M2911" i="1"/>
  <c r="AB2911" i="1" s="1"/>
  <c r="V2912" i="1"/>
  <c r="AB2912" i="1" s="1"/>
  <c r="AB2917" i="1"/>
  <c r="S2917" i="1"/>
  <c r="AB2918" i="1"/>
  <c r="P2922" i="1"/>
  <c r="AB2922" i="1" s="1"/>
  <c r="Z2924" i="1"/>
  <c r="AB2924" i="1" s="1"/>
  <c r="M2927" i="1"/>
  <c r="AB2927" i="1" s="1"/>
  <c r="V2928" i="1"/>
  <c r="AB2928" i="1" s="1"/>
  <c r="S2933" i="1"/>
  <c r="AB2933" i="1" s="1"/>
  <c r="AB2934" i="1"/>
  <c r="P2938" i="1"/>
  <c r="AB2938" i="1" s="1"/>
  <c r="Z2940" i="1"/>
  <c r="AB2940" i="1" s="1"/>
  <c r="M2943" i="1"/>
  <c r="AB2943" i="1" s="1"/>
  <c r="V2944" i="1"/>
  <c r="AB2944" i="1" s="1"/>
  <c r="AB2949" i="1"/>
  <c r="S2949" i="1"/>
  <c r="AB2950" i="1"/>
  <c r="P2954" i="1"/>
  <c r="AB2954" i="1" s="1"/>
  <c r="Z2956" i="1"/>
  <c r="AB2956" i="1" s="1"/>
  <c r="M2959" i="1"/>
  <c r="AB2959" i="1" s="1"/>
  <c r="V2960" i="1"/>
  <c r="AB2960" i="1" s="1"/>
  <c r="S2965" i="1"/>
  <c r="AB2965" i="1" s="1"/>
  <c r="AB2966" i="1"/>
  <c r="P2970" i="1"/>
  <c r="AB2970" i="1" s="1"/>
  <c r="Z2972" i="1"/>
  <c r="AB2972" i="1" s="1"/>
  <c r="M2975" i="1"/>
  <c r="AB2975" i="1" s="1"/>
  <c r="V2976" i="1"/>
  <c r="AB2976" i="1" s="1"/>
  <c r="AB2981" i="1"/>
  <c r="S2981" i="1"/>
  <c r="AB2982" i="1"/>
  <c r="P2986" i="1"/>
  <c r="AB2986" i="1" s="1"/>
  <c r="Z2988" i="1"/>
  <c r="AB2988" i="1" s="1"/>
  <c r="M2991" i="1"/>
  <c r="AB2991" i="1" s="1"/>
  <c r="V2992" i="1"/>
  <c r="AB2992" i="1" s="1"/>
  <c r="S2997" i="1"/>
  <c r="AB2997" i="1" s="1"/>
  <c r="AB2998" i="1"/>
  <c r="P3002" i="1"/>
  <c r="AB3002" i="1" s="1"/>
  <c r="Z3004" i="1"/>
  <c r="AB3004" i="1" s="1"/>
  <c r="M3007" i="1"/>
  <c r="AB3007" i="1" s="1"/>
  <c r="V3008" i="1"/>
  <c r="AB3008" i="1" s="1"/>
  <c r="AB3013" i="1"/>
  <c r="S3013" i="1"/>
  <c r="AB3014" i="1"/>
  <c r="P3018" i="1"/>
  <c r="AB3018" i="1" s="1"/>
  <c r="Z3020" i="1"/>
  <c r="AB3020" i="1" s="1"/>
  <c r="M3023" i="1"/>
  <c r="AB3023" i="1" s="1"/>
  <c r="V3024" i="1"/>
  <c r="AB3024" i="1" s="1"/>
  <c r="S3029" i="1"/>
  <c r="AB3029" i="1" s="1"/>
  <c r="AB3030" i="1"/>
  <c r="P3034" i="1"/>
  <c r="AB3034" i="1" s="1"/>
  <c r="Z3036" i="1"/>
  <c r="AB3036" i="1" s="1"/>
  <c r="M3039" i="1"/>
  <c r="AB3039" i="1" s="1"/>
  <c r="V3040" i="1"/>
  <c r="AB3040" i="1" s="1"/>
  <c r="AB3045" i="1"/>
  <c r="S3045" i="1"/>
  <c r="AB3046" i="1"/>
  <c r="P3050" i="1"/>
  <c r="AB3050" i="1" s="1"/>
  <c r="Z3052" i="1"/>
  <c r="AB3052" i="1" s="1"/>
  <c r="M3055" i="1"/>
  <c r="AB3055" i="1" s="1"/>
  <c r="V3056" i="1"/>
  <c r="AB3056" i="1" s="1"/>
  <c r="S3061" i="1"/>
  <c r="AB3061" i="1" s="1"/>
  <c r="AB3062" i="1"/>
  <c r="P3066" i="1"/>
  <c r="AB3066" i="1" s="1"/>
  <c r="Z3068" i="1"/>
  <c r="AB3068" i="1" s="1"/>
  <c r="M3071" i="1"/>
  <c r="AB3071" i="1" s="1"/>
  <c r="V3072" i="1"/>
  <c r="AB3072" i="1" s="1"/>
  <c r="AB3077" i="1"/>
  <c r="S3077" i="1"/>
  <c r="AB3078" i="1"/>
  <c r="AB3081" i="1"/>
  <c r="AB3083" i="1"/>
  <c r="AB3085" i="1"/>
  <c r="AB3087" i="1"/>
  <c r="AB3089" i="1"/>
  <c r="AB3091" i="1"/>
  <c r="AB3093" i="1"/>
  <c r="AB3095" i="1"/>
  <c r="AB3097" i="1"/>
  <c r="AB3099" i="1"/>
  <c r="AB3101" i="1"/>
  <c r="AB3103" i="1"/>
  <c r="AB3105" i="1"/>
  <c r="AB3107" i="1"/>
  <c r="AB3109" i="1"/>
  <c r="AB3111" i="1"/>
  <c r="AB3113" i="1"/>
  <c r="AB3115" i="1"/>
  <c r="AB3117" i="1"/>
  <c r="AB3119" i="1"/>
  <c r="AB3121" i="1"/>
  <c r="AB3123" i="1"/>
  <c r="AB3125" i="1"/>
  <c r="AB3127" i="1"/>
  <c r="AB3129" i="1"/>
  <c r="AB3131" i="1"/>
  <c r="AB3133" i="1"/>
  <c r="AB3135" i="1"/>
  <c r="AB3137" i="1"/>
  <c r="AB3139" i="1"/>
  <c r="AB3141" i="1"/>
  <c r="AB3143" i="1"/>
  <c r="AB3145" i="1"/>
  <c r="AB3147" i="1"/>
  <c r="AB3149" i="1"/>
  <c r="AB3151" i="1"/>
  <c r="AB3175" i="1"/>
  <c r="V3189" i="1"/>
  <c r="AB3198" i="1"/>
  <c r="Z3205" i="1"/>
  <c r="M3208" i="1"/>
  <c r="AB3208" i="1" s="1"/>
  <c r="P3219" i="1"/>
  <c r="S3226" i="1"/>
  <c r="AB3230" i="1"/>
  <c r="Z3237" i="1"/>
  <c r="M3240" i="1"/>
  <c r="AB3240" i="1" s="1"/>
  <c r="P3251" i="1"/>
  <c r="V3253" i="1"/>
  <c r="V3269" i="1"/>
  <c r="P3283" i="1"/>
  <c r="AB3303" i="1"/>
  <c r="V3317" i="1"/>
  <c r="AB3326" i="1"/>
  <c r="AB3371" i="1"/>
  <c r="AB3375" i="1"/>
  <c r="AB3383" i="1"/>
  <c r="AB3387" i="1"/>
  <c r="AB3399" i="1"/>
  <c r="AB3413" i="1"/>
  <c r="AB3425" i="1"/>
  <c r="AB3441" i="1"/>
  <c r="AB3473" i="1"/>
  <c r="AB3489" i="1"/>
  <c r="AB3406" i="1"/>
  <c r="AB3414" i="1"/>
  <c r="AB3422" i="1"/>
  <c r="AB3430" i="1"/>
  <c r="AB3438" i="1"/>
  <c r="AB3446" i="1"/>
  <c r="AB3454" i="1"/>
  <c r="AB3462" i="1"/>
  <c r="AB3470" i="1"/>
  <c r="AB3478" i="1"/>
  <c r="AB3486" i="1"/>
  <c r="AB3494" i="1"/>
  <c r="M3155" i="1"/>
  <c r="AB3155" i="1" s="1"/>
  <c r="S3157" i="1"/>
  <c r="AB3157" i="1" s="1"/>
  <c r="P3162" i="1"/>
  <c r="V3164" i="1"/>
  <c r="AB3164" i="1" s="1"/>
  <c r="Z3168" i="1"/>
  <c r="AB3168" i="1" s="1"/>
  <c r="M3171" i="1"/>
  <c r="AB3171" i="1" s="1"/>
  <c r="S3173" i="1"/>
  <c r="AB3173" i="1" s="1"/>
  <c r="P3178" i="1"/>
  <c r="V3180" i="1"/>
  <c r="AB3180" i="1" s="1"/>
  <c r="Z3184" i="1"/>
  <c r="AB3184" i="1" s="1"/>
  <c r="M3187" i="1"/>
  <c r="AB3187" i="1" s="1"/>
  <c r="S3189" i="1"/>
  <c r="AB3189" i="1" s="1"/>
  <c r="P3194" i="1"/>
  <c r="V3196" i="1"/>
  <c r="AB3196" i="1" s="1"/>
  <c r="Z3200" i="1"/>
  <c r="AB3200" i="1" s="1"/>
  <c r="M3203" i="1"/>
  <c r="AB3203" i="1" s="1"/>
  <c r="S3205" i="1"/>
  <c r="AB3205" i="1" s="1"/>
  <c r="P3210" i="1"/>
  <c r="V3212" i="1"/>
  <c r="AB3212" i="1" s="1"/>
  <c r="Z3216" i="1"/>
  <c r="AB3216" i="1" s="1"/>
  <c r="M3219" i="1"/>
  <c r="AB3219" i="1" s="1"/>
  <c r="S3221" i="1"/>
  <c r="AB3221" i="1" s="1"/>
  <c r="P3226" i="1"/>
  <c r="V3228" i="1"/>
  <c r="AB3228" i="1" s="1"/>
  <c r="Z3232" i="1"/>
  <c r="AB3232" i="1" s="1"/>
  <c r="M3235" i="1"/>
  <c r="AB3235" i="1" s="1"/>
  <c r="S3237" i="1"/>
  <c r="AB3237" i="1" s="1"/>
  <c r="P3242" i="1"/>
  <c r="V3244" i="1"/>
  <c r="AB3244" i="1" s="1"/>
  <c r="Z3248" i="1"/>
  <c r="AB3248" i="1" s="1"/>
  <c r="M3251" i="1"/>
  <c r="AB3251" i="1" s="1"/>
  <c r="S3253" i="1"/>
  <c r="AB3253" i="1" s="1"/>
  <c r="P3258" i="1"/>
  <c r="V3260" i="1"/>
  <c r="AB3260" i="1" s="1"/>
  <c r="Z3264" i="1"/>
  <c r="AB3264" i="1" s="1"/>
  <c r="M3267" i="1"/>
  <c r="AB3267" i="1" s="1"/>
  <c r="S3269" i="1"/>
  <c r="AB3269" i="1" s="1"/>
  <c r="P3274" i="1"/>
  <c r="V3276" i="1"/>
  <c r="AB3276" i="1" s="1"/>
  <c r="Z3280" i="1"/>
  <c r="AB3280" i="1" s="1"/>
  <c r="M3283" i="1"/>
  <c r="AB3283" i="1" s="1"/>
  <c r="S3285" i="1"/>
  <c r="AB3285" i="1" s="1"/>
  <c r="P3290" i="1"/>
  <c r="V3292" i="1"/>
  <c r="AB3292" i="1" s="1"/>
  <c r="Z3296" i="1"/>
  <c r="AB3296" i="1" s="1"/>
  <c r="M3299" i="1"/>
  <c r="AB3299" i="1" s="1"/>
  <c r="S3301" i="1"/>
  <c r="AB3301" i="1" s="1"/>
  <c r="P3306" i="1"/>
  <c r="V3308" i="1"/>
  <c r="AB3308" i="1" s="1"/>
  <c r="Z3312" i="1"/>
  <c r="AB3312" i="1" s="1"/>
  <c r="M3315" i="1"/>
  <c r="AB3315" i="1" s="1"/>
  <c r="S3317" i="1"/>
  <c r="AB3317" i="1" s="1"/>
  <c r="P3322" i="1"/>
  <c r="V3324" i="1"/>
  <c r="AB3324" i="1" s="1"/>
  <c r="Z3328" i="1"/>
  <c r="AB3328" i="1" s="1"/>
  <c r="M3331" i="1"/>
  <c r="AB3331" i="1" s="1"/>
  <c r="Z3336" i="1"/>
  <c r="Z3344" i="1"/>
  <c r="Z3352" i="1"/>
  <c r="Z3360" i="1"/>
  <c r="Z3368" i="1"/>
  <c r="Z3376" i="1"/>
  <c r="Z3384" i="1"/>
  <c r="Z3392" i="1"/>
  <c r="Z3400" i="1"/>
  <c r="Z3408" i="1"/>
  <c r="Z3416" i="1"/>
  <c r="Z3424" i="1"/>
  <c r="Z3432" i="1"/>
  <c r="Z3440" i="1"/>
  <c r="Z3448" i="1"/>
  <c r="Z3456" i="1"/>
  <c r="Z3464" i="1"/>
  <c r="Z3472" i="1"/>
  <c r="Z3480" i="1"/>
  <c r="Z3488" i="1"/>
  <c r="AB3563" i="1"/>
  <c r="AB3570" i="1"/>
  <c r="AB3572" i="1"/>
  <c r="AB3579" i="1"/>
  <c r="AB3586" i="1"/>
  <c r="AB3588" i="1"/>
  <c r="AB3595" i="1"/>
  <c r="AB3602" i="1"/>
  <c r="AB3604" i="1"/>
  <c r="AB3659" i="1"/>
  <c r="AB3666" i="1"/>
  <c r="AB3668" i="1"/>
  <c r="AB3675" i="1"/>
  <c r="AB3682" i="1"/>
  <c r="AB3684" i="1"/>
  <c r="AB3691" i="1"/>
  <c r="AB3698" i="1"/>
  <c r="AB3700" i="1"/>
  <c r="AB3702" i="1"/>
  <c r="AB3704" i="1"/>
  <c r="AB3706" i="1"/>
  <c r="AB3708" i="1"/>
  <c r="AB3710" i="1"/>
  <c r="AB3712" i="1"/>
  <c r="AB3714" i="1"/>
  <c r="AB3716" i="1"/>
  <c r="AB3723" i="1"/>
  <c r="AB3727" i="1"/>
  <c r="AB3730" i="1"/>
  <c r="AB3734" i="1"/>
  <c r="AB3735" i="1"/>
  <c r="AB3741" i="1"/>
  <c r="AB3769" i="1"/>
  <c r="AB3158" i="1"/>
  <c r="AB3174" i="1"/>
  <c r="AB3190" i="1"/>
  <c r="AB3206" i="1"/>
  <c r="AB3222" i="1"/>
  <c r="AB3238" i="1"/>
  <c r="AB3254" i="1"/>
  <c r="AB3270" i="1"/>
  <c r="AB3286" i="1"/>
  <c r="AB3302" i="1"/>
  <c r="AB3318" i="1"/>
  <c r="AB3338" i="1"/>
  <c r="AB3346" i="1"/>
  <c r="AB3354" i="1"/>
  <c r="AB3362" i="1"/>
  <c r="AB3370" i="1"/>
  <c r="AB3378" i="1"/>
  <c r="AB3386" i="1"/>
  <c r="AB3394" i="1"/>
  <c r="AB3402" i="1"/>
  <c r="AB3410" i="1"/>
  <c r="AB3418" i="1"/>
  <c r="AB3426" i="1"/>
  <c r="AB3434" i="1"/>
  <c r="AB3442" i="1"/>
  <c r="AB3450" i="1"/>
  <c r="AB3458" i="1"/>
  <c r="AB3466" i="1"/>
  <c r="AB3474" i="1"/>
  <c r="AB3482" i="1"/>
  <c r="AB3490" i="1"/>
  <c r="AB3496" i="1"/>
  <c r="AB3498" i="1"/>
  <c r="AB3500" i="1"/>
  <c r="AB3502" i="1"/>
  <c r="AB3504" i="1"/>
  <c r="AB3506" i="1"/>
  <c r="AB3508" i="1"/>
  <c r="AB3510" i="1"/>
  <c r="AB3512" i="1"/>
  <c r="AB3514" i="1"/>
  <c r="AB3516" i="1"/>
  <c r="AB3518" i="1"/>
  <c r="AB3520" i="1"/>
  <c r="AB3522" i="1"/>
  <c r="AB3524" i="1"/>
  <c r="AB3526" i="1"/>
  <c r="AB3528" i="1"/>
  <c r="AB3530" i="1"/>
  <c r="AB3532" i="1"/>
  <c r="AB3534" i="1"/>
  <c r="AB3536" i="1"/>
  <c r="AB3538" i="1"/>
  <c r="AB3540" i="1"/>
  <c r="AB3542" i="1"/>
  <c r="AB3544" i="1"/>
  <c r="AB3546" i="1"/>
  <c r="AB3548" i="1"/>
  <c r="AB3550" i="1"/>
  <c r="AB3552" i="1"/>
  <c r="AB3554" i="1"/>
  <c r="AB3556" i="1"/>
  <c r="AB3558" i="1"/>
  <c r="AB3560" i="1"/>
  <c r="AB3567" i="1"/>
  <c r="AB3574" i="1"/>
  <c r="AB3576" i="1"/>
  <c r="AB3583" i="1"/>
  <c r="AB3590" i="1"/>
  <c r="AB3592" i="1"/>
  <c r="AB3599" i="1"/>
  <c r="AB3606" i="1"/>
  <c r="AB3608" i="1"/>
  <c r="AB3610" i="1"/>
  <c r="AB3612" i="1"/>
  <c r="AB3614" i="1"/>
  <c r="AB3616" i="1"/>
  <c r="AB3618" i="1"/>
  <c r="AB3620" i="1"/>
  <c r="AB3622" i="1"/>
  <c r="AB3624" i="1"/>
  <c r="AB3626" i="1"/>
  <c r="AB3628" i="1"/>
  <c r="AB3630" i="1"/>
  <c r="AB3632" i="1"/>
  <c r="AB3634" i="1"/>
  <c r="AB3636" i="1"/>
  <c r="AB3638" i="1"/>
  <c r="AB3640" i="1"/>
  <c r="AB3642" i="1"/>
  <c r="AB3644" i="1"/>
  <c r="AB3646" i="1"/>
  <c r="AB3648" i="1"/>
  <c r="AB3650" i="1"/>
  <c r="AB3652" i="1"/>
  <c r="AB3654" i="1"/>
  <c r="AB3656" i="1"/>
  <c r="AB3663" i="1"/>
  <c r="AB3670" i="1"/>
  <c r="AB3672" i="1"/>
  <c r="AB3679" i="1"/>
  <c r="AB3686" i="1"/>
  <c r="AB3688" i="1"/>
  <c r="AB3695" i="1"/>
  <c r="AB3749" i="1"/>
  <c r="P3154" i="1"/>
  <c r="AB3154" i="1" s="1"/>
  <c r="V3156" i="1"/>
  <c r="AB3156" i="1" s="1"/>
  <c r="Z3160" i="1"/>
  <c r="AB3160" i="1" s="1"/>
  <c r="AB3162" i="1"/>
  <c r="M3163" i="1"/>
  <c r="AB3163" i="1" s="1"/>
  <c r="S3165" i="1"/>
  <c r="AB3165" i="1" s="1"/>
  <c r="P3170" i="1"/>
  <c r="AB3170" i="1" s="1"/>
  <c r="V3172" i="1"/>
  <c r="AB3172" i="1" s="1"/>
  <c r="Z3176" i="1"/>
  <c r="AB3176" i="1" s="1"/>
  <c r="AB3178" i="1"/>
  <c r="M3179" i="1"/>
  <c r="AB3179" i="1" s="1"/>
  <c r="S3181" i="1"/>
  <c r="AB3181" i="1" s="1"/>
  <c r="P3186" i="1"/>
  <c r="AB3186" i="1" s="1"/>
  <c r="V3188" i="1"/>
  <c r="AB3188" i="1" s="1"/>
  <c r="Z3192" i="1"/>
  <c r="AB3192" i="1" s="1"/>
  <c r="AB3194" i="1"/>
  <c r="M3195" i="1"/>
  <c r="AB3195" i="1" s="1"/>
  <c r="S3197" i="1"/>
  <c r="AB3197" i="1" s="1"/>
  <c r="P3202" i="1"/>
  <c r="AB3202" i="1" s="1"/>
  <c r="V3204" i="1"/>
  <c r="AB3204" i="1" s="1"/>
  <c r="Z3208" i="1"/>
  <c r="AB3210" i="1"/>
  <c r="M3211" i="1"/>
  <c r="AB3211" i="1" s="1"/>
  <c r="S3213" i="1"/>
  <c r="AB3213" i="1" s="1"/>
  <c r="P3218" i="1"/>
  <c r="AB3218" i="1" s="1"/>
  <c r="V3220" i="1"/>
  <c r="AB3220" i="1" s="1"/>
  <c r="Z3224" i="1"/>
  <c r="AB3224" i="1" s="1"/>
  <c r="AB3226" i="1"/>
  <c r="M3227" i="1"/>
  <c r="AB3227" i="1" s="1"/>
  <c r="S3229" i="1"/>
  <c r="AB3229" i="1" s="1"/>
  <c r="P3234" i="1"/>
  <c r="AB3234" i="1" s="1"/>
  <c r="V3236" i="1"/>
  <c r="AB3236" i="1" s="1"/>
  <c r="Z3240" i="1"/>
  <c r="AB3242" i="1"/>
  <c r="M3243" i="1"/>
  <c r="AB3243" i="1" s="1"/>
  <c r="S3245" i="1"/>
  <c r="AB3245" i="1" s="1"/>
  <c r="P3250" i="1"/>
  <c r="AB3250" i="1" s="1"/>
  <c r="V3252" i="1"/>
  <c r="AB3252" i="1" s="1"/>
  <c r="Z3256" i="1"/>
  <c r="AB3256" i="1" s="1"/>
  <c r="AB3258" i="1"/>
  <c r="M3259" i="1"/>
  <c r="AB3259" i="1" s="1"/>
  <c r="S3261" i="1"/>
  <c r="AB3261" i="1" s="1"/>
  <c r="P3266" i="1"/>
  <c r="AB3266" i="1" s="1"/>
  <c r="V3268" i="1"/>
  <c r="AB3268" i="1" s="1"/>
  <c r="Z3272" i="1"/>
  <c r="AB3272" i="1" s="1"/>
  <c r="AB3274" i="1"/>
  <c r="M3275" i="1"/>
  <c r="AB3275" i="1" s="1"/>
  <c r="S3277" i="1"/>
  <c r="AB3277" i="1" s="1"/>
  <c r="P3282" i="1"/>
  <c r="AB3282" i="1" s="1"/>
  <c r="V3284" i="1"/>
  <c r="AB3284" i="1" s="1"/>
  <c r="Z3288" i="1"/>
  <c r="AB3288" i="1" s="1"/>
  <c r="AB3290" i="1"/>
  <c r="M3291" i="1"/>
  <c r="AB3291" i="1" s="1"/>
  <c r="S3293" i="1"/>
  <c r="AB3293" i="1" s="1"/>
  <c r="P3298" i="1"/>
  <c r="AB3298" i="1" s="1"/>
  <c r="V3300" i="1"/>
  <c r="AB3300" i="1" s="1"/>
  <c r="Z3304" i="1"/>
  <c r="AB3304" i="1" s="1"/>
  <c r="AB3306" i="1"/>
  <c r="M3307" i="1"/>
  <c r="AB3307" i="1" s="1"/>
  <c r="S3309" i="1"/>
  <c r="AB3309" i="1" s="1"/>
  <c r="P3314" i="1"/>
  <c r="AB3314" i="1" s="1"/>
  <c r="V3316" i="1"/>
  <c r="AB3316" i="1" s="1"/>
  <c r="Z3320" i="1"/>
  <c r="AB3320" i="1" s="1"/>
  <c r="AB3322" i="1"/>
  <c r="M3323" i="1"/>
  <c r="AB3323" i="1" s="1"/>
  <c r="S3325" i="1"/>
  <c r="AB3325" i="1" s="1"/>
  <c r="P3330" i="1"/>
  <c r="AB3330" i="1" s="1"/>
  <c r="V3332" i="1"/>
  <c r="AB3332" i="1" s="1"/>
  <c r="AB3336" i="1"/>
  <c r="Z3340" i="1"/>
  <c r="AB3340" i="1" s="1"/>
  <c r="AB3344" i="1"/>
  <c r="Z3348" i="1"/>
  <c r="AB3348" i="1" s="1"/>
  <c r="AB3352" i="1"/>
  <c r="Z3356" i="1"/>
  <c r="AB3356" i="1" s="1"/>
  <c r="AB3360" i="1"/>
  <c r="Z3364" i="1"/>
  <c r="AB3364" i="1" s="1"/>
  <c r="AB3368" i="1"/>
  <c r="Z3372" i="1"/>
  <c r="AB3372" i="1" s="1"/>
  <c r="AB3376" i="1"/>
  <c r="Z3380" i="1"/>
  <c r="AB3380" i="1" s="1"/>
  <c r="AB3384" i="1"/>
  <c r="Z3388" i="1"/>
  <c r="AB3388" i="1" s="1"/>
  <c r="AB3392" i="1"/>
  <c r="Z3396" i="1"/>
  <c r="AB3396" i="1" s="1"/>
  <c r="AB3400" i="1"/>
  <c r="Z3404" i="1"/>
  <c r="AB3404" i="1" s="1"/>
  <c r="AB3408" i="1"/>
  <c r="Z3412" i="1"/>
  <c r="AB3412" i="1" s="1"/>
  <c r="AB3416" i="1"/>
  <c r="Z3420" i="1"/>
  <c r="AB3420" i="1" s="1"/>
  <c r="AB3424" i="1"/>
  <c r="Z3428" i="1"/>
  <c r="AB3428" i="1" s="1"/>
  <c r="AB3432" i="1"/>
  <c r="Z3436" i="1"/>
  <c r="AB3436" i="1" s="1"/>
  <c r="AB3440" i="1"/>
  <c r="Z3444" i="1"/>
  <c r="AB3444" i="1" s="1"/>
  <c r="AB3448" i="1"/>
  <c r="Z3452" i="1"/>
  <c r="AB3452" i="1" s="1"/>
  <c r="AB3456" i="1"/>
  <c r="Z3460" i="1"/>
  <c r="AB3460" i="1" s="1"/>
  <c r="AB3464" i="1"/>
  <c r="Z3468" i="1"/>
  <c r="AB3468" i="1" s="1"/>
  <c r="AB3472" i="1"/>
  <c r="Z3476" i="1"/>
  <c r="AB3476" i="1" s="1"/>
  <c r="AB3480" i="1"/>
  <c r="Z3484" i="1"/>
  <c r="AB3484" i="1" s="1"/>
  <c r="AB3488" i="1"/>
  <c r="Z3492" i="1"/>
  <c r="AB3492" i="1" s="1"/>
  <c r="AB3495" i="1"/>
  <c r="AB3562" i="1"/>
  <c r="AB3564" i="1"/>
  <c r="AB3571" i="1"/>
  <c r="AB3578" i="1"/>
  <c r="AB3580" i="1"/>
  <c r="AB3587" i="1"/>
  <c r="AB3594" i="1"/>
  <c r="AB3596" i="1"/>
  <c r="AB3603" i="1"/>
  <c r="AB3658" i="1"/>
  <c r="AB3660" i="1"/>
  <c r="AB3667" i="1"/>
  <c r="AB3674" i="1"/>
  <c r="AB3676" i="1"/>
  <c r="AB3683" i="1"/>
  <c r="AB3690" i="1"/>
  <c r="AB3692" i="1"/>
  <c r="AB3699" i="1"/>
  <c r="AB3701" i="1"/>
  <c r="AB3703" i="1"/>
  <c r="AB3705" i="1"/>
  <c r="AB3707" i="1"/>
  <c r="AB3709" i="1"/>
  <c r="AB3711" i="1"/>
  <c r="AB3713" i="1"/>
  <c r="AB3715" i="1"/>
  <c r="AB3717" i="1"/>
  <c r="AB3718" i="1"/>
  <c r="AB3719" i="1"/>
  <c r="AB3725" i="1"/>
  <c r="AB3739" i="1"/>
  <c r="AB3743" i="1"/>
  <c r="AB3746" i="1"/>
  <c r="AB3750" i="1"/>
  <c r="AB3751" i="1"/>
  <c r="AB3777" i="1"/>
  <c r="AB3793" i="1"/>
  <c r="AB3815" i="1"/>
  <c r="AB3817" i="1"/>
  <c r="AB3732" i="1"/>
  <c r="AB3748" i="1"/>
  <c r="AB3768" i="1"/>
  <c r="AB3776" i="1"/>
  <c r="AB3814" i="1"/>
  <c r="AB3822" i="1"/>
  <c r="AB3844" i="1"/>
  <c r="AB3860" i="1"/>
  <c r="Z3829" i="1"/>
  <c r="AB3897" i="1"/>
  <c r="AB3929" i="1"/>
  <c r="AB3961" i="1"/>
  <c r="AB3993" i="1"/>
  <c r="AB3724" i="1"/>
  <c r="AB3740" i="1"/>
  <c r="AB3756" i="1"/>
  <c r="AB3764" i="1"/>
  <c r="AB3772" i="1"/>
  <c r="AB3780" i="1"/>
  <c r="AB3788" i="1"/>
  <c r="AB3796" i="1"/>
  <c r="AB3804" i="1"/>
  <c r="AB3830" i="1"/>
  <c r="AB3878" i="1"/>
  <c r="AB3899" i="1"/>
  <c r="AB3931" i="1"/>
  <c r="AB3963" i="1"/>
  <c r="AB3995" i="1"/>
  <c r="P3720" i="1"/>
  <c r="AB3720" i="1" s="1"/>
  <c r="V3722" i="1"/>
  <c r="AB3722" i="1" s="1"/>
  <c r="Z3726" i="1"/>
  <c r="AB3726" i="1" s="1"/>
  <c r="AB3728" i="1"/>
  <c r="M3729" i="1"/>
  <c r="AB3729" i="1" s="1"/>
  <c r="S3731" i="1"/>
  <c r="AB3731" i="1" s="1"/>
  <c r="P3736" i="1"/>
  <c r="AB3736" i="1" s="1"/>
  <c r="V3738" i="1"/>
  <c r="AB3738" i="1" s="1"/>
  <c r="Z3742" i="1"/>
  <c r="AB3742" i="1" s="1"/>
  <c r="AB3744" i="1"/>
  <c r="M3745" i="1"/>
  <c r="AB3745" i="1" s="1"/>
  <c r="S3747" i="1"/>
  <c r="AB3747" i="1" s="1"/>
  <c r="V3752" i="1"/>
  <c r="AB3752" i="1" s="1"/>
  <c r="S3753" i="1"/>
  <c r="AB3753" i="1" s="1"/>
  <c r="AB3754" i="1"/>
  <c r="P3758" i="1"/>
  <c r="AB3758" i="1" s="1"/>
  <c r="M3759" i="1"/>
  <c r="AB3759" i="1" s="1"/>
  <c r="V3760" i="1"/>
  <c r="AB3760" i="1" s="1"/>
  <c r="S3761" i="1"/>
  <c r="AB3761" i="1" s="1"/>
  <c r="AB3762" i="1"/>
  <c r="P3766" i="1"/>
  <c r="AB3766" i="1" s="1"/>
  <c r="M3767" i="1"/>
  <c r="AB3767" i="1" s="1"/>
  <c r="AB3770" i="1"/>
  <c r="P3774" i="1"/>
  <c r="AB3774" i="1" s="1"/>
  <c r="Z3774" i="1"/>
  <c r="M3775" i="1"/>
  <c r="AB3775" i="1" s="1"/>
  <c r="AB3778" i="1"/>
  <c r="P3782" i="1"/>
  <c r="AB3782" i="1" s="1"/>
  <c r="Z3782" i="1"/>
  <c r="M3783" i="1"/>
  <c r="AB3783" i="1" s="1"/>
  <c r="V3784" i="1"/>
  <c r="AB3784" i="1" s="1"/>
  <c r="S3785" i="1"/>
  <c r="AB3785" i="1" s="1"/>
  <c r="AB3786" i="1"/>
  <c r="P3790" i="1"/>
  <c r="AB3790" i="1" s="1"/>
  <c r="M3791" i="1"/>
  <c r="AB3791" i="1" s="1"/>
  <c r="V3792" i="1"/>
  <c r="AB3792" i="1" s="1"/>
  <c r="AB3794" i="1"/>
  <c r="P3798" i="1"/>
  <c r="AB3798" i="1" s="1"/>
  <c r="Z3798" i="1"/>
  <c r="M3799" i="1"/>
  <c r="AB3799" i="1" s="1"/>
  <c r="V3800" i="1"/>
  <c r="AB3800" i="1" s="1"/>
  <c r="S3801" i="1"/>
  <c r="AB3801" i="1" s="1"/>
  <c r="AB3802" i="1"/>
  <c r="AB3806" i="1"/>
  <c r="Z3813" i="1"/>
  <c r="Z3821" i="1"/>
  <c r="P3827" i="1"/>
  <c r="M3832" i="1"/>
  <c r="AB3832" i="1" s="1"/>
  <c r="AB3837" i="1"/>
  <c r="AB3853" i="1"/>
  <c r="AB3869" i="1"/>
  <c r="AB3881" i="1"/>
  <c r="S3805" i="1"/>
  <c r="AB3805" i="1" s="1"/>
  <c r="P3810" i="1"/>
  <c r="V3812" i="1"/>
  <c r="AB3812" i="1" s="1"/>
  <c r="Z3816" i="1"/>
  <c r="AB3816" i="1" s="1"/>
  <c r="M3819" i="1"/>
  <c r="AB3819" i="1" s="1"/>
  <c r="S3821" i="1"/>
  <c r="AB3821" i="1" s="1"/>
  <c r="P3826" i="1"/>
  <c r="V3828" i="1"/>
  <c r="AB3828" i="1" s="1"/>
  <c r="Z3832" i="1"/>
  <c r="AB3835" i="1"/>
  <c r="P3840" i="1"/>
  <c r="P3841" i="1"/>
  <c r="V3843" i="1"/>
  <c r="M3845" i="1"/>
  <c r="AB3845" i="1" s="1"/>
  <c r="M3846" i="1"/>
  <c r="AB3846" i="1" s="1"/>
  <c r="M3849" i="1"/>
  <c r="AB3849" i="1" s="1"/>
  <c r="AB3851" i="1"/>
  <c r="P3856" i="1"/>
  <c r="P3857" i="1"/>
  <c r="V3859" i="1"/>
  <c r="M3861" i="1"/>
  <c r="AB3861" i="1" s="1"/>
  <c r="M3862" i="1"/>
  <c r="AB3862" i="1" s="1"/>
  <c r="M3865" i="1"/>
  <c r="AB3865" i="1" s="1"/>
  <c r="AB3867" i="1"/>
  <c r="P3872" i="1"/>
  <c r="P3873" i="1"/>
  <c r="Z3874" i="1"/>
  <c r="AB3879" i="1"/>
  <c r="V3887" i="1"/>
  <c r="AB3887" i="1" s="1"/>
  <c r="AB3901" i="1"/>
  <c r="V3902" i="1"/>
  <c r="AB3902" i="1" s="1"/>
  <c r="Z3906" i="1"/>
  <c r="AB3911" i="1"/>
  <c r="V3919" i="1"/>
  <c r="AB3919" i="1" s="1"/>
  <c r="AB3933" i="1"/>
  <c r="V3934" i="1"/>
  <c r="Z3938" i="1"/>
  <c r="AB3943" i="1"/>
  <c r="V3951" i="1"/>
  <c r="AB3951" i="1" s="1"/>
  <c r="AB3965" i="1"/>
  <c r="V3966" i="1"/>
  <c r="Z3970" i="1"/>
  <c r="AB3975" i="1"/>
  <c r="V3983" i="1"/>
  <c r="AB3983" i="1" s="1"/>
  <c r="AB3997" i="1"/>
  <c r="S4000" i="1"/>
  <c r="AB4000" i="1" s="1"/>
  <c r="AB4001" i="1"/>
  <c r="AB4010" i="1"/>
  <c r="AB4013" i="1"/>
  <c r="AB4022" i="1"/>
  <c r="Z4023" i="1"/>
  <c r="AB4023" i="1" s="1"/>
  <c r="M4026" i="1"/>
  <c r="AB4039" i="1"/>
  <c r="AB4299" i="1"/>
  <c r="AB3915" i="1"/>
  <c r="AB3947" i="1"/>
  <c r="AB3979" i="1"/>
  <c r="AB4017" i="1"/>
  <c r="AB4026" i="1"/>
  <c r="AB4038" i="1"/>
  <c r="AB4054" i="1"/>
  <c r="AB4086" i="1"/>
  <c r="AB4118" i="1"/>
  <c r="AB4150" i="1"/>
  <c r="AB4182" i="1"/>
  <c r="AB4214" i="1"/>
  <c r="AB4246" i="1"/>
  <c r="Z3808" i="1"/>
  <c r="AB3808" i="1" s="1"/>
  <c r="AB3810" i="1"/>
  <c r="M3811" i="1"/>
  <c r="AB3811" i="1" s="1"/>
  <c r="S3813" i="1"/>
  <c r="AB3813" i="1" s="1"/>
  <c r="P3818" i="1"/>
  <c r="AB3818" i="1" s="1"/>
  <c r="V3820" i="1"/>
  <c r="AB3820" i="1" s="1"/>
  <c r="Z3824" i="1"/>
  <c r="AB3824" i="1" s="1"/>
  <c r="AB3826" i="1"/>
  <c r="M3827" i="1"/>
  <c r="AB3827" i="1" s="1"/>
  <c r="S3829" i="1"/>
  <c r="AB3829" i="1" s="1"/>
  <c r="P3834" i="1"/>
  <c r="P3836" i="1"/>
  <c r="AB3836" i="1" s="1"/>
  <c r="V3842" i="1"/>
  <c r="AB3842" i="1" s="1"/>
  <c r="P3852" i="1"/>
  <c r="AB3852" i="1" s="1"/>
  <c r="AB3858" i="1"/>
  <c r="V3858" i="1"/>
  <c r="P3868" i="1"/>
  <c r="AB3868" i="1" s="1"/>
  <c r="AB3874" i="1"/>
  <c r="AB3885" i="1"/>
  <c r="V3886" i="1"/>
  <c r="AB3886" i="1" s="1"/>
  <c r="Z3890" i="1"/>
  <c r="AB3890" i="1" s="1"/>
  <c r="AB3895" i="1"/>
  <c r="V3903" i="1"/>
  <c r="AB3903" i="1" s="1"/>
  <c r="AB3906" i="1"/>
  <c r="AB3917" i="1"/>
  <c r="V3918" i="1"/>
  <c r="AB3918" i="1" s="1"/>
  <c r="Z3922" i="1"/>
  <c r="AB3922" i="1" s="1"/>
  <c r="AB3927" i="1"/>
  <c r="V3935" i="1"/>
  <c r="AB3935" i="1" s="1"/>
  <c r="AB3938" i="1"/>
  <c r="AB3949" i="1"/>
  <c r="V3950" i="1"/>
  <c r="AB3950" i="1" s="1"/>
  <c r="Z3954" i="1"/>
  <c r="AB3954" i="1" s="1"/>
  <c r="AB3959" i="1"/>
  <c r="V3967" i="1"/>
  <c r="AB3967" i="1" s="1"/>
  <c r="AB3970" i="1"/>
  <c r="AB3981" i="1"/>
  <c r="V3982" i="1"/>
  <c r="AB3982" i="1" s="1"/>
  <c r="Z3986" i="1"/>
  <c r="AB3986" i="1" s="1"/>
  <c r="AB3991" i="1"/>
  <c r="AB4007" i="1"/>
  <c r="P4021" i="1"/>
  <c r="V4027" i="1"/>
  <c r="AB4027" i="1" s="1"/>
  <c r="AB4028" i="1"/>
  <c r="S4032" i="1"/>
  <c r="AB4032" i="1" s="1"/>
  <c r="AB4033" i="1"/>
  <c r="AB4042" i="1"/>
  <c r="AB4267" i="1"/>
  <c r="AB4045" i="1"/>
  <c r="AB4060" i="1"/>
  <c r="AB4061" i="1"/>
  <c r="AB4076" i="1"/>
  <c r="AB4077" i="1"/>
  <c r="AB4092" i="1"/>
  <c r="AB4093" i="1"/>
  <c r="AB4108" i="1"/>
  <c r="AB4109" i="1"/>
  <c r="AB4124" i="1"/>
  <c r="AB4125" i="1"/>
  <c r="AB4140" i="1"/>
  <c r="AB4141" i="1"/>
  <c r="AB4156" i="1"/>
  <c r="AB4157" i="1"/>
  <c r="AB4172" i="1"/>
  <c r="AB4173" i="1"/>
  <c r="AB4188" i="1"/>
  <c r="AB4189" i="1"/>
  <c r="AB4204" i="1"/>
  <c r="AB4205" i="1"/>
  <c r="AB4220" i="1"/>
  <c r="AB4221" i="1"/>
  <c r="AB4236" i="1"/>
  <c r="AB4237" i="1"/>
  <c r="AB4256" i="1"/>
  <c r="AB4265" i="1"/>
  <c r="AB4288" i="1"/>
  <c r="AB4297" i="1"/>
  <c r="M4314" i="1"/>
  <c r="AB4314" i="1" s="1"/>
  <c r="AB4320" i="1"/>
  <c r="Z4340" i="1"/>
  <c r="AB4340" i="1" s="1"/>
  <c r="M4343" i="1"/>
  <c r="AB4412" i="1"/>
  <c r="AB3884" i="1"/>
  <c r="AB3900" i="1"/>
  <c r="AB3916" i="1"/>
  <c r="AB3932" i="1"/>
  <c r="AB3948" i="1"/>
  <c r="AB3964" i="1"/>
  <c r="AB3980" i="1"/>
  <c r="AB3996" i="1"/>
  <c r="AB4008" i="1"/>
  <c r="AB4024" i="1"/>
  <c r="AB4040" i="1"/>
  <c r="AB4056" i="1"/>
  <c r="AB4072" i="1"/>
  <c r="AB4088" i="1"/>
  <c r="AB4104" i="1"/>
  <c r="AB4120" i="1"/>
  <c r="AB4136" i="1"/>
  <c r="AB4152" i="1"/>
  <c r="AB4168" i="1"/>
  <c r="AB4184" i="1"/>
  <c r="AB4200" i="1"/>
  <c r="AB4216" i="1"/>
  <c r="AB4232" i="1"/>
  <c r="AB4247" i="1"/>
  <c r="AB4258" i="1"/>
  <c r="V4259" i="1"/>
  <c r="Z4263" i="1"/>
  <c r="AB4268" i="1"/>
  <c r="AB4279" i="1"/>
  <c r="AB4290" i="1"/>
  <c r="AB4300" i="1"/>
  <c r="AB4311" i="1"/>
  <c r="AB4322" i="1"/>
  <c r="P4337" i="1"/>
  <c r="AB4343" i="1"/>
  <c r="AB4538" i="1"/>
  <c r="V3834" i="1"/>
  <c r="Z3838" i="1"/>
  <c r="AB3838" i="1" s="1"/>
  <c r="AB3840" i="1"/>
  <c r="M3841" i="1"/>
  <c r="AB3841" i="1" s="1"/>
  <c r="S3843" i="1"/>
  <c r="AB3843" i="1" s="1"/>
  <c r="P3848" i="1"/>
  <c r="AB3848" i="1" s="1"/>
  <c r="V3850" i="1"/>
  <c r="AB3850" i="1" s="1"/>
  <c r="Z3854" i="1"/>
  <c r="AB3854" i="1" s="1"/>
  <c r="AB3856" i="1"/>
  <c r="M3857" i="1"/>
  <c r="AB3857" i="1" s="1"/>
  <c r="S3859" i="1"/>
  <c r="AB3859" i="1" s="1"/>
  <c r="P3864" i="1"/>
  <c r="AB3864" i="1" s="1"/>
  <c r="V3866" i="1"/>
  <c r="AB3866" i="1" s="1"/>
  <c r="Z3870" i="1"/>
  <c r="AB3870" i="1" s="1"/>
  <c r="AB3872" i="1"/>
  <c r="M3873" i="1"/>
  <c r="AB3873" i="1" s="1"/>
  <c r="S3875" i="1"/>
  <c r="AB3875" i="1" s="1"/>
  <c r="P3880" i="1"/>
  <c r="AB3880" i="1" s="1"/>
  <c r="V3882" i="1"/>
  <c r="AB3882" i="1" s="1"/>
  <c r="Z3886" i="1"/>
  <c r="AB3888" i="1"/>
  <c r="M3889" i="1"/>
  <c r="AB3889" i="1" s="1"/>
  <c r="S3891" i="1"/>
  <c r="AB3891" i="1" s="1"/>
  <c r="P3896" i="1"/>
  <c r="AB3896" i="1" s="1"/>
  <c r="V3898" i="1"/>
  <c r="AB3898" i="1" s="1"/>
  <c r="Z3902" i="1"/>
  <c r="AB3904" i="1"/>
  <c r="M3905" i="1"/>
  <c r="AB3905" i="1" s="1"/>
  <c r="S3907" i="1"/>
  <c r="AB3907" i="1" s="1"/>
  <c r="P3912" i="1"/>
  <c r="AB3912" i="1" s="1"/>
  <c r="V3914" i="1"/>
  <c r="AB3914" i="1" s="1"/>
  <c r="Z3918" i="1"/>
  <c r="AB3920" i="1"/>
  <c r="M3921" i="1"/>
  <c r="AB3921" i="1" s="1"/>
  <c r="S3923" i="1"/>
  <c r="AB3923" i="1" s="1"/>
  <c r="P3928" i="1"/>
  <c r="AB3928" i="1" s="1"/>
  <c r="V3930" i="1"/>
  <c r="AB3930" i="1" s="1"/>
  <c r="Z3934" i="1"/>
  <c r="AB3934" i="1" s="1"/>
  <c r="AB3936" i="1"/>
  <c r="M3937" i="1"/>
  <c r="AB3937" i="1" s="1"/>
  <c r="S3939" i="1"/>
  <c r="AB3939" i="1" s="1"/>
  <c r="P3944" i="1"/>
  <c r="AB3944" i="1" s="1"/>
  <c r="V3946" i="1"/>
  <c r="AB3946" i="1" s="1"/>
  <c r="Z3950" i="1"/>
  <c r="AB3952" i="1"/>
  <c r="M3953" i="1"/>
  <c r="AB3953" i="1" s="1"/>
  <c r="S3955" i="1"/>
  <c r="AB3955" i="1" s="1"/>
  <c r="P3960" i="1"/>
  <c r="AB3960" i="1" s="1"/>
  <c r="V3962" i="1"/>
  <c r="AB3962" i="1" s="1"/>
  <c r="Z3966" i="1"/>
  <c r="AB3966" i="1" s="1"/>
  <c r="AB3968" i="1"/>
  <c r="M3969" i="1"/>
  <c r="AB3969" i="1" s="1"/>
  <c r="S3971" i="1"/>
  <c r="AB3971" i="1" s="1"/>
  <c r="P3976" i="1"/>
  <c r="AB3976" i="1" s="1"/>
  <c r="V3978" i="1"/>
  <c r="AB3978" i="1" s="1"/>
  <c r="Z3982" i="1"/>
  <c r="AB3984" i="1"/>
  <c r="M3985" i="1"/>
  <c r="AB3985" i="1" s="1"/>
  <c r="S3987" i="1"/>
  <c r="AB3987" i="1" s="1"/>
  <c r="P3992" i="1"/>
  <c r="AB3992" i="1" s="1"/>
  <c r="V3994" i="1"/>
  <c r="AB3994" i="1" s="1"/>
  <c r="M3998" i="1"/>
  <c r="AB3998" i="1" s="1"/>
  <c r="V3999" i="1"/>
  <c r="AB3999" i="1" s="1"/>
  <c r="S4004" i="1"/>
  <c r="AB4004" i="1" s="1"/>
  <c r="AB4005" i="1"/>
  <c r="P4009" i="1"/>
  <c r="AB4009" i="1" s="1"/>
  <c r="Z4011" i="1"/>
  <c r="AB4011" i="1" s="1"/>
  <c r="M4014" i="1"/>
  <c r="AB4014" i="1" s="1"/>
  <c r="V4015" i="1"/>
  <c r="AB4015" i="1" s="1"/>
  <c r="AB4020" i="1"/>
  <c r="S4020" i="1"/>
  <c r="AB4021" i="1"/>
  <c r="P4025" i="1"/>
  <c r="AB4025" i="1" s="1"/>
  <c r="Z4027" i="1"/>
  <c r="M4030" i="1"/>
  <c r="AB4030" i="1" s="1"/>
  <c r="V4031" i="1"/>
  <c r="AB4031" i="1" s="1"/>
  <c r="S4036" i="1"/>
  <c r="AB4036" i="1" s="1"/>
  <c r="AB4037" i="1"/>
  <c r="P4041" i="1"/>
  <c r="AB4041" i="1" s="1"/>
  <c r="Z4043" i="1"/>
  <c r="AB4043" i="1" s="1"/>
  <c r="M4046" i="1"/>
  <c r="AB4046" i="1" s="1"/>
  <c r="V4047" i="1"/>
  <c r="AB4047" i="1" s="1"/>
  <c r="AB4052" i="1"/>
  <c r="S4052" i="1"/>
  <c r="AB4053" i="1"/>
  <c r="P4057" i="1"/>
  <c r="AB4057" i="1" s="1"/>
  <c r="Z4059" i="1"/>
  <c r="AB4059" i="1" s="1"/>
  <c r="M4062" i="1"/>
  <c r="AB4062" i="1" s="1"/>
  <c r="V4063" i="1"/>
  <c r="AB4063" i="1" s="1"/>
  <c r="S4068" i="1"/>
  <c r="AB4068" i="1" s="1"/>
  <c r="AB4069" i="1"/>
  <c r="P4073" i="1"/>
  <c r="AB4073" i="1" s="1"/>
  <c r="Z4075" i="1"/>
  <c r="AB4075" i="1" s="1"/>
  <c r="M4078" i="1"/>
  <c r="AB4078" i="1" s="1"/>
  <c r="V4079" i="1"/>
  <c r="AB4079" i="1" s="1"/>
  <c r="AB4084" i="1"/>
  <c r="S4084" i="1"/>
  <c r="AB4085" i="1"/>
  <c r="P4089" i="1"/>
  <c r="AB4089" i="1" s="1"/>
  <c r="Z4091" i="1"/>
  <c r="AB4091" i="1" s="1"/>
  <c r="M4094" i="1"/>
  <c r="AB4094" i="1" s="1"/>
  <c r="V4095" i="1"/>
  <c r="AB4095" i="1" s="1"/>
  <c r="S4100" i="1"/>
  <c r="AB4100" i="1" s="1"/>
  <c r="AB4101" i="1"/>
  <c r="P4105" i="1"/>
  <c r="AB4105" i="1" s="1"/>
  <c r="Z4107" i="1"/>
  <c r="AB4107" i="1" s="1"/>
  <c r="M4110" i="1"/>
  <c r="AB4110" i="1" s="1"/>
  <c r="V4111" i="1"/>
  <c r="AB4111" i="1" s="1"/>
  <c r="AB4116" i="1"/>
  <c r="S4116" i="1"/>
  <c r="AB4117" i="1"/>
  <c r="P4121" i="1"/>
  <c r="AB4121" i="1" s="1"/>
  <c r="Z4123" i="1"/>
  <c r="AB4123" i="1" s="1"/>
  <c r="M4126" i="1"/>
  <c r="AB4126" i="1" s="1"/>
  <c r="V4127" i="1"/>
  <c r="AB4127" i="1" s="1"/>
  <c r="S4132" i="1"/>
  <c r="AB4132" i="1" s="1"/>
  <c r="AB4133" i="1"/>
  <c r="P4137" i="1"/>
  <c r="AB4137" i="1" s="1"/>
  <c r="Z4139" i="1"/>
  <c r="AB4139" i="1" s="1"/>
  <c r="M4142" i="1"/>
  <c r="AB4142" i="1" s="1"/>
  <c r="V4143" i="1"/>
  <c r="AB4143" i="1" s="1"/>
  <c r="AB4148" i="1"/>
  <c r="S4148" i="1"/>
  <c r="AB4149" i="1"/>
  <c r="P4153" i="1"/>
  <c r="AB4153" i="1" s="1"/>
  <c r="Z4155" i="1"/>
  <c r="AB4155" i="1" s="1"/>
  <c r="M4158" i="1"/>
  <c r="AB4158" i="1" s="1"/>
  <c r="V4159" i="1"/>
  <c r="AB4159" i="1" s="1"/>
  <c r="S4164" i="1"/>
  <c r="AB4164" i="1" s="1"/>
  <c r="AB4165" i="1"/>
  <c r="P4169" i="1"/>
  <c r="AB4169" i="1" s="1"/>
  <c r="Z4171" i="1"/>
  <c r="AB4171" i="1" s="1"/>
  <c r="M4174" i="1"/>
  <c r="AB4174" i="1" s="1"/>
  <c r="V4175" i="1"/>
  <c r="AB4175" i="1" s="1"/>
  <c r="AB4180" i="1"/>
  <c r="S4180" i="1"/>
  <c r="AB4181" i="1"/>
  <c r="P4185" i="1"/>
  <c r="AB4185" i="1" s="1"/>
  <c r="Z4187" i="1"/>
  <c r="AB4187" i="1" s="1"/>
  <c r="M4190" i="1"/>
  <c r="AB4190" i="1" s="1"/>
  <c r="V4191" i="1"/>
  <c r="AB4191" i="1" s="1"/>
  <c r="S4196" i="1"/>
  <c r="AB4196" i="1" s="1"/>
  <c r="AB4197" i="1"/>
  <c r="P4201" i="1"/>
  <c r="AB4201" i="1" s="1"/>
  <c r="Z4203" i="1"/>
  <c r="AB4203" i="1" s="1"/>
  <c r="M4206" i="1"/>
  <c r="AB4206" i="1" s="1"/>
  <c r="V4207" i="1"/>
  <c r="AB4207" i="1" s="1"/>
  <c r="AB4212" i="1"/>
  <c r="S4212" i="1"/>
  <c r="AB4213" i="1"/>
  <c r="P4217" i="1"/>
  <c r="AB4217" i="1" s="1"/>
  <c r="Z4219" i="1"/>
  <c r="AB4219" i="1" s="1"/>
  <c r="M4222" i="1"/>
  <c r="AB4222" i="1" s="1"/>
  <c r="V4223" i="1"/>
  <c r="AB4223" i="1" s="1"/>
  <c r="S4228" i="1"/>
  <c r="AB4228" i="1" s="1"/>
  <c r="AB4229" i="1"/>
  <c r="P4233" i="1"/>
  <c r="AB4233" i="1" s="1"/>
  <c r="Z4235" i="1"/>
  <c r="AB4235" i="1" s="1"/>
  <c r="M4238" i="1"/>
  <c r="AB4238" i="1" s="1"/>
  <c r="V4239" i="1"/>
  <c r="AB4239" i="1" s="1"/>
  <c r="S4244" i="1"/>
  <c r="AB4244" i="1" s="1"/>
  <c r="AB4245" i="1"/>
  <c r="AB4249" i="1"/>
  <c r="S4249" i="1"/>
  <c r="S4252" i="1"/>
  <c r="AB4252" i="1" s="1"/>
  <c r="P4257" i="1"/>
  <c r="Z4260" i="1"/>
  <c r="AB4260" i="1" s="1"/>
  <c r="M4263" i="1"/>
  <c r="AB4263" i="1" s="1"/>
  <c r="M4266" i="1"/>
  <c r="AB4266" i="1" s="1"/>
  <c r="AB4272" i="1"/>
  <c r="P4274" i="1"/>
  <c r="AB4274" i="1" s="1"/>
  <c r="S4281" i="1"/>
  <c r="AB4281" i="1" s="1"/>
  <c r="S4284" i="1"/>
  <c r="AB4284" i="1" s="1"/>
  <c r="P4289" i="1"/>
  <c r="Z4292" i="1"/>
  <c r="AB4292" i="1" s="1"/>
  <c r="M4295" i="1"/>
  <c r="AB4295" i="1" s="1"/>
  <c r="M4298" i="1"/>
  <c r="AB4298" i="1" s="1"/>
  <c r="AB4304" i="1"/>
  <c r="P4306" i="1"/>
  <c r="AB4306" i="1" s="1"/>
  <c r="AB4313" i="1"/>
  <c r="S4313" i="1"/>
  <c r="S4329" i="1"/>
  <c r="AB4329" i="1" s="1"/>
  <c r="S4332" i="1"/>
  <c r="AB4332" i="1" s="1"/>
  <c r="M4346" i="1"/>
  <c r="AB4346" i="1" s="1"/>
  <c r="AB4352" i="1"/>
  <c r="P4354" i="1"/>
  <c r="AB4354" i="1" s="1"/>
  <c r="AB4431" i="1"/>
  <c r="AB4476" i="1"/>
  <c r="AB4540" i="1"/>
  <c r="AB4584" i="1"/>
  <c r="S4361" i="1"/>
  <c r="AB4361" i="1" s="1"/>
  <c r="S4364" i="1"/>
  <c r="AB4364" i="1" s="1"/>
  <c r="P4369" i="1"/>
  <c r="Z4372" i="1"/>
  <c r="AB4372" i="1" s="1"/>
  <c r="M4375" i="1"/>
  <c r="AB4375" i="1" s="1"/>
  <c r="M4378" i="1"/>
  <c r="AB4378" i="1" s="1"/>
  <c r="AB4384" i="1"/>
  <c r="P4386" i="1"/>
  <c r="S4393" i="1"/>
  <c r="AB4393" i="1" s="1"/>
  <c r="AB4400" i="1"/>
  <c r="P4414" i="1"/>
  <c r="AB4421" i="1"/>
  <c r="AB4426" i="1"/>
  <c r="AB4435" i="1"/>
  <c r="AB4438" i="1"/>
  <c r="AB4447" i="1"/>
  <c r="AB4485" i="1"/>
  <c r="AB4490" i="1"/>
  <c r="AB4499" i="1"/>
  <c r="AB4502" i="1"/>
  <c r="AB4511" i="1"/>
  <c r="AB4571" i="1"/>
  <c r="V4605" i="1"/>
  <c r="S4610" i="1"/>
  <c r="AB4617" i="1"/>
  <c r="V4731" i="1"/>
  <c r="AB4386" i="1"/>
  <c r="AB4399" i="1"/>
  <c r="AB4437" i="1"/>
  <c r="AB4442" i="1"/>
  <c r="AB4451" i="1"/>
  <c r="AB4454" i="1"/>
  <c r="AB4463" i="1"/>
  <c r="P4494" i="1"/>
  <c r="V4500" i="1"/>
  <c r="AB4500" i="1" s="1"/>
  <c r="AB4501" i="1"/>
  <c r="S4505" i="1"/>
  <c r="AB4505" i="1" s="1"/>
  <c r="AB4506" i="1"/>
  <c r="AB4515" i="1"/>
  <c r="AB4527" i="1"/>
  <c r="Z4528" i="1"/>
  <c r="AB4528" i="1" s="1"/>
  <c r="M4531" i="1"/>
  <c r="AB4545" i="1"/>
  <c r="V4549" i="1"/>
  <c r="AB4549" i="1" s="1"/>
  <c r="Z4592" i="1"/>
  <c r="S4316" i="1"/>
  <c r="AB4316" i="1" s="1"/>
  <c r="P4321" i="1"/>
  <c r="Z4324" i="1"/>
  <c r="AB4324" i="1" s="1"/>
  <c r="M4327" i="1"/>
  <c r="AB4327" i="1" s="1"/>
  <c r="M4330" i="1"/>
  <c r="AB4330" i="1" s="1"/>
  <c r="AB4336" i="1"/>
  <c r="P4338" i="1"/>
  <c r="AB4338" i="1" s="1"/>
  <c r="S4345" i="1"/>
  <c r="AB4345" i="1" s="1"/>
  <c r="S4348" i="1"/>
  <c r="AB4348" i="1" s="1"/>
  <c r="P4353" i="1"/>
  <c r="Z4356" i="1"/>
  <c r="AB4356" i="1" s="1"/>
  <c r="M4359" i="1"/>
  <c r="AB4359" i="1" s="1"/>
  <c r="M4362" i="1"/>
  <c r="AB4362" i="1" s="1"/>
  <c r="AB4368" i="1"/>
  <c r="P4370" i="1"/>
  <c r="AB4370" i="1" s="1"/>
  <c r="AB4377" i="1"/>
  <c r="S4377" i="1"/>
  <c r="S4380" i="1"/>
  <c r="AB4380" i="1" s="1"/>
  <c r="P4385" i="1"/>
  <c r="Z4388" i="1"/>
  <c r="AB4388" i="1" s="1"/>
  <c r="M4391" i="1"/>
  <c r="AB4391" i="1" s="1"/>
  <c r="M4394" i="1"/>
  <c r="AB4394" i="1" s="1"/>
  <c r="AB4403" i="1"/>
  <c r="AB4406" i="1"/>
  <c r="AB4415" i="1"/>
  <c r="Z4416" i="1"/>
  <c r="AB4416" i="1" s="1"/>
  <c r="M4419" i="1"/>
  <c r="AB4419" i="1" s="1"/>
  <c r="AB4432" i="1"/>
  <c r="P4446" i="1"/>
  <c r="V4452" i="1"/>
  <c r="AB4452" i="1" s="1"/>
  <c r="AB4453" i="1"/>
  <c r="AB4457" i="1"/>
  <c r="S4457" i="1"/>
  <c r="AB4458" i="1"/>
  <c r="AB4467" i="1"/>
  <c r="AB4479" i="1"/>
  <c r="Z4480" i="1"/>
  <c r="AB4480" i="1" s="1"/>
  <c r="M4483" i="1"/>
  <c r="AB4483" i="1" s="1"/>
  <c r="AB4496" i="1"/>
  <c r="P4510" i="1"/>
  <c r="V4516" i="1"/>
  <c r="AB4516" i="1" s="1"/>
  <c r="S4521" i="1"/>
  <c r="AB4521" i="1" s="1"/>
  <c r="AB4522" i="1"/>
  <c r="AB4531" i="1"/>
  <c r="V4580" i="1"/>
  <c r="V4636" i="1"/>
  <c r="M4640" i="1"/>
  <c r="AB4640" i="1" s="1"/>
  <c r="P4650" i="1"/>
  <c r="P4651" i="1"/>
  <c r="AB4985" i="1"/>
  <c r="AB4257" i="1"/>
  <c r="AB4273" i="1"/>
  <c r="AB4289" i="1"/>
  <c r="AB4305" i="1"/>
  <c r="AB4321" i="1"/>
  <c r="AB4337" i="1"/>
  <c r="AB4353" i="1"/>
  <c r="AB4369" i="1"/>
  <c r="AB4385" i="1"/>
  <c r="AB4401" i="1"/>
  <c r="AB4417" i="1"/>
  <c r="AB4433" i="1"/>
  <c r="AB4449" i="1"/>
  <c r="AB4465" i="1"/>
  <c r="AB4481" i="1"/>
  <c r="AB4497" i="1"/>
  <c r="AB4513" i="1"/>
  <c r="AB4529" i="1"/>
  <c r="AB4547" i="1"/>
  <c r="V4548" i="1"/>
  <c r="AB4557" i="1"/>
  <c r="AB4633" i="1"/>
  <c r="M4643" i="1"/>
  <c r="Z4656" i="1"/>
  <c r="AB4659" i="1"/>
  <c r="V4669" i="1"/>
  <c r="S4674" i="1"/>
  <c r="AB4696" i="1"/>
  <c r="S4248" i="1"/>
  <c r="AB4248" i="1" s="1"/>
  <c r="P4253" i="1"/>
  <c r="AB4253" i="1" s="1"/>
  <c r="V4255" i="1"/>
  <c r="AB4255" i="1" s="1"/>
  <c r="Z4259" i="1"/>
  <c r="AB4259" i="1" s="1"/>
  <c r="AB4261" i="1"/>
  <c r="M4262" i="1"/>
  <c r="AB4262" i="1" s="1"/>
  <c r="S4264" i="1"/>
  <c r="AB4264" i="1" s="1"/>
  <c r="P4269" i="1"/>
  <c r="AB4269" i="1" s="1"/>
  <c r="V4271" i="1"/>
  <c r="AB4271" i="1" s="1"/>
  <c r="Z4275" i="1"/>
  <c r="AB4275" i="1" s="1"/>
  <c r="AB4277" i="1"/>
  <c r="M4278" i="1"/>
  <c r="AB4278" i="1" s="1"/>
  <c r="S4280" i="1"/>
  <c r="AB4280" i="1" s="1"/>
  <c r="P4285" i="1"/>
  <c r="AB4285" i="1" s="1"/>
  <c r="V4287" i="1"/>
  <c r="AB4287" i="1" s="1"/>
  <c r="Z4291" i="1"/>
  <c r="AB4291" i="1" s="1"/>
  <c r="AB4293" i="1"/>
  <c r="M4294" i="1"/>
  <c r="AB4294" i="1" s="1"/>
  <c r="S4296" i="1"/>
  <c r="AB4296" i="1" s="1"/>
  <c r="P4301" i="1"/>
  <c r="AB4301" i="1" s="1"/>
  <c r="V4303" i="1"/>
  <c r="AB4303" i="1" s="1"/>
  <c r="Z4307" i="1"/>
  <c r="AB4307" i="1" s="1"/>
  <c r="AB4309" i="1"/>
  <c r="M4310" i="1"/>
  <c r="AB4310" i="1" s="1"/>
  <c r="S4312" i="1"/>
  <c r="AB4312" i="1" s="1"/>
  <c r="P4317" i="1"/>
  <c r="AB4317" i="1" s="1"/>
  <c r="V4319" i="1"/>
  <c r="AB4319" i="1" s="1"/>
  <c r="Z4323" i="1"/>
  <c r="AB4323" i="1" s="1"/>
  <c r="AB4325" i="1"/>
  <c r="M4326" i="1"/>
  <c r="AB4326" i="1" s="1"/>
  <c r="S4328" i="1"/>
  <c r="AB4328" i="1" s="1"/>
  <c r="P4333" i="1"/>
  <c r="AB4333" i="1" s="1"/>
  <c r="V4335" i="1"/>
  <c r="AB4335" i="1" s="1"/>
  <c r="Z4339" i="1"/>
  <c r="AB4339" i="1" s="1"/>
  <c r="AB4341" i="1"/>
  <c r="M4342" i="1"/>
  <c r="AB4342" i="1" s="1"/>
  <c r="S4344" i="1"/>
  <c r="AB4344" i="1" s="1"/>
  <c r="P4349" i="1"/>
  <c r="AB4349" i="1" s="1"/>
  <c r="V4351" i="1"/>
  <c r="AB4351" i="1" s="1"/>
  <c r="Z4355" i="1"/>
  <c r="AB4355" i="1" s="1"/>
  <c r="AB4357" i="1"/>
  <c r="M4358" i="1"/>
  <c r="AB4358" i="1" s="1"/>
  <c r="S4360" i="1"/>
  <c r="AB4360" i="1" s="1"/>
  <c r="P4365" i="1"/>
  <c r="AB4365" i="1" s="1"/>
  <c r="V4367" i="1"/>
  <c r="AB4367" i="1" s="1"/>
  <c r="Z4371" i="1"/>
  <c r="AB4371" i="1" s="1"/>
  <c r="AB4373" i="1"/>
  <c r="M4374" i="1"/>
  <c r="AB4374" i="1" s="1"/>
  <c r="S4376" i="1"/>
  <c r="AB4376" i="1" s="1"/>
  <c r="P4381" i="1"/>
  <c r="AB4381" i="1" s="1"/>
  <c r="V4383" i="1"/>
  <c r="AB4383" i="1" s="1"/>
  <c r="Z4387" i="1"/>
  <c r="AB4387" i="1" s="1"/>
  <c r="AB4389" i="1"/>
  <c r="M4390" i="1"/>
  <c r="AB4390" i="1" s="1"/>
  <c r="S4392" i="1"/>
  <c r="AB4392" i="1" s="1"/>
  <c r="S4397" i="1"/>
  <c r="AB4397" i="1" s="1"/>
  <c r="AB4398" i="1"/>
  <c r="P4402" i="1"/>
  <c r="AB4402" i="1" s="1"/>
  <c r="Z4404" i="1"/>
  <c r="AB4404" i="1" s="1"/>
  <c r="M4407" i="1"/>
  <c r="AB4407" i="1" s="1"/>
  <c r="V4408" i="1"/>
  <c r="AB4408" i="1" s="1"/>
  <c r="AB4413" i="1"/>
  <c r="S4413" i="1"/>
  <c r="AB4414" i="1"/>
  <c r="P4418" i="1"/>
  <c r="AB4418" i="1" s="1"/>
  <c r="Z4420" i="1"/>
  <c r="AB4420" i="1" s="1"/>
  <c r="M4423" i="1"/>
  <c r="AB4423" i="1" s="1"/>
  <c r="V4424" i="1"/>
  <c r="AB4424" i="1" s="1"/>
  <c r="S4429" i="1"/>
  <c r="AB4429" i="1" s="1"/>
  <c r="AB4430" i="1"/>
  <c r="P4434" i="1"/>
  <c r="AB4434" i="1" s="1"/>
  <c r="Z4436" i="1"/>
  <c r="AB4436" i="1" s="1"/>
  <c r="M4439" i="1"/>
  <c r="AB4439" i="1" s="1"/>
  <c r="V4440" i="1"/>
  <c r="AB4440" i="1" s="1"/>
  <c r="AB4445" i="1"/>
  <c r="S4445" i="1"/>
  <c r="AB4446" i="1"/>
  <c r="P4450" i="1"/>
  <c r="AB4450" i="1" s="1"/>
  <c r="Z4452" i="1"/>
  <c r="M4455" i="1"/>
  <c r="AB4455" i="1" s="1"/>
  <c r="V4456" i="1"/>
  <c r="AB4456" i="1" s="1"/>
  <c r="S4461" i="1"/>
  <c r="AB4461" i="1" s="1"/>
  <c r="AB4462" i="1"/>
  <c r="P4466" i="1"/>
  <c r="AB4466" i="1" s="1"/>
  <c r="Z4468" i="1"/>
  <c r="AB4468" i="1" s="1"/>
  <c r="M4471" i="1"/>
  <c r="AB4471" i="1" s="1"/>
  <c r="V4472" i="1"/>
  <c r="AB4472" i="1" s="1"/>
  <c r="AB4477" i="1"/>
  <c r="S4477" i="1"/>
  <c r="AB4478" i="1"/>
  <c r="P4482" i="1"/>
  <c r="AB4482" i="1" s="1"/>
  <c r="Z4484" i="1"/>
  <c r="AB4484" i="1" s="1"/>
  <c r="M4487" i="1"/>
  <c r="AB4487" i="1" s="1"/>
  <c r="V4488" i="1"/>
  <c r="AB4488" i="1" s="1"/>
  <c r="S4493" i="1"/>
  <c r="AB4493" i="1" s="1"/>
  <c r="AB4494" i="1"/>
  <c r="P4498" i="1"/>
  <c r="AB4498" i="1" s="1"/>
  <c r="Z4500" i="1"/>
  <c r="M4503" i="1"/>
  <c r="AB4503" i="1" s="1"/>
  <c r="V4504" i="1"/>
  <c r="AB4504" i="1" s="1"/>
  <c r="AB4509" i="1"/>
  <c r="S4509" i="1"/>
  <c r="AB4510" i="1"/>
  <c r="P4514" i="1"/>
  <c r="AB4514" i="1" s="1"/>
  <c r="Z4516" i="1"/>
  <c r="M4519" i="1"/>
  <c r="AB4519" i="1" s="1"/>
  <c r="V4520" i="1"/>
  <c r="AB4520" i="1" s="1"/>
  <c r="S4525" i="1"/>
  <c r="AB4525" i="1" s="1"/>
  <c r="AB4526" i="1"/>
  <c r="P4530" i="1"/>
  <c r="AB4530" i="1" s="1"/>
  <c r="Z4532" i="1"/>
  <c r="AB4532" i="1" s="1"/>
  <c r="M4535" i="1"/>
  <c r="AB4535" i="1" s="1"/>
  <c r="V4536" i="1"/>
  <c r="AB4536" i="1" s="1"/>
  <c r="S4541" i="1"/>
  <c r="AB4541" i="1" s="1"/>
  <c r="P4546" i="1"/>
  <c r="Z4549" i="1"/>
  <c r="M4552" i="1"/>
  <c r="AB4552" i="1" s="1"/>
  <c r="M4555" i="1"/>
  <c r="AB4555" i="1" s="1"/>
  <c r="AB4561" i="1"/>
  <c r="P4563" i="1"/>
  <c r="AB4563" i="1" s="1"/>
  <c r="AB4566" i="1"/>
  <c r="AB4574" i="1"/>
  <c r="AB4582" i="1"/>
  <c r="Z4621" i="1"/>
  <c r="AB4631" i="1"/>
  <c r="AB4643" i="1"/>
  <c r="AB4661" i="1"/>
  <c r="S4661" i="1"/>
  <c r="AB4681" i="1"/>
  <c r="AB4546" i="1"/>
  <c r="AB4562" i="1"/>
  <c r="AB4592" i="1"/>
  <c r="AB4629" i="1"/>
  <c r="AB4649" i="1"/>
  <c r="AB4656" i="1"/>
  <c r="AB4693" i="1"/>
  <c r="AB4698" i="1"/>
  <c r="AB4703" i="1"/>
  <c r="AB4708" i="1"/>
  <c r="AB4712" i="1"/>
  <c r="AB4806" i="1"/>
  <c r="AB4826" i="1"/>
  <c r="AB4830" i="1"/>
  <c r="AB4898" i="1"/>
  <c r="P4542" i="1"/>
  <c r="AB4542" i="1" s="1"/>
  <c r="V4544" i="1"/>
  <c r="AB4544" i="1" s="1"/>
  <c r="Z4548" i="1"/>
  <c r="AB4548" i="1" s="1"/>
  <c r="AB4550" i="1"/>
  <c r="M4551" i="1"/>
  <c r="AB4551" i="1" s="1"/>
  <c r="S4553" i="1"/>
  <c r="AB4553" i="1" s="1"/>
  <c r="P4558" i="1"/>
  <c r="AB4558" i="1" s="1"/>
  <c r="V4560" i="1"/>
  <c r="AB4560" i="1" s="1"/>
  <c r="Z4564" i="1"/>
  <c r="AB4564" i="1" s="1"/>
  <c r="M4567" i="1"/>
  <c r="AB4567" i="1" s="1"/>
  <c r="S4569" i="1"/>
  <c r="AB4569" i="1" s="1"/>
  <c r="AB4570" i="1"/>
  <c r="Z4572" i="1"/>
  <c r="AB4572" i="1" s="1"/>
  <c r="M4575" i="1"/>
  <c r="AB4575" i="1" s="1"/>
  <c r="AB4577" i="1"/>
  <c r="S4577" i="1"/>
  <c r="AB4578" i="1"/>
  <c r="Z4580" i="1"/>
  <c r="AB4580" i="1" s="1"/>
  <c r="M4583" i="1"/>
  <c r="AB4583" i="1" s="1"/>
  <c r="S4585" i="1"/>
  <c r="AB4585" i="1" s="1"/>
  <c r="V4589" i="1"/>
  <c r="S4594" i="1"/>
  <c r="AB4601" i="1"/>
  <c r="Z4605" i="1"/>
  <c r="AB4608" i="1"/>
  <c r="V4620" i="1"/>
  <c r="AB4620" i="1" s="1"/>
  <c r="M4624" i="1"/>
  <c r="AB4624" i="1" s="1"/>
  <c r="M4627" i="1"/>
  <c r="AB4627" i="1" s="1"/>
  <c r="P4634" i="1"/>
  <c r="P4635" i="1"/>
  <c r="Z4640" i="1"/>
  <c r="S4645" i="1"/>
  <c r="AB4645" i="1" s="1"/>
  <c r="V4653" i="1"/>
  <c r="S4658" i="1"/>
  <c r="AB4665" i="1"/>
  <c r="Z4669" i="1"/>
  <c r="AB4672" i="1"/>
  <c r="V4684" i="1"/>
  <c r="AB4684" i="1" s="1"/>
  <c r="M4688" i="1"/>
  <c r="AB4688" i="1" s="1"/>
  <c r="M4691" i="1"/>
  <c r="AB4691" i="1" s="1"/>
  <c r="S4702" i="1"/>
  <c r="AB4702" i="1" s="1"/>
  <c r="AB4709" i="1"/>
  <c r="V4713" i="1"/>
  <c r="AB4713" i="1" s="1"/>
  <c r="AB4736" i="1"/>
  <c r="AB4738" i="1"/>
  <c r="AB4741" i="1"/>
  <c r="AB4753" i="1"/>
  <c r="AB4759" i="1"/>
  <c r="V4763" i="1"/>
  <c r="AB4763" i="1" s="1"/>
  <c r="AB4807" i="1"/>
  <c r="AB4816" i="1"/>
  <c r="AB4843" i="1"/>
  <c r="AB4888" i="1"/>
  <c r="AB4897" i="1"/>
  <c r="AB4586" i="1"/>
  <c r="M4587" i="1"/>
  <c r="AB4587" i="1" s="1"/>
  <c r="S4589" i="1"/>
  <c r="AB4589" i="1" s="1"/>
  <c r="P4594" i="1"/>
  <c r="AB4594" i="1" s="1"/>
  <c r="V4596" i="1"/>
  <c r="AB4596" i="1" s="1"/>
  <c r="Z4600" i="1"/>
  <c r="AB4602" i="1"/>
  <c r="M4603" i="1"/>
  <c r="AB4603" i="1" s="1"/>
  <c r="S4605" i="1"/>
  <c r="AB4605" i="1" s="1"/>
  <c r="P4610" i="1"/>
  <c r="AB4610" i="1" s="1"/>
  <c r="V4612" i="1"/>
  <c r="AB4612" i="1" s="1"/>
  <c r="Z4616" i="1"/>
  <c r="AB4618" i="1"/>
  <c r="M4619" i="1"/>
  <c r="AB4619" i="1" s="1"/>
  <c r="S4621" i="1"/>
  <c r="AB4621" i="1" s="1"/>
  <c r="P4626" i="1"/>
  <c r="AB4626" i="1" s="1"/>
  <c r="V4628" i="1"/>
  <c r="AB4628" i="1" s="1"/>
  <c r="Z4632" i="1"/>
  <c r="AB4634" i="1"/>
  <c r="M4635" i="1"/>
  <c r="AB4635" i="1" s="1"/>
  <c r="S4637" i="1"/>
  <c r="AB4637" i="1" s="1"/>
  <c r="P4642" i="1"/>
  <c r="AB4642" i="1" s="1"/>
  <c r="V4644" i="1"/>
  <c r="AB4644" i="1" s="1"/>
  <c r="Z4648" i="1"/>
  <c r="AB4650" i="1"/>
  <c r="M4651" i="1"/>
  <c r="AB4651" i="1" s="1"/>
  <c r="S4653" i="1"/>
  <c r="AB4653" i="1" s="1"/>
  <c r="P4658" i="1"/>
  <c r="AB4658" i="1" s="1"/>
  <c r="V4660" i="1"/>
  <c r="AB4660" i="1" s="1"/>
  <c r="Z4664" i="1"/>
  <c r="AB4666" i="1"/>
  <c r="M4667" i="1"/>
  <c r="AB4667" i="1" s="1"/>
  <c r="S4669" i="1"/>
  <c r="AB4669" i="1" s="1"/>
  <c r="P4674" i="1"/>
  <c r="AB4674" i="1" s="1"/>
  <c r="V4676" i="1"/>
  <c r="AB4676" i="1" s="1"/>
  <c r="Z4680" i="1"/>
  <c r="AB4682" i="1"/>
  <c r="M4683" i="1"/>
  <c r="AB4683" i="1" s="1"/>
  <c r="S4685" i="1"/>
  <c r="AB4685" i="1" s="1"/>
  <c r="P4690" i="1"/>
  <c r="AB4690" i="1" s="1"/>
  <c r="V4692" i="1"/>
  <c r="AB4692" i="1" s="1"/>
  <c r="P4699" i="1"/>
  <c r="AB4699" i="1" s="1"/>
  <c r="Z4701" i="1"/>
  <c r="M4704" i="1"/>
  <c r="AB4704" i="1" s="1"/>
  <c r="V4705" i="1"/>
  <c r="AB4705" i="1" s="1"/>
  <c r="AB4710" i="1"/>
  <c r="S4710" i="1"/>
  <c r="V4715" i="1"/>
  <c r="AB4715" i="1" s="1"/>
  <c r="AB4718" i="1"/>
  <c r="AB4729" i="1"/>
  <c r="V4730" i="1"/>
  <c r="Z4734" i="1"/>
  <c r="AB4739" i="1"/>
  <c r="V4747" i="1"/>
  <c r="AB4747" i="1" s="1"/>
  <c r="AB4750" i="1"/>
  <c r="AB4761" i="1"/>
  <c r="V4762" i="1"/>
  <c r="AB4771" i="1"/>
  <c r="AB4782" i="1"/>
  <c r="AB4785" i="1"/>
  <c r="AB4794" i="1"/>
  <c r="AB4832" i="1"/>
  <c r="AB4837" i="1"/>
  <c r="AB4846" i="1"/>
  <c r="AB4872" i="1"/>
  <c r="Z4588" i="1"/>
  <c r="AB4588" i="1" s="1"/>
  <c r="AB4590" i="1"/>
  <c r="M4591" i="1"/>
  <c r="AB4591" i="1" s="1"/>
  <c r="S4593" i="1"/>
  <c r="AB4593" i="1" s="1"/>
  <c r="P4598" i="1"/>
  <c r="AB4598" i="1" s="1"/>
  <c r="V4600" i="1"/>
  <c r="AB4600" i="1" s="1"/>
  <c r="Z4604" i="1"/>
  <c r="AB4604" i="1" s="1"/>
  <c r="AB4606" i="1"/>
  <c r="M4607" i="1"/>
  <c r="AB4607" i="1" s="1"/>
  <c r="S4609" i="1"/>
  <c r="AB4609" i="1" s="1"/>
  <c r="P4614" i="1"/>
  <c r="AB4614" i="1" s="1"/>
  <c r="V4616" i="1"/>
  <c r="AB4616" i="1" s="1"/>
  <c r="Z4620" i="1"/>
  <c r="AB4622" i="1"/>
  <c r="M4623" i="1"/>
  <c r="AB4623" i="1" s="1"/>
  <c r="S4625" i="1"/>
  <c r="AB4625" i="1" s="1"/>
  <c r="P4630" i="1"/>
  <c r="AB4630" i="1" s="1"/>
  <c r="V4632" i="1"/>
  <c r="AB4632" i="1" s="1"/>
  <c r="Z4636" i="1"/>
  <c r="AB4636" i="1" s="1"/>
  <c r="AB4638" i="1"/>
  <c r="M4639" i="1"/>
  <c r="AB4639" i="1" s="1"/>
  <c r="S4641" i="1"/>
  <c r="AB4641" i="1" s="1"/>
  <c r="P4646" i="1"/>
  <c r="AB4646" i="1" s="1"/>
  <c r="V4648" i="1"/>
  <c r="AB4648" i="1" s="1"/>
  <c r="Z4652" i="1"/>
  <c r="AB4652" i="1" s="1"/>
  <c r="AB4654" i="1"/>
  <c r="M4655" i="1"/>
  <c r="AB4655" i="1" s="1"/>
  <c r="S4657" i="1"/>
  <c r="AB4657" i="1" s="1"/>
  <c r="P4662" i="1"/>
  <c r="AB4662" i="1" s="1"/>
  <c r="V4664" i="1"/>
  <c r="AB4664" i="1" s="1"/>
  <c r="Z4668" i="1"/>
  <c r="AB4668" i="1" s="1"/>
  <c r="AB4670" i="1"/>
  <c r="M4671" i="1"/>
  <c r="AB4671" i="1" s="1"/>
  <c r="S4673" i="1"/>
  <c r="AB4673" i="1" s="1"/>
  <c r="P4678" i="1"/>
  <c r="AB4678" i="1" s="1"/>
  <c r="V4680" i="1"/>
  <c r="AB4680" i="1" s="1"/>
  <c r="Z4684" i="1"/>
  <c r="AB4686" i="1"/>
  <c r="M4687" i="1"/>
  <c r="AB4687" i="1" s="1"/>
  <c r="S4689" i="1"/>
  <c r="AB4689" i="1" s="1"/>
  <c r="P4694" i="1"/>
  <c r="AB4694" i="1" s="1"/>
  <c r="P4695" i="1"/>
  <c r="AB4695" i="1" s="1"/>
  <c r="Z4697" i="1"/>
  <c r="AB4697" i="1" s="1"/>
  <c r="M4700" i="1"/>
  <c r="AB4700" i="1" s="1"/>
  <c r="V4701" i="1"/>
  <c r="AB4701" i="1" s="1"/>
  <c r="AB4706" i="1"/>
  <c r="S4706" i="1"/>
  <c r="AB4707" i="1"/>
  <c r="P4711" i="1"/>
  <c r="AB4711" i="1" s="1"/>
  <c r="Z4713" i="1"/>
  <c r="S4720" i="1"/>
  <c r="AB4720" i="1" s="1"/>
  <c r="S4723" i="1"/>
  <c r="AB4723" i="1" s="1"/>
  <c r="P4728" i="1"/>
  <c r="Z4731" i="1"/>
  <c r="AB4731" i="1" s="1"/>
  <c r="M4734" i="1"/>
  <c r="AB4734" i="1" s="1"/>
  <c r="M4737" i="1"/>
  <c r="AB4737" i="1" s="1"/>
  <c r="AB4743" i="1"/>
  <c r="P4745" i="1"/>
  <c r="AB4745" i="1" s="1"/>
  <c r="S4752" i="1"/>
  <c r="AB4752" i="1" s="1"/>
  <c r="S4755" i="1"/>
  <c r="AB4755" i="1" s="1"/>
  <c r="P4760" i="1"/>
  <c r="Z4763" i="1"/>
  <c r="M4766" i="1"/>
  <c r="AB4766" i="1" s="1"/>
  <c r="M4769" i="1"/>
  <c r="AB4769" i="1" s="1"/>
  <c r="AB4775" i="1"/>
  <c r="P4777" i="1"/>
  <c r="AB4777" i="1" s="1"/>
  <c r="S4784" i="1"/>
  <c r="AB4784" i="1" s="1"/>
  <c r="S4788" i="1"/>
  <c r="AB4788" i="1" s="1"/>
  <c r="AB4789" i="1"/>
  <c r="AB4798" i="1"/>
  <c r="AB4801" i="1"/>
  <c r="AB4810" i="1"/>
  <c r="Z4811" i="1"/>
  <c r="AB4811" i="1" s="1"/>
  <c r="M4814" i="1"/>
  <c r="AB4814" i="1" s="1"/>
  <c r="AB4827" i="1"/>
  <c r="P4841" i="1"/>
  <c r="V4847" i="1"/>
  <c r="AB4847" i="1" s="1"/>
  <c r="AB4857" i="1"/>
  <c r="AB4862" i="1"/>
  <c r="AB4864" i="1"/>
  <c r="AB4871" i="1"/>
  <c r="S4871" i="1"/>
  <c r="AB4874" i="1"/>
  <c r="AB4882" i="1"/>
  <c r="M4885" i="1"/>
  <c r="AB4885" i="1" s="1"/>
  <c r="AB4728" i="1"/>
  <c r="AB4744" i="1"/>
  <c r="AB4760" i="1"/>
  <c r="AB4776" i="1"/>
  <c r="AB4796" i="1"/>
  <c r="AB4812" i="1"/>
  <c r="AB4828" i="1"/>
  <c r="AB4844" i="1"/>
  <c r="AB4848" i="1"/>
  <c r="AB4855" i="1"/>
  <c r="AB4878" i="1"/>
  <c r="AB4887" i="1"/>
  <c r="AB4892" i="1"/>
  <c r="AB4901" i="1"/>
  <c r="AB4904" i="1"/>
  <c r="Z4714" i="1"/>
  <c r="AB4714" i="1" s="1"/>
  <c r="AB4716" i="1"/>
  <c r="M4717" i="1"/>
  <c r="AB4717" i="1" s="1"/>
  <c r="S4719" i="1"/>
  <c r="AB4719" i="1" s="1"/>
  <c r="P4724" i="1"/>
  <c r="AB4724" i="1" s="1"/>
  <c r="V4726" i="1"/>
  <c r="AB4726" i="1" s="1"/>
  <c r="Z4730" i="1"/>
  <c r="AB4730" i="1" s="1"/>
  <c r="AB4732" i="1"/>
  <c r="M4733" i="1"/>
  <c r="AB4733" i="1" s="1"/>
  <c r="S4735" i="1"/>
  <c r="AB4735" i="1" s="1"/>
  <c r="P4740" i="1"/>
  <c r="AB4740" i="1" s="1"/>
  <c r="V4742" i="1"/>
  <c r="AB4742" i="1" s="1"/>
  <c r="Z4746" i="1"/>
  <c r="AB4746" i="1" s="1"/>
  <c r="AB4748" i="1"/>
  <c r="M4749" i="1"/>
  <c r="AB4749" i="1" s="1"/>
  <c r="S4751" i="1"/>
  <c r="AB4751" i="1" s="1"/>
  <c r="P4756" i="1"/>
  <c r="AB4756" i="1" s="1"/>
  <c r="V4758" i="1"/>
  <c r="AB4758" i="1" s="1"/>
  <c r="Z4762" i="1"/>
  <c r="AB4762" i="1" s="1"/>
  <c r="AB4764" i="1"/>
  <c r="M4765" i="1"/>
  <c r="AB4765" i="1" s="1"/>
  <c r="S4767" i="1"/>
  <c r="AB4767" i="1" s="1"/>
  <c r="P4772" i="1"/>
  <c r="AB4772" i="1" s="1"/>
  <c r="V4774" i="1"/>
  <c r="AB4774" i="1" s="1"/>
  <c r="Z4778" i="1"/>
  <c r="AB4778" i="1" s="1"/>
  <c r="AB4780" i="1"/>
  <c r="M4781" i="1"/>
  <c r="AB4781" i="1" s="1"/>
  <c r="S4783" i="1"/>
  <c r="AB4783" i="1" s="1"/>
  <c r="M4786" i="1"/>
  <c r="AB4786" i="1" s="1"/>
  <c r="V4787" i="1"/>
  <c r="AB4787" i="1" s="1"/>
  <c r="S4792" i="1"/>
  <c r="AB4792" i="1" s="1"/>
  <c r="AB4793" i="1"/>
  <c r="P4797" i="1"/>
  <c r="AB4797" i="1" s="1"/>
  <c r="Z4799" i="1"/>
  <c r="AB4799" i="1" s="1"/>
  <c r="M4802" i="1"/>
  <c r="AB4802" i="1" s="1"/>
  <c r="V4803" i="1"/>
  <c r="AB4803" i="1" s="1"/>
  <c r="AB4808" i="1"/>
  <c r="S4808" i="1"/>
  <c r="AB4809" i="1"/>
  <c r="P4813" i="1"/>
  <c r="AB4813" i="1" s="1"/>
  <c r="Z4815" i="1"/>
  <c r="AB4815" i="1" s="1"/>
  <c r="M4818" i="1"/>
  <c r="AB4818" i="1" s="1"/>
  <c r="V4819" i="1"/>
  <c r="AB4819" i="1" s="1"/>
  <c r="S4824" i="1"/>
  <c r="AB4824" i="1" s="1"/>
  <c r="AB4825" i="1"/>
  <c r="P4829" i="1"/>
  <c r="AB4829" i="1" s="1"/>
  <c r="Z4831" i="1"/>
  <c r="AB4831" i="1" s="1"/>
  <c r="M4834" i="1"/>
  <c r="AB4834" i="1" s="1"/>
  <c r="V4835" i="1"/>
  <c r="AB4835" i="1" s="1"/>
  <c r="AB4840" i="1"/>
  <c r="S4840" i="1"/>
  <c r="AB4841" i="1"/>
  <c r="P4845" i="1"/>
  <c r="AB4845" i="1" s="1"/>
  <c r="Z4847" i="1"/>
  <c r="V4849" i="1"/>
  <c r="AB4849" i="1" s="1"/>
  <c r="Z4853" i="1"/>
  <c r="AB4853" i="1" s="1"/>
  <c r="AB4858" i="1"/>
  <c r="V4866" i="1"/>
  <c r="AB4866" i="1" s="1"/>
  <c r="AB4869" i="1"/>
  <c r="AB4880" i="1"/>
  <c r="V4881" i="1"/>
  <c r="AB4881" i="1" s="1"/>
  <c r="Z4885" i="1"/>
  <c r="P4896" i="1"/>
  <c r="V4902" i="1"/>
  <c r="AB4902" i="1" s="1"/>
  <c r="AB4903" i="1"/>
  <c r="S4907" i="1"/>
  <c r="AB4907" i="1" s="1"/>
  <c r="AB4908" i="1"/>
  <c r="Z4915" i="1"/>
  <c r="AB4915" i="1" s="1"/>
  <c r="AB4922" i="1"/>
  <c r="AB4863" i="1"/>
  <c r="AB4879" i="1"/>
  <c r="AB4899" i="1"/>
  <c r="AB4920" i="1"/>
  <c r="AB4928" i="1"/>
  <c r="AB4933" i="1"/>
  <c r="AB4941" i="1"/>
  <c r="AB4949" i="1"/>
  <c r="AB4981" i="1"/>
  <c r="AB4997" i="1"/>
  <c r="Z4849" i="1"/>
  <c r="AB4851" i="1"/>
  <c r="M4852" i="1"/>
  <c r="AB4852" i="1" s="1"/>
  <c r="S4854" i="1"/>
  <c r="AB4854" i="1" s="1"/>
  <c r="P4859" i="1"/>
  <c r="AB4859" i="1" s="1"/>
  <c r="V4861" i="1"/>
  <c r="AB4861" i="1" s="1"/>
  <c r="Z4865" i="1"/>
  <c r="AB4865" i="1" s="1"/>
  <c r="AB4867" i="1"/>
  <c r="M4868" i="1"/>
  <c r="AB4868" i="1" s="1"/>
  <c r="S4870" i="1"/>
  <c r="AB4870" i="1" s="1"/>
  <c r="P4875" i="1"/>
  <c r="AB4875" i="1" s="1"/>
  <c r="V4877" i="1"/>
  <c r="AB4877" i="1" s="1"/>
  <c r="Z4881" i="1"/>
  <c r="AB4883" i="1"/>
  <c r="M4884" i="1"/>
  <c r="AB4884" i="1" s="1"/>
  <c r="S4886" i="1"/>
  <c r="AB4886" i="1" s="1"/>
  <c r="M4889" i="1"/>
  <c r="AB4889" i="1" s="1"/>
  <c r="V4890" i="1"/>
  <c r="AB4890" i="1" s="1"/>
  <c r="S4895" i="1"/>
  <c r="AB4895" i="1" s="1"/>
  <c r="AB4896" i="1"/>
  <c r="P4900" i="1"/>
  <c r="AB4900" i="1" s="1"/>
  <c r="Z4902" i="1"/>
  <c r="M4905" i="1"/>
  <c r="AB4905" i="1" s="1"/>
  <c r="V4906" i="1"/>
  <c r="AB4906" i="1" s="1"/>
  <c r="AB4911" i="1"/>
  <c r="S4911" i="1"/>
  <c r="AB4913" i="1"/>
  <c r="V4914" i="1"/>
  <c r="AB4914" i="1" s="1"/>
  <c r="V4918" i="1"/>
  <c r="AB4918" i="1" s="1"/>
  <c r="AB4919" i="1"/>
  <c r="AB4925" i="1"/>
  <c r="V4926" i="1"/>
  <c r="AB4926" i="1" s="1"/>
  <c r="AB4927" i="1"/>
  <c r="AB4977" i="1"/>
  <c r="AB4993" i="1"/>
  <c r="AB4935" i="1"/>
  <c r="AB4936" i="1"/>
  <c r="AB4943" i="1"/>
  <c r="AB4944" i="1"/>
  <c r="AB4958" i="1"/>
  <c r="AB4912" i="1"/>
  <c r="AB4954" i="1"/>
  <c r="AB4972" i="1"/>
  <c r="Z4914" i="1"/>
  <c r="AB4916" i="1"/>
  <c r="M4917" i="1"/>
  <c r="AB4917" i="1" s="1"/>
  <c r="Z4918" i="1"/>
  <c r="M4921" i="1"/>
  <c r="AB4921" i="1" s="1"/>
  <c r="S4923" i="1"/>
  <c r="AB4923" i="1" s="1"/>
  <c r="AB4924" i="1"/>
  <c r="Z4926" i="1"/>
  <c r="M4929" i="1"/>
  <c r="AB4929" i="1" s="1"/>
  <c r="AB4931" i="1"/>
  <c r="S4931" i="1"/>
  <c r="AB4932" i="1"/>
  <c r="Z4934" i="1"/>
  <c r="AB4934" i="1" s="1"/>
  <c r="M4937" i="1"/>
  <c r="AB4937" i="1" s="1"/>
  <c r="S4939" i="1"/>
  <c r="AB4939" i="1" s="1"/>
  <c r="AB4940" i="1"/>
  <c r="Z4942" i="1"/>
  <c r="AB4942" i="1" s="1"/>
  <c r="M4945" i="1"/>
  <c r="AB4945" i="1" s="1"/>
  <c r="AB4947" i="1"/>
  <c r="S4947" i="1"/>
  <c r="AB4948" i="1"/>
  <c r="Z4950" i="1"/>
  <c r="AB4950" i="1" s="1"/>
  <c r="M4952" i="1"/>
  <c r="AB4952" i="1" s="1"/>
  <c r="P4959" i="1"/>
  <c r="P4960" i="1"/>
  <c r="Z4965" i="1"/>
  <c r="AB4965" i="1" s="1"/>
  <c r="V4953" i="1"/>
  <c r="AB4953" i="1" s="1"/>
  <c r="Z4957" i="1"/>
  <c r="AB4959" i="1"/>
  <c r="M4960" i="1"/>
  <c r="AB4960" i="1" s="1"/>
  <c r="S4962" i="1"/>
  <c r="AB4962" i="1" s="1"/>
  <c r="P4967" i="1"/>
  <c r="AB4967" i="1" s="1"/>
  <c r="V4969" i="1"/>
  <c r="AB4969" i="1" s="1"/>
  <c r="AB4975" i="1"/>
  <c r="AB4979" i="1"/>
  <c r="AB4983" i="1"/>
  <c r="AB4987" i="1"/>
  <c r="AB4991" i="1"/>
  <c r="AB4995" i="1"/>
  <c r="AB4999" i="1"/>
  <c r="AB5000" i="1"/>
  <c r="AB4951" i="1"/>
  <c r="P4955" i="1"/>
  <c r="AB4955" i="1" s="1"/>
  <c r="V4957" i="1"/>
  <c r="AB4957" i="1" s="1"/>
  <c r="Z4961" i="1"/>
  <c r="AB4961" i="1" s="1"/>
  <c r="AB4963" i="1"/>
  <c r="M4964" i="1"/>
  <c r="AB4964" i="1" s="1"/>
  <c r="S4966" i="1"/>
  <c r="AB4966" i="1" s="1"/>
  <c r="M4968" i="1"/>
  <c r="AB4968" i="1" s="1"/>
  <c r="AB4970" i="1"/>
  <c r="S4970" i="1"/>
  <c r="AB4971" i="1"/>
  <c r="AB3834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<sst xmlns="http://schemas.openxmlformats.org/spreadsheetml/2006/main" count="33" uniqueCount="20">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</sst>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CF%20-%20RELAT&#211;RIO%20GERENCIAL%20-%20ROSE/PCF%20S3/9%20-%20SETEMBRO/13.2%20PCF%20em%20EXCEL_set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S3 SAÚDE - ASSOCIAÇÃO DE PROTEÇÃO A MATERNIDADE E INFÂNCIA UBAÍRA</v>
          </cell>
          <cell r="E12" t="str">
            <v>ADILMA FRANCISCA NEVES</v>
          </cell>
          <cell r="F12" t="str">
            <v>2 - Outros Profissionais da Saúde</v>
          </cell>
          <cell r="G12" t="str">
            <v>322205</v>
          </cell>
          <cell r="H12">
            <v>44805</v>
          </cell>
          <cell r="J12">
            <v>177.64</v>
          </cell>
          <cell r="O12">
            <v>7.88</v>
          </cell>
        </row>
        <row r="13">
          <cell r="C13" t="str">
            <v>S3 SAÚDE - ASSOCIAÇÃO DE PROTEÇÃO A MATERNIDADE E INFÂNCIA UBAÍRA</v>
          </cell>
          <cell r="E13" t="str">
            <v xml:space="preserve">ADJA BATISTA DA SILVA </v>
          </cell>
          <cell r="F13" t="str">
            <v>2 - Outros Profissionais da Saúde</v>
          </cell>
          <cell r="G13" t="str">
            <v>223505</v>
          </cell>
          <cell r="H13">
            <v>44805</v>
          </cell>
          <cell r="J13">
            <v>258.03999999999996</v>
          </cell>
          <cell r="L13">
            <v>289.89</v>
          </cell>
          <cell r="M13">
            <v>3.53</v>
          </cell>
          <cell r="O13">
            <v>7.88</v>
          </cell>
        </row>
        <row r="14">
          <cell r="C14" t="str">
            <v>S3 SAÚDE - ASSOCIAÇÃO DE PROTEÇÃO A MATERNIDADE E INFÂNCIA UBAÍRA</v>
          </cell>
          <cell r="E14" t="str">
            <v>ADNA QUEREN HUAPUQUE RAMOS DA SILVA</v>
          </cell>
          <cell r="F14" t="str">
            <v>3 - Administrativo</v>
          </cell>
          <cell r="G14" t="str">
            <v>515215</v>
          </cell>
          <cell r="H14">
            <v>44805</v>
          </cell>
          <cell r="J14">
            <v>96.97</v>
          </cell>
          <cell r="L14">
            <v>289.89</v>
          </cell>
          <cell r="M14">
            <v>24.24</v>
          </cell>
          <cell r="O14">
            <v>7.88</v>
          </cell>
          <cell r="R14">
            <v>252.18349156167187</v>
          </cell>
          <cell r="S14">
            <v>72.72</v>
          </cell>
        </row>
        <row r="15">
          <cell r="C15" t="str">
            <v>S3 SAÚDE - ASSOCIAÇÃO DE PROTEÇÃO A MATERNIDADE E INFÂNCIA UBAÍRA</v>
          </cell>
          <cell r="E15" t="str">
            <v xml:space="preserve">ADRIANA ALVES DA SILVA </v>
          </cell>
          <cell r="F15" t="str">
            <v>3 - Administrativo</v>
          </cell>
          <cell r="G15" t="str">
            <v>514320</v>
          </cell>
          <cell r="H15">
            <v>44805</v>
          </cell>
          <cell r="J15">
            <v>131.72</v>
          </cell>
          <cell r="O15">
            <v>7.88</v>
          </cell>
          <cell r="R15">
            <v>252.18349156167187</v>
          </cell>
          <cell r="S15">
            <v>72.72</v>
          </cell>
        </row>
        <row r="16">
          <cell r="C16" t="str">
            <v>S3 SAÚDE - ASSOCIAÇÃO DE PROTEÇÃO A MATERNIDADE E INFÂNCIA UBAÍRA</v>
          </cell>
          <cell r="E16" t="str">
            <v>ADRIANA MARIA DA SILVA</v>
          </cell>
          <cell r="F16" t="str">
            <v>2 - Outros Profissionais da Saúde</v>
          </cell>
          <cell r="G16" t="str">
            <v>322205</v>
          </cell>
          <cell r="H16">
            <v>44805</v>
          </cell>
          <cell r="J16">
            <v>135.26</v>
          </cell>
          <cell r="L16">
            <v>289.89</v>
          </cell>
          <cell r="M16">
            <v>25.05</v>
          </cell>
          <cell r="O16">
            <v>7.88</v>
          </cell>
          <cell r="R16">
            <v>235.37125879089376</v>
          </cell>
          <cell r="S16">
            <v>75.150000000000006</v>
          </cell>
        </row>
        <row r="17">
          <cell r="C17" t="str">
            <v>S3 SAÚDE - ASSOCIAÇÃO DE PROTEÇÃO A MATERNIDADE E INFÂNCIA UBAÍRA</v>
          </cell>
          <cell r="E17" t="str">
            <v>ADRIANO RODRIGUES LEAL</v>
          </cell>
          <cell r="F17" t="str">
            <v>2 - Outros Profissionais da Saúde</v>
          </cell>
          <cell r="G17" t="str">
            <v>223505</v>
          </cell>
          <cell r="H17">
            <v>44805</v>
          </cell>
          <cell r="J17">
            <v>297.73</v>
          </cell>
          <cell r="L17">
            <v>289.89</v>
          </cell>
          <cell r="M17">
            <v>3.53</v>
          </cell>
          <cell r="O17">
            <v>7.88</v>
          </cell>
        </row>
        <row r="18">
          <cell r="C18" t="str">
            <v>S3 SAÚDE - ASSOCIAÇÃO DE PROTEÇÃO A MATERNIDADE E INFÂNCIA UBAÍRA</v>
          </cell>
          <cell r="E18" t="str">
            <v>ALAIDE MARIA PEREIRA</v>
          </cell>
          <cell r="F18" t="str">
            <v>2 - Outros Profissionais da Saúde</v>
          </cell>
          <cell r="G18" t="str">
            <v>322205</v>
          </cell>
          <cell r="H18">
            <v>44805</v>
          </cell>
          <cell r="J18">
            <v>133.72</v>
          </cell>
          <cell r="L18">
            <v>289.89</v>
          </cell>
          <cell r="M18">
            <v>25.05</v>
          </cell>
          <cell r="O18">
            <v>7.88</v>
          </cell>
        </row>
        <row r="19">
          <cell r="C19" t="str">
            <v>S3 SAÚDE - ASSOCIAÇÃO DE PROTEÇÃO A MATERNIDADE E INFÂNCIA UBAÍRA</v>
          </cell>
          <cell r="E19" t="str">
            <v>ALAN DEYVISON FRANCISCO FELIX</v>
          </cell>
          <cell r="F19" t="str">
            <v>2 - Outros Profissionais da Saúde</v>
          </cell>
          <cell r="G19" t="str">
            <v>322205</v>
          </cell>
          <cell r="H19">
            <v>44805</v>
          </cell>
          <cell r="J19">
            <v>180.75</v>
          </cell>
          <cell r="O19">
            <v>7.88</v>
          </cell>
        </row>
        <row r="20">
          <cell r="C20" t="str">
            <v>S3 SAÚDE - ASSOCIAÇÃO DE PROTEÇÃO A MATERNIDADE E INFÂNCIA UBAÍRA</v>
          </cell>
          <cell r="E20" t="str">
            <v>ALESSANDRA DANIERD DE ALBUQUERQUE</v>
          </cell>
          <cell r="F20" t="str">
            <v>2 - Outros Profissionais da Saúde</v>
          </cell>
          <cell r="G20" t="str">
            <v>223505</v>
          </cell>
          <cell r="H20">
            <v>44805</v>
          </cell>
          <cell r="J20">
            <v>30.59</v>
          </cell>
          <cell r="O20">
            <v>7.88</v>
          </cell>
        </row>
        <row r="21">
          <cell r="C21" t="str">
            <v>S3 SAÚDE - ASSOCIAÇÃO DE PROTEÇÃO A MATERNIDADE E INFÂNCIA UBAÍRA</v>
          </cell>
          <cell r="E21" t="str">
            <v>ALISSON RENATO DA SILVA</v>
          </cell>
          <cell r="F21" t="str">
            <v>2 - Outros Profissionais da Saúde</v>
          </cell>
          <cell r="G21" t="str">
            <v>515205</v>
          </cell>
          <cell r="H21">
            <v>44805</v>
          </cell>
          <cell r="J21">
            <v>144.29</v>
          </cell>
          <cell r="L21">
            <v>289.89</v>
          </cell>
          <cell r="M21">
            <v>26.8</v>
          </cell>
          <cell r="O21">
            <v>7.88</v>
          </cell>
          <cell r="R21">
            <v>252.18349156167187</v>
          </cell>
          <cell r="S21">
            <v>80.41</v>
          </cell>
        </row>
        <row r="22">
          <cell r="C22" t="str">
            <v>S3 SAÚDE - ASSOCIAÇÃO DE PROTEÇÃO A MATERNIDADE E INFÂNCIA UBAÍRA</v>
          </cell>
          <cell r="E22" t="str">
            <v>ALLYSON OLIVEIRA DA SILVA</v>
          </cell>
          <cell r="F22" t="str">
            <v>3 - Administrativo</v>
          </cell>
          <cell r="G22" t="str">
            <v>414105</v>
          </cell>
          <cell r="H22">
            <v>44805</v>
          </cell>
          <cell r="J22">
            <v>176.01</v>
          </cell>
          <cell r="L22">
            <v>289.89</v>
          </cell>
          <cell r="M22">
            <v>44</v>
          </cell>
          <cell r="O22">
            <v>7.88</v>
          </cell>
        </row>
        <row r="23">
          <cell r="C23" t="str">
            <v>S3 SAÚDE - ASSOCIAÇÃO DE PROTEÇÃO A MATERNIDADE E INFÂNCIA UBAÍRA</v>
          </cell>
          <cell r="E23" t="str">
            <v>ALVARO EZEQUIEL MACHADO SILVA</v>
          </cell>
          <cell r="F23" t="str">
            <v>3 - Administrativo</v>
          </cell>
          <cell r="G23" t="str">
            <v>515215</v>
          </cell>
          <cell r="H23">
            <v>44805</v>
          </cell>
          <cell r="J23">
            <v>96.97</v>
          </cell>
          <cell r="L23">
            <v>289.89</v>
          </cell>
          <cell r="M23">
            <v>24.24</v>
          </cell>
          <cell r="O23">
            <v>7.88</v>
          </cell>
        </row>
        <row r="24">
          <cell r="C24" t="str">
            <v>S3 SAÚDE - ASSOCIAÇÃO DE PROTEÇÃO A MATERNIDADE E INFÂNCIA UBAÍRA</v>
          </cell>
          <cell r="E24" t="str">
            <v>AMANDA SILVA MARINS</v>
          </cell>
          <cell r="F24" t="str">
            <v>2 - Outros Profissionais da Saúde</v>
          </cell>
          <cell r="G24" t="str">
            <v>223505</v>
          </cell>
          <cell r="H24">
            <v>44805</v>
          </cell>
          <cell r="J24">
            <v>345.61</v>
          </cell>
          <cell r="O24">
            <v>7.88</v>
          </cell>
        </row>
        <row r="25">
          <cell r="C25" t="str">
            <v>S3 SAÚDE - ASSOCIAÇÃO DE PROTEÇÃO A MATERNIDADE E INFÂNCIA UBAÍRA</v>
          </cell>
          <cell r="E25" t="str">
            <v>AMANNDA STEPPLE DE AQUINO</v>
          </cell>
          <cell r="F25" t="str">
            <v>2 - Outros Profissionais da Saúde</v>
          </cell>
          <cell r="G25" t="str">
            <v>223505</v>
          </cell>
          <cell r="H25">
            <v>44805</v>
          </cell>
          <cell r="J25">
            <v>286.86</v>
          </cell>
          <cell r="L25">
            <v>289.89</v>
          </cell>
          <cell r="M25">
            <v>3.53</v>
          </cell>
          <cell r="O25">
            <v>7.88</v>
          </cell>
        </row>
        <row r="26">
          <cell r="C26" t="str">
            <v>S3 SAÚDE - ASSOCIAÇÃO DE PROTEÇÃO A MATERNIDADE E INFÂNCIA UBAÍRA</v>
          </cell>
          <cell r="E26" t="str">
            <v>ANA CLAUDIA GOMES DE ALMEIDA</v>
          </cell>
          <cell r="F26" t="str">
            <v>3 - Administrativo</v>
          </cell>
          <cell r="G26" t="str">
            <v>422105</v>
          </cell>
          <cell r="H26">
            <v>44805</v>
          </cell>
          <cell r="J26">
            <v>116.36</v>
          </cell>
          <cell r="L26">
            <v>289.89</v>
          </cell>
          <cell r="M26">
            <v>24.24</v>
          </cell>
          <cell r="O26">
            <v>7.88</v>
          </cell>
          <cell r="R26">
            <v>252.18349156167187</v>
          </cell>
          <cell r="S26">
            <v>72.72</v>
          </cell>
        </row>
        <row r="27">
          <cell r="C27" t="str">
            <v>S3 SAÚDE - ASSOCIAÇÃO DE PROTEÇÃO A MATERNIDADE E INFÂNCIA UBAÍRA</v>
          </cell>
          <cell r="E27" t="str">
            <v>ANA PAULA FARIAS BARBOSA</v>
          </cell>
          <cell r="F27" t="str">
            <v>2 - Outros Profissionais da Saúde</v>
          </cell>
          <cell r="G27" t="str">
            <v>515205</v>
          </cell>
          <cell r="H27">
            <v>44805</v>
          </cell>
          <cell r="J27">
            <v>126.61</v>
          </cell>
          <cell r="L27">
            <v>289.89</v>
          </cell>
          <cell r="M27">
            <v>26.8</v>
          </cell>
          <cell r="O27">
            <v>7.88</v>
          </cell>
          <cell r="R27">
            <v>126.09174578083594</v>
          </cell>
          <cell r="S27">
            <v>80.41</v>
          </cell>
        </row>
        <row r="28">
          <cell r="C28" t="str">
            <v>S3 SAÚDE - ASSOCIAÇÃO DE PROTEÇÃO A MATERNIDADE E INFÂNCIA UBAÍRA</v>
          </cell>
          <cell r="E28" t="str">
            <v>ANA PAULA MARIA DA SILVA</v>
          </cell>
          <cell r="F28" t="str">
            <v>3 - Administrativo</v>
          </cell>
          <cell r="G28" t="str">
            <v>514320</v>
          </cell>
          <cell r="H28">
            <v>44805</v>
          </cell>
          <cell r="J28">
            <v>125.56</v>
          </cell>
          <cell r="L28">
            <v>289.89</v>
          </cell>
          <cell r="M28">
            <v>24.24</v>
          </cell>
          <cell r="O28">
            <v>7.88</v>
          </cell>
          <cell r="R28">
            <v>252.18349156167187</v>
          </cell>
          <cell r="S28">
            <v>72.72</v>
          </cell>
        </row>
        <row r="29">
          <cell r="C29" t="str">
            <v>S3 SAÚDE - ASSOCIAÇÃO DE PROTEÇÃO A MATERNIDADE E INFÂNCIA UBAÍRA</v>
          </cell>
          <cell r="E29" t="str">
            <v>ANDREA BANDEIRA DE LIMA</v>
          </cell>
          <cell r="F29" t="str">
            <v>3 - Administrativo</v>
          </cell>
          <cell r="G29" t="str">
            <v>422105</v>
          </cell>
          <cell r="H29">
            <v>44805</v>
          </cell>
          <cell r="J29">
            <v>116.36</v>
          </cell>
          <cell r="L29">
            <v>289.89</v>
          </cell>
          <cell r="M29">
            <v>24.24</v>
          </cell>
          <cell r="O29">
            <v>7.88</v>
          </cell>
          <cell r="R29">
            <v>267.56053373006648</v>
          </cell>
          <cell r="S29">
            <v>72.72</v>
          </cell>
        </row>
        <row r="30">
          <cell r="C30" t="str">
            <v>S3 SAÚDE - ASSOCIAÇÃO DE PROTEÇÃO A MATERNIDADE E INFÂNCIA UBAÍRA</v>
          </cell>
          <cell r="E30" t="str">
            <v>ANDREA FERREIRA CABOCLO</v>
          </cell>
          <cell r="F30" t="str">
            <v>3 - Administrativo</v>
          </cell>
          <cell r="G30" t="str">
            <v>513425</v>
          </cell>
          <cell r="H30">
            <v>44805</v>
          </cell>
          <cell r="J30">
            <v>116.36</v>
          </cell>
          <cell r="L30">
            <v>289.89</v>
          </cell>
          <cell r="M30">
            <v>24.24</v>
          </cell>
          <cell r="O30">
            <v>7.88</v>
          </cell>
          <cell r="R30">
            <v>126.09174578083594</v>
          </cell>
          <cell r="S30">
            <v>72.72</v>
          </cell>
        </row>
        <row r="31">
          <cell r="C31" t="str">
            <v>S3 SAÚDE - ASSOCIAÇÃO DE PROTEÇÃO A MATERNIDADE E INFÂNCIA UBAÍRA</v>
          </cell>
          <cell r="E31" t="str">
            <v>ANDRESSA CHRISTINE DE ANDRADE LIMA</v>
          </cell>
          <cell r="F31" t="str">
            <v>3 - Administrativo</v>
          </cell>
          <cell r="G31" t="str">
            <v>252105</v>
          </cell>
          <cell r="H31">
            <v>44805</v>
          </cell>
          <cell r="J31">
            <v>160.01</v>
          </cell>
          <cell r="L31">
            <v>289.89</v>
          </cell>
          <cell r="M31">
            <v>40</v>
          </cell>
          <cell r="O31">
            <v>7.88</v>
          </cell>
          <cell r="R31">
            <v>176.52844409317029</v>
          </cell>
          <cell r="S31">
            <v>120</v>
          </cell>
        </row>
        <row r="32">
          <cell r="C32" t="str">
            <v>S3 SAÚDE - ASSOCIAÇÃO DE PROTEÇÃO A MATERNIDADE E INFÂNCIA UBAÍRA</v>
          </cell>
          <cell r="E32" t="str">
            <v>ANNA CECILIA GUERRA DE ARAUJO FERREIRA MEDEIROS</v>
          </cell>
          <cell r="F32" t="str">
            <v>2 - Outros Profissionais da Saúde</v>
          </cell>
          <cell r="G32" t="str">
            <v>223405</v>
          </cell>
          <cell r="H32">
            <v>44805</v>
          </cell>
          <cell r="J32">
            <v>354.68</v>
          </cell>
          <cell r="O32">
            <v>7.88</v>
          </cell>
          <cell r="U32">
            <v>148.24</v>
          </cell>
          <cell r="X32" t="str">
            <v>AUXILIO CRECHE</v>
          </cell>
        </row>
        <row r="33">
          <cell r="C33" t="str">
            <v>S3 SAÚDE - ASSOCIAÇÃO DE PROTEÇÃO A MATERNIDADE E INFÂNCIA UBAÍRA</v>
          </cell>
          <cell r="E33" t="str">
            <v>ANTONIO CARNEIRO CAVALCANTI</v>
          </cell>
          <cell r="F33" t="str">
            <v>3 - Administrativo</v>
          </cell>
          <cell r="G33" t="str">
            <v>422105</v>
          </cell>
          <cell r="H33">
            <v>44805</v>
          </cell>
          <cell r="J33">
            <v>172.07999999999998</v>
          </cell>
          <cell r="L33">
            <v>289.89</v>
          </cell>
          <cell r="M33">
            <v>24.24</v>
          </cell>
          <cell r="O33">
            <v>7.88</v>
          </cell>
          <cell r="R33">
            <v>252.18349156167187</v>
          </cell>
          <cell r="S33">
            <v>72.72</v>
          </cell>
        </row>
        <row r="34">
          <cell r="C34" t="str">
            <v>S3 SAÚDE - ASSOCIAÇÃO DE PROTEÇÃO A MATERNIDADE E INFÂNCIA UBAÍRA</v>
          </cell>
          <cell r="E34" t="str">
            <v>ANTONIO FRANCISCO LIMA</v>
          </cell>
          <cell r="F34" t="str">
            <v>3 - Administrativo</v>
          </cell>
          <cell r="G34" t="str">
            <v>782320</v>
          </cell>
          <cell r="H34">
            <v>44805</v>
          </cell>
          <cell r="J34">
            <v>159.66999999999999</v>
          </cell>
          <cell r="L34">
            <v>289.89</v>
          </cell>
          <cell r="M34">
            <v>31</v>
          </cell>
          <cell r="O34">
            <v>7.88</v>
          </cell>
          <cell r="R34">
            <v>700</v>
          </cell>
          <cell r="S34">
            <v>93</v>
          </cell>
        </row>
        <row r="35">
          <cell r="C35" t="str">
            <v>S3 SAÚDE - ASSOCIAÇÃO DE PROTEÇÃO A MATERNIDADE E INFÂNCIA UBAÍRA</v>
          </cell>
          <cell r="E35" t="str">
            <v>AURILEIDE RODRIGUES DOS SANTOS</v>
          </cell>
          <cell r="F35" t="str">
            <v>2 - Outros Profissionais da Saúde</v>
          </cell>
          <cell r="G35" t="str">
            <v>324115</v>
          </cell>
          <cell r="H35">
            <v>44805</v>
          </cell>
          <cell r="J35">
            <v>271.96999999999997</v>
          </cell>
          <cell r="L35">
            <v>289.89</v>
          </cell>
          <cell r="M35">
            <v>15.47</v>
          </cell>
          <cell r="O35">
            <v>7.88</v>
          </cell>
        </row>
        <row r="36">
          <cell r="C36" t="str">
            <v>S3 SAÚDE - ASSOCIAÇÃO DE PROTEÇÃO A MATERNIDADE E INFÂNCIA UBAÍRA</v>
          </cell>
          <cell r="E36" t="str">
            <v>BERENICE MARIA GUIMARAES</v>
          </cell>
          <cell r="F36" t="str">
            <v>2 - Outros Profissionais da Saúde</v>
          </cell>
          <cell r="G36" t="str">
            <v>223505</v>
          </cell>
          <cell r="H36">
            <v>44805</v>
          </cell>
          <cell r="J36">
            <v>250.81</v>
          </cell>
          <cell r="O36">
            <v>7.88</v>
          </cell>
        </row>
        <row r="37">
          <cell r="C37" t="str">
            <v>S3 SAÚDE - ASSOCIAÇÃO DE PROTEÇÃO A MATERNIDADE E INFÂNCIA UBAÍRA</v>
          </cell>
          <cell r="E37" t="str">
            <v>BRUNA MARIA DA SILVA AZEVEDO</v>
          </cell>
          <cell r="F37" t="str">
            <v>2 - Outros Profissionais da Saúde</v>
          </cell>
          <cell r="G37" t="str">
            <v>223505</v>
          </cell>
          <cell r="H37">
            <v>44805</v>
          </cell>
          <cell r="J37">
            <v>294.08999999999997</v>
          </cell>
          <cell r="L37">
            <v>289.89</v>
          </cell>
          <cell r="M37">
            <v>3.53</v>
          </cell>
          <cell r="O37">
            <v>7.88</v>
          </cell>
        </row>
        <row r="38">
          <cell r="C38" t="str">
            <v>S3 SAÚDE - ASSOCIAÇÃO DE PROTEÇÃO A MATERNIDADE E INFÂNCIA UBAÍRA</v>
          </cell>
          <cell r="E38" t="str">
            <v xml:space="preserve">CAMILA GONCALO DE BARROS </v>
          </cell>
          <cell r="F38" t="str">
            <v>3 - Administrativo</v>
          </cell>
          <cell r="G38" t="str">
            <v>411005</v>
          </cell>
          <cell r="H38">
            <v>44805</v>
          </cell>
          <cell r="J38">
            <v>10.959999999999999</v>
          </cell>
          <cell r="O38">
            <v>7.88</v>
          </cell>
          <cell r="R38">
            <v>134.49786216622499</v>
          </cell>
          <cell r="S38">
            <v>32.86</v>
          </cell>
        </row>
        <row r="39">
          <cell r="C39" t="str">
            <v>S3 SAÚDE - ASSOCIAÇÃO DE PROTEÇÃO A MATERNIDADE E INFÂNCIA UBAÍRA</v>
          </cell>
          <cell r="E39" t="str">
            <v>CARINE EDLA DA SILVA SOUZA</v>
          </cell>
          <cell r="F39" t="str">
            <v>2 - Outros Profissionais da Saúde</v>
          </cell>
          <cell r="G39" t="str">
            <v>223505</v>
          </cell>
          <cell r="H39">
            <v>44805</v>
          </cell>
          <cell r="J39">
            <v>288.62</v>
          </cell>
          <cell r="L39">
            <v>289.89</v>
          </cell>
          <cell r="M39">
            <v>3.53</v>
          </cell>
          <cell r="O39">
            <v>7.88</v>
          </cell>
        </row>
        <row r="40">
          <cell r="C40" t="str">
            <v>S3 SAÚDE - ASSOCIAÇÃO DE PROTEÇÃO A MATERNIDADE E INFÂNCIA UBAÍRA</v>
          </cell>
          <cell r="E40" t="str">
            <v xml:space="preserve">CARLOS EDUARDO SILVA DE ALMEIDA </v>
          </cell>
          <cell r="F40" t="str">
            <v>2 - Outros Profissionais da Saúde</v>
          </cell>
          <cell r="G40" t="str">
            <v>324115</v>
          </cell>
          <cell r="H40">
            <v>44805</v>
          </cell>
          <cell r="J40">
            <v>277.93</v>
          </cell>
          <cell r="L40">
            <v>289.89</v>
          </cell>
          <cell r="M40">
            <v>19.89</v>
          </cell>
          <cell r="O40">
            <v>7.88</v>
          </cell>
        </row>
        <row r="41">
          <cell r="C41" t="str">
            <v>S3 SAÚDE - ASSOCIAÇÃO DE PROTEÇÃO A MATERNIDADE E INFÂNCIA UBAÍRA</v>
          </cell>
          <cell r="E41" t="str">
            <v>CARMEN LUCIA BATISTA EVANGELISTA DA SILVA</v>
          </cell>
          <cell r="F41" t="str">
            <v>2 - Outros Profissionais da Saúde</v>
          </cell>
          <cell r="G41" t="str">
            <v>223505</v>
          </cell>
          <cell r="H41">
            <v>44805</v>
          </cell>
          <cell r="J41">
            <v>295.37</v>
          </cell>
          <cell r="L41">
            <v>289.89</v>
          </cell>
          <cell r="M41">
            <v>3.53</v>
          </cell>
          <cell r="O41">
            <v>7.88</v>
          </cell>
          <cell r="U41">
            <v>110.51</v>
          </cell>
          <cell r="X41" t="str">
            <v>AUXILIO CRECHE</v>
          </cell>
        </row>
        <row r="42">
          <cell r="C42" t="str">
            <v>S3 SAÚDE - ASSOCIAÇÃO DE PROTEÇÃO A MATERNIDADE E INFÂNCIA UBAÍRA</v>
          </cell>
          <cell r="E42" t="str">
            <v>CAROLINA JACIRA BATISTA REGIS</v>
          </cell>
          <cell r="F42" t="str">
            <v>3 - Administrativo</v>
          </cell>
          <cell r="G42" t="str">
            <v>411005</v>
          </cell>
          <cell r="H42">
            <v>44805</v>
          </cell>
          <cell r="J42">
            <v>10.23</v>
          </cell>
          <cell r="O42">
            <v>7.88</v>
          </cell>
          <cell r="R42">
            <v>139.4185156601113</v>
          </cell>
          <cell r="S42">
            <v>32.86</v>
          </cell>
        </row>
        <row r="43">
          <cell r="C43" t="str">
            <v>S3 SAÚDE - ASSOCIAÇÃO DE PROTEÇÃO A MATERNIDADE E INFÂNCIA UBAÍRA</v>
          </cell>
          <cell r="E43" t="str">
            <v>CASSIO GUILHERME DA SILVA RIBEIRO</v>
          </cell>
          <cell r="F43" t="str">
            <v>2 - Outros Profissionais da Saúde</v>
          </cell>
          <cell r="G43" t="str">
            <v>322205</v>
          </cell>
          <cell r="H43">
            <v>44805</v>
          </cell>
          <cell r="J43">
            <v>180.51</v>
          </cell>
          <cell r="O43">
            <v>7.88</v>
          </cell>
        </row>
        <row r="44">
          <cell r="C44" t="str">
            <v>S3 SAÚDE - ASSOCIAÇÃO DE PROTEÇÃO A MATERNIDADE E INFÂNCIA UBAÍRA</v>
          </cell>
          <cell r="E44" t="str">
            <v xml:space="preserve">CASSIO HENRIQUE VASCONCELOS PEREIRA </v>
          </cell>
          <cell r="F44" t="str">
            <v>2 - Outros Profissionais da Saúde</v>
          </cell>
          <cell r="G44" t="str">
            <v>322205</v>
          </cell>
          <cell r="H44">
            <v>44805</v>
          </cell>
          <cell r="J44">
            <v>111.19000000000001</v>
          </cell>
          <cell r="L44">
            <v>289.89</v>
          </cell>
          <cell r="M44">
            <v>20.04</v>
          </cell>
          <cell r="O44">
            <v>7.88</v>
          </cell>
        </row>
        <row r="45">
          <cell r="C45" t="str">
            <v>S3 SAÚDE - ASSOCIAÇÃO DE PROTEÇÃO A MATERNIDADE E INFÂNCIA UBAÍRA</v>
          </cell>
          <cell r="E45" t="str">
            <v>CESAR AUGUSTO LOPES</v>
          </cell>
          <cell r="F45" t="str">
            <v>2 - Outros Profissionais da Saúde</v>
          </cell>
          <cell r="G45" t="str">
            <v>223505</v>
          </cell>
          <cell r="H45">
            <v>44805</v>
          </cell>
          <cell r="J45">
            <v>293.49</v>
          </cell>
          <cell r="L45">
            <v>289.89</v>
          </cell>
          <cell r="M45">
            <v>3.53</v>
          </cell>
          <cell r="O45">
            <v>7.88</v>
          </cell>
        </row>
        <row r="46">
          <cell r="C46" t="str">
            <v>S3 SAÚDE - ASSOCIAÇÃO DE PROTEÇÃO A MATERNIDADE E INFÂNCIA UBAÍRA</v>
          </cell>
          <cell r="E46" t="str">
            <v>CHRISTIANE LUIZA DE FREITAS MEDEIROS</v>
          </cell>
          <cell r="F46" t="str">
            <v>2 - Outros Profissionais da Saúde</v>
          </cell>
          <cell r="G46" t="str">
            <v>223505</v>
          </cell>
          <cell r="H46">
            <v>44805</v>
          </cell>
          <cell r="J46">
            <v>258.45</v>
          </cell>
          <cell r="L46">
            <v>289.89</v>
          </cell>
          <cell r="M46">
            <v>3.53</v>
          </cell>
          <cell r="O46">
            <v>7.88</v>
          </cell>
          <cell r="U46">
            <v>110.51</v>
          </cell>
          <cell r="X46" t="str">
            <v>AUXILIO CRECHE</v>
          </cell>
        </row>
        <row r="47">
          <cell r="C47" t="str">
            <v>S3 SAÚDE - ASSOCIAÇÃO DE PROTEÇÃO A MATERNIDADE E INFÂNCIA UBAÍRA</v>
          </cell>
          <cell r="E47" t="str">
            <v xml:space="preserve">CICILIANA DA SILVA LUCENA </v>
          </cell>
          <cell r="F47" t="str">
            <v>2 - Outros Profissionais da Saúde</v>
          </cell>
          <cell r="G47" t="str">
            <v>322605</v>
          </cell>
          <cell r="H47">
            <v>44805</v>
          </cell>
          <cell r="J47">
            <v>126.51</v>
          </cell>
          <cell r="L47">
            <v>289.89</v>
          </cell>
          <cell r="M47">
            <v>24.24</v>
          </cell>
          <cell r="O47">
            <v>7.88</v>
          </cell>
          <cell r="R47">
            <v>126.09174578083594</v>
          </cell>
          <cell r="S47">
            <v>72.72</v>
          </cell>
        </row>
        <row r="48">
          <cell r="C48" t="str">
            <v>S3 SAÚDE - ASSOCIAÇÃO DE PROTEÇÃO A MATERNIDADE E INFÂNCIA UBAÍRA</v>
          </cell>
          <cell r="E48" t="str">
            <v>CLAUDIA LOPES DE MELO</v>
          </cell>
          <cell r="F48" t="str">
            <v>3 - Administrativo</v>
          </cell>
          <cell r="G48" t="str">
            <v>252405</v>
          </cell>
          <cell r="H48">
            <v>44805</v>
          </cell>
          <cell r="J48">
            <v>261.61</v>
          </cell>
          <cell r="L48">
            <v>289.89</v>
          </cell>
          <cell r="M48">
            <v>65.400000000000006</v>
          </cell>
          <cell r="O48">
            <v>7.88</v>
          </cell>
          <cell r="R48">
            <v>126.09174578083594</v>
          </cell>
          <cell r="S48">
            <v>123</v>
          </cell>
        </row>
        <row r="49">
          <cell r="C49" t="str">
            <v>S3 SAÚDE - ASSOCIAÇÃO DE PROTEÇÃO A MATERNIDADE E INFÂNCIA UBAÍRA</v>
          </cell>
          <cell r="E49" t="str">
            <v>CLAUDIO HENRIQUE SILVA DE AGUIAR</v>
          </cell>
          <cell r="F49" t="str">
            <v>3 - Administrativo</v>
          </cell>
          <cell r="G49" t="str">
            <v>515110</v>
          </cell>
          <cell r="H49">
            <v>44805</v>
          </cell>
          <cell r="J49">
            <v>144.31</v>
          </cell>
          <cell r="L49">
            <v>289.89</v>
          </cell>
          <cell r="M49">
            <v>24.24</v>
          </cell>
          <cell r="O49">
            <v>7.88</v>
          </cell>
          <cell r="R49">
            <v>130.70485843135432</v>
          </cell>
          <cell r="S49">
            <v>72.72</v>
          </cell>
        </row>
        <row r="50">
          <cell r="C50" t="str">
            <v>S3 SAÚDE - ASSOCIAÇÃO DE PROTEÇÃO A MATERNIDADE E INFÂNCIA UBAÍRA</v>
          </cell>
          <cell r="E50" t="str">
            <v>CLECIA MARIA DE OLIVEIRA</v>
          </cell>
          <cell r="F50" t="str">
            <v>2 - Outros Profissionais da Saúde</v>
          </cell>
          <cell r="G50" t="str">
            <v>322205</v>
          </cell>
          <cell r="H50">
            <v>44805</v>
          </cell>
          <cell r="J50">
            <v>134.20999999999998</v>
          </cell>
          <cell r="O50">
            <v>7.88</v>
          </cell>
          <cell r="R50">
            <v>275.5565956576317</v>
          </cell>
          <cell r="S50">
            <v>75.150000000000006</v>
          </cell>
        </row>
        <row r="51">
          <cell r="C51" t="str">
            <v>S3 SAÚDE - ASSOCIAÇÃO DE PROTEÇÃO A MATERNIDADE E INFÂNCIA UBAÍRA</v>
          </cell>
          <cell r="E51" t="str">
            <v>CLEIDE SANTOS DA SILVA</v>
          </cell>
          <cell r="F51" t="str">
            <v>2 - Outros Profissionais da Saúde</v>
          </cell>
          <cell r="G51" t="str">
            <v>251605</v>
          </cell>
          <cell r="H51">
            <v>44805</v>
          </cell>
          <cell r="J51">
            <v>209.23</v>
          </cell>
          <cell r="L51">
            <v>289.89</v>
          </cell>
          <cell r="M51">
            <v>41.52</v>
          </cell>
          <cell r="O51">
            <v>7.88</v>
          </cell>
        </row>
        <row r="52">
          <cell r="C52" t="str">
            <v>S3 SAÚDE - ASSOCIAÇÃO DE PROTEÇÃO A MATERNIDADE E INFÂNCIA UBAÍRA</v>
          </cell>
          <cell r="E52" t="str">
            <v>CLEIDSON CHARLES BARBOSA DOS SANTOS</v>
          </cell>
          <cell r="F52" t="str">
            <v>2 - Outros Profissionais da Saúde</v>
          </cell>
          <cell r="G52" t="str">
            <v>251605</v>
          </cell>
          <cell r="H52">
            <v>44805</v>
          </cell>
          <cell r="J52">
            <v>201.81</v>
          </cell>
          <cell r="L52">
            <v>289.89</v>
          </cell>
          <cell r="M52">
            <v>41.52</v>
          </cell>
          <cell r="O52">
            <v>7.88</v>
          </cell>
        </row>
        <row r="53">
          <cell r="C53" t="str">
            <v>S3 SAÚDE - ASSOCIAÇÃO DE PROTEÇÃO A MATERNIDADE E INFÂNCIA UBAÍRA</v>
          </cell>
          <cell r="E53" t="str">
            <v>CRISLANE GOMES GUIMARAES</v>
          </cell>
          <cell r="F53" t="str">
            <v>2 - Outros Profissionais da Saúde</v>
          </cell>
          <cell r="G53" t="str">
            <v>322205</v>
          </cell>
          <cell r="H53">
            <v>44805</v>
          </cell>
          <cell r="J53">
            <v>136.29999999999998</v>
          </cell>
          <cell r="L53">
            <v>289.89</v>
          </cell>
          <cell r="M53">
            <v>25.05</v>
          </cell>
          <cell r="O53">
            <v>7.88</v>
          </cell>
        </row>
        <row r="54">
          <cell r="C54" t="str">
            <v>S3 SAÚDE - ASSOCIAÇÃO DE PROTEÇÃO A MATERNIDADE E INFÂNCIA UBAÍRA</v>
          </cell>
          <cell r="E54" t="str">
            <v>DANIEL LUNA E SILVA</v>
          </cell>
          <cell r="F54" t="str">
            <v>3 - Administrativo</v>
          </cell>
          <cell r="G54" t="str">
            <v>782320</v>
          </cell>
          <cell r="H54">
            <v>44805</v>
          </cell>
          <cell r="J54">
            <v>161.04</v>
          </cell>
          <cell r="L54">
            <v>289.89</v>
          </cell>
          <cell r="M54">
            <v>31</v>
          </cell>
          <cell r="O54">
            <v>7.88</v>
          </cell>
        </row>
        <row r="55">
          <cell r="C55" t="str">
            <v>S3 SAÚDE - ASSOCIAÇÃO DE PROTEÇÃO A MATERNIDADE E INFÂNCIA UBAÍRA</v>
          </cell>
          <cell r="E55" t="str">
            <v>DANIELE CORREIA DA SILVA</v>
          </cell>
          <cell r="F55" t="str">
            <v>2 - Outros Profissionais da Saúde</v>
          </cell>
          <cell r="G55" t="str">
            <v>322205</v>
          </cell>
          <cell r="H55">
            <v>44805</v>
          </cell>
          <cell r="J55">
            <v>119.60000000000001</v>
          </cell>
          <cell r="L55">
            <v>289.89</v>
          </cell>
          <cell r="M55">
            <v>25.05</v>
          </cell>
          <cell r="O55">
            <v>7.88</v>
          </cell>
          <cell r="R55">
            <v>126.09174578083594</v>
          </cell>
          <cell r="S55">
            <v>75.150000000000006</v>
          </cell>
          <cell r="U55">
            <v>69.41</v>
          </cell>
          <cell r="X55" t="str">
            <v>AUXILIO CRECHE</v>
          </cell>
        </row>
        <row r="56">
          <cell r="C56" t="str">
            <v>S3 SAÚDE - ASSOCIAÇÃO DE PROTEÇÃO A MATERNIDADE E INFÂNCIA UBAÍRA</v>
          </cell>
          <cell r="E56" t="str">
            <v>DANIELLY CRISTINA SANTOS DE OLIVEIRA</v>
          </cell>
          <cell r="F56" t="str">
            <v>3 - Administrativo</v>
          </cell>
          <cell r="G56" t="str">
            <v>514320</v>
          </cell>
          <cell r="H56">
            <v>44805</v>
          </cell>
          <cell r="J56">
            <v>129.75</v>
          </cell>
          <cell r="L56">
            <v>289.89</v>
          </cell>
          <cell r="M56">
            <v>24.24</v>
          </cell>
          <cell r="O56">
            <v>7.88</v>
          </cell>
          <cell r="R56">
            <v>117.68562939544688</v>
          </cell>
          <cell r="S56">
            <v>72.72</v>
          </cell>
          <cell r="U56">
            <v>69.430000000000007</v>
          </cell>
          <cell r="X56" t="str">
            <v>AUXILIO CRECHE</v>
          </cell>
        </row>
        <row r="57">
          <cell r="C57" t="str">
            <v>S3 SAÚDE - ASSOCIAÇÃO DE PROTEÇÃO A MATERNIDADE E INFÂNCIA UBAÍRA</v>
          </cell>
          <cell r="E57" t="str">
            <v>DANIELY ROMERA ALVES LIMA DEL CASTILLO</v>
          </cell>
          <cell r="F57" t="str">
            <v>3 - Administrativo</v>
          </cell>
          <cell r="G57" t="str">
            <v>223710</v>
          </cell>
          <cell r="H57">
            <v>44805</v>
          </cell>
          <cell r="J57">
            <v>328.26</v>
          </cell>
          <cell r="O57">
            <v>7.88</v>
          </cell>
        </row>
        <row r="58">
          <cell r="C58" t="str">
            <v>S3 SAÚDE - ASSOCIAÇÃO DE PROTEÇÃO A MATERNIDADE E INFÂNCIA UBAÍRA</v>
          </cell>
          <cell r="E58" t="str">
            <v xml:space="preserve">DAYANE HELLEN PEREIRA SANTANA DA SILVA </v>
          </cell>
          <cell r="F58" t="str">
            <v>2 - Outros Profissionais da Saúde</v>
          </cell>
          <cell r="G58" t="str">
            <v>223505</v>
          </cell>
          <cell r="H58">
            <v>44805</v>
          </cell>
          <cell r="J58">
            <v>229.26999999999998</v>
          </cell>
          <cell r="L58">
            <v>289.89</v>
          </cell>
          <cell r="M58">
            <v>3.53</v>
          </cell>
          <cell r="O58">
            <v>7.88</v>
          </cell>
          <cell r="R58">
            <v>201.74679324933751</v>
          </cell>
          <cell r="S58">
            <v>141.24</v>
          </cell>
        </row>
        <row r="59">
          <cell r="C59" t="str">
            <v>S3 SAÚDE - ASSOCIAÇÃO DE PROTEÇÃO A MATERNIDADE E INFÂNCIA UBAÍRA</v>
          </cell>
          <cell r="E59" t="str">
            <v xml:space="preserve">DAYSE ELIZABETH DITOSO MARTINS </v>
          </cell>
          <cell r="F59" t="str">
            <v>3 - Administrativo</v>
          </cell>
          <cell r="G59" t="str">
            <v>422105</v>
          </cell>
          <cell r="H59">
            <v>44805</v>
          </cell>
          <cell r="J59">
            <v>131.95999999999998</v>
          </cell>
          <cell r="L59">
            <v>289.89</v>
          </cell>
          <cell r="M59">
            <v>24.24</v>
          </cell>
          <cell r="O59">
            <v>7.88</v>
          </cell>
          <cell r="R59">
            <v>142.90397855161407</v>
          </cell>
          <cell r="S59">
            <v>72.72</v>
          </cell>
        </row>
        <row r="60">
          <cell r="C60" t="str">
            <v>S3 SAÚDE - ASSOCIAÇÃO DE PROTEÇÃO A MATERNIDADE E INFÂNCIA UBAÍRA</v>
          </cell>
          <cell r="E60" t="str">
            <v>DEBORA DE ALMEIDA PEREIRA</v>
          </cell>
          <cell r="F60" t="str">
            <v>2 - Outros Profissionais da Saúde</v>
          </cell>
          <cell r="G60" t="str">
            <v>223505</v>
          </cell>
          <cell r="H60">
            <v>44805</v>
          </cell>
          <cell r="J60">
            <v>294.12</v>
          </cell>
          <cell r="L60">
            <v>289.89</v>
          </cell>
          <cell r="M60">
            <v>3.53</v>
          </cell>
          <cell r="O60">
            <v>7.88</v>
          </cell>
        </row>
        <row r="61">
          <cell r="C61" t="str">
            <v>S3 SAÚDE - ASSOCIAÇÃO DE PROTEÇÃO A MATERNIDADE E INFÂNCIA UBAÍRA</v>
          </cell>
          <cell r="E61" t="str">
            <v>DEYVSON FARIAS GOMES DE OLIVEIRA</v>
          </cell>
          <cell r="F61" t="str">
            <v>2 - Outros Profissionais da Saúde</v>
          </cell>
          <cell r="G61" t="str">
            <v>322605</v>
          </cell>
          <cell r="H61">
            <v>44805</v>
          </cell>
          <cell r="J61">
            <v>132.6</v>
          </cell>
          <cell r="L61">
            <v>289.89</v>
          </cell>
          <cell r="M61">
            <v>24.24</v>
          </cell>
          <cell r="O61">
            <v>7.88</v>
          </cell>
          <cell r="R61">
            <v>126.09174578083594</v>
          </cell>
          <cell r="S61">
            <v>72.72</v>
          </cell>
        </row>
        <row r="62">
          <cell r="C62" t="str">
            <v>S3 SAÚDE - ASSOCIAÇÃO DE PROTEÇÃO A MATERNIDADE E INFÂNCIA UBAÍRA</v>
          </cell>
          <cell r="E62" t="str">
            <v>EDNA MUNIZ DE SANTANA</v>
          </cell>
          <cell r="F62" t="str">
            <v>2 - Outros Profissionais da Saúde</v>
          </cell>
          <cell r="G62" t="str">
            <v>223505</v>
          </cell>
          <cell r="H62">
            <v>44805</v>
          </cell>
          <cell r="J62">
            <v>248.70999999999998</v>
          </cell>
          <cell r="L62">
            <v>289.89</v>
          </cell>
          <cell r="M62">
            <v>3.53</v>
          </cell>
          <cell r="O62">
            <v>7.88</v>
          </cell>
        </row>
        <row r="63">
          <cell r="C63" t="str">
            <v>S3 SAÚDE - ASSOCIAÇÃO DE PROTEÇÃO A MATERNIDADE E INFÂNCIA UBAÍRA</v>
          </cell>
          <cell r="E63" t="str">
            <v>EDSON MANUEL DOS SANTOS</v>
          </cell>
          <cell r="F63" t="str">
            <v>3 - Administrativo</v>
          </cell>
          <cell r="G63" t="str">
            <v>515110</v>
          </cell>
          <cell r="H63">
            <v>44805</v>
          </cell>
          <cell r="J63">
            <v>144.91999999999999</v>
          </cell>
          <cell r="L63">
            <v>289.89</v>
          </cell>
          <cell r="M63">
            <v>24.24</v>
          </cell>
          <cell r="O63">
            <v>7.88</v>
          </cell>
        </row>
        <row r="64">
          <cell r="C64" t="str">
            <v>S3 SAÚDE - ASSOCIAÇÃO DE PROTEÇÃO A MATERNIDADE E INFÂNCIA UBAÍRA</v>
          </cell>
          <cell r="E64" t="str">
            <v>EDUARDA MARIA FREITAS DA PAZ</v>
          </cell>
          <cell r="F64" t="str">
            <v>2 - Outros Profissionais da Saúde</v>
          </cell>
          <cell r="G64" t="str">
            <v>322205</v>
          </cell>
          <cell r="H64">
            <v>44805</v>
          </cell>
          <cell r="J64">
            <v>119.60000000000001</v>
          </cell>
          <cell r="L64">
            <v>289.89</v>
          </cell>
          <cell r="M64">
            <v>25.05</v>
          </cell>
          <cell r="O64">
            <v>7.87</v>
          </cell>
          <cell r="R64">
            <v>130.70485843135432</v>
          </cell>
          <cell r="S64">
            <v>75.150000000000006</v>
          </cell>
        </row>
        <row r="65">
          <cell r="C65" t="str">
            <v>S3 SAÚDE - ASSOCIAÇÃO DE PROTEÇÃO A MATERNIDADE E INFÂNCIA UBAÍRA</v>
          </cell>
          <cell r="E65" t="str">
            <v xml:space="preserve">EDUARDA RITA DE ALBUQUERQUE NASCIMENTO </v>
          </cell>
          <cell r="F65" t="str">
            <v>2 - Outros Profissionais da Saúde</v>
          </cell>
          <cell r="G65" t="str">
            <v>322205</v>
          </cell>
          <cell r="H65">
            <v>44805</v>
          </cell>
          <cell r="J65">
            <v>136.29999999999998</v>
          </cell>
          <cell r="L65">
            <v>289.89</v>
          </cell>
          <cell r="M65">
            <v>25.05</v>
          </cell>
          <cell r="O65">
            <v>7.87</v>
          </cell>
        </row>
        <row r="66">
          <cell r="C66" t="str">
            <v>S3 SAÚDE - ASSOCIAÇÃO DE PROTEÇÃO A MATERNIDADE E INFÂNCIA UBAÍRA</v>
          </cell>
          <cell r="E66" t="str">
            <v xml:space="preserve">EGRINALDO AMANCIO DE SOUSA </v>
          </cell>
          <cell r="F66" t="str">
            <v>3 - Administrativo</v>
          </cell>
          <cell r="G66" t="str">
            <v>514320</v>
          </cell>
          <cell r="H66">
            <v>44805</v>
          </cell>
          <cell r="J66">
            <v>118.39</v>
          </cell>
          <cell r="L66">
            <v>289.89</v>
          </cell>
          <cell r="M66">
            <v>24.24</v>
          </cell>
          <cell r="O66">
            <v>7.88</v>
          </cell>
          <cell r="R66">
            <v>256.79660421219029</v>
          </cell>
          <cell r="S66">
            <v>72.72</v>
          </cell>
        </row>
        <row r="67">
          <cell r="C67" t="str">
            <v>S3 SAÚDE - ASSOCIAÇÃO DE PROTEÇÃO A MATERNIDADE E INFÂNCIA UBAÍRA</v>
          </cell>
          <cell r="E67" t="str">
            <v xml:space="preserve">ELIANE MARIA MARQUES DA SILVA </v>
          </cell>
          <cell r="F67" t="str">
            <v>2 - Outros Profissionais da Saúde</v>
          </cell>
          <cell r="G67" t="str">
            <v>322205</v>
          </cell>
          <cell r="H67">
            <v>44805</v>
          </cell>
          <cell r="J67">
            <v>119.60000000000001</v>
          </cell>
          <cell r="L67">
            <v>289.89</v>
          </cell>
          <cell r="M67">
            <v>25.05</v>
          </cell>
          <cell r="O67">
            <v>7.88</v>
          </cell>
        </row>
        <row r="68">
          <cell r="C68" t="str">
            <v>S3 SAÚDE - ASSOCIAÇÃO DE PROTEÇÃO A MATERNIDADE E INFÂNCIA UBAÍRA</v>
          </cell>
          <cell r="E68" t="str">
            <v>ELIZABETE NUNES DOS SANTOS SILVA</v>
          </cell>
          <cell r="F68" t="str">
            <v>3 - Administrativo</v>
          </cell>
          <cell r="G68" t="str">
            <v>514320</v>
          </cell>
          <cell r="H68">
            <v>44805</v>
          </cell>
          <cell r="J68">
            <v>116.36</v>
          </cell>
          <cell r="L68">
            <v>289.89</v>
          </cell>
          <cell r="M68">
            <v>24.24</v>
          </cell>
          <cell r="O68">
            <v>7.88</v>
          </cell>
          <cell r="R68">
            <v>117.68562939544688</v>
          </cell>
          <cell r="S68">
            <v>72.72</v>
          </cell>
        </row>
        <row r="69">
          <cell r="C69" t="str">
            <v>S3 SAÚDE - ASSOCIAÇÃO DE PROTEÇÃO A MATERNIDADE E INFÂNCIA UBAÍRA</v>
          </cell>
          <cell r="E69" t="str">
            <v>ELIZABETH MARQUES MONTEIRO DE ARAUJO MARINHO</v>
          </cell>
          <cell r="F69" t="str">
            <v>2 - Outros Profissionais da Saúde</v>
          </cell>
          <cell r="G69" t="str">
            <v>223505</v>
          </cell>
          <cell r="H69">
            <v>44805</v>
          </cell>
          <cell r="J69">
            <v>297.86</v>
          </cell>
          <cell r="L69">
            <v>289.89</v>
          </cell>
          <cell r="M69">
            <v>3.53</v>
          </cell>
          <cell r="O69">
            <v>7.88</v>
          </cell>
          <cell r="U69">
            <v>110.51</v>
          </cell>
          <cell r="X69" t="str">
            <v>AUXILIO CRECHE</v>
          </cell>
        </row>
        <row r="70">
          <cell r="C70" t="str">
            <v>S3 SAÚDE - ASSOCIAÇÃO DE PROTEÇÃO A MATERNIDADE E INFÂNCIA UBAÍRA</v>
          </cell>
          <cell r="E70" t="str">
            <v xml:space="preserve">ELIZAMA VIEIRA DA SILVA </v>
          </cell>
          <cell r="F70" t="str">
            <v>2 - Outros Profissionais da Saúde</v>
          </cell>
          <cell r="G70" t="str">
            <v>322205</v>
          </cell>
          <cell r="H70">
            <v>44805</v>
          </cell>
          <cell r="J70">
            <v>133.47999999999999</v>
          </cell>
          <cell r="L70">
            <v>289.89</v>
          </cell>
          <cell r="M70">
            <v>25.05</v>
          </cell>
          <cell r="O70">
            <v>7.88</v>
          </cell>
          <cell r="R70">
            <v>126.09174578083594</v>
          </cell>
          <cell r="S70">
            <v>75.150000000000006</v>
          </cell>
        </row>
        <row r="71">
          <cell r="C71" t="str">
            <v>S3 SAÚDE - ASSOCIAÇÃO DE PROTEÇÃO A MATERNIDADE E INFÂNCIA UBAÍRA</v>
          </cell>
          <cell r="E71" t="str">
            <v>ELIZANGELA CAVALCANTE DA SILVA</v>
          </cell>
          <cell r="F71" t="str">
            <v>3 - Administrativo</v>
          </cell>
          <cell r="G71" t="str">
            <v>422105</v>
          </cell>
          <cell r="H71">
            <v>44805</v>
          </cell>
          <cell r="J71">
            <v>156.41</v>
          </cell>
          <cell r="L71">
            <v>289.89</v>
          </cell>
          <cell r="M71">
            <v>29.73</v>
          </cell>
          <cell r="O71">
            <v>7.88</v>
          </cell>
        </row>
        <row r="72">
          <cell r="C72" t="str">
            <v>S3 SAÚDE - ASSOCIAÇÃO DE PROTEÇÃO A MATERNIDADE E INFÂNCIA UBAÍRA</v>
          </cell>
          <cell r="E72" t="str">
            <v xml:space="preserve">ELVIS DA SILVA BARBOSA FILHO </v>
          </cell>
          <cell r="F72" t="str">
            <v>3 - Administrativo</v>
          </cell>
          <cell r="G72" t="str">
            <v>317210</v>
          </cell>
          <cell r="H72">
            <v>44805</v>
          </cell>
          <cell r="J72">
            <v>129</v>
          </cell>
          <cell r="L72">
            <v>289.89</v>
          </cell>
          <cell r="M72">
            <v>27.4</v>
          </cell>
          <cell r="O72">
            <v>7.88</v>
          </cell>
          <cell r="R72">
            <v>168.12232770778127</v>
          </cell>
          <cell r="S72">
            <v>82.2</v>
          </cell>
        </row>
        <row r="73">
          <cell r="C73" t="str">
            <v>S3 SAÚDE - ASSOCIAÇÃO DE PROTEÇÃO A MATERNIDADE E INFÂNCIA UBAÍRA</v>
          </cell>
          <cell r="E73" t="str">
            <v xml:space="preserve">ERASMO SERAFIM DOS SANTOS </v>
          </cell>
          <cell r="F73" t="str">
            <v>3 - Administrativo</v>
          </cell>
          <cell r="G73" t="str">
            <v>422105</v>
          </cell>
          <cell r="H73">
            <v>44805</v>
          </cell>
          <cell r="J73">
            <v>170.54999999999998</v>
          </cell>
          <cell r="L73">
            <v>289.89</v>
          </cell>
          <cell r="M73">
            <v>24.24</v>
          </cell>
          <cell r="O73">
            <v>7.88</v>
          </cell>
          <cell r="R73">
            <v>126.09174578083594</v>
          </cell>
          <cell r="S73">
            <v>72.72</v>
          </cell>
        </row>
        <row r="74">
          <cell r="C74" t="str">
            <v>S3 SAÚDE - ASSOCIAÇÃO DE PROTEÇÃO A MATERNIDADE E INFÂNCIA UBAÍRA</v>
          </cell>
          <cell r="E74" t="str">
            <v>ERICK HENRIQUE CAETANO DE SOUZA</v>
          </cell>
          <cell r="F74" t="str">
            <v>2 - Outros Profissionais da Saúde</v>
          </cell>
          <cell r="G74" t="str">
            <v>324115</v>
          </cell>
          <cell r="H74">
            <v>44805</v>
          </cell>
          <cell r="J74">
            <v>264.14999999999998</v>
          </cell>
          <cell r="L74">
            <v>289.89</v>
          </cell>
          <cell r="M74">
            <v>19.89</v>
          </cell>
          <cell r="O74">
            <v>7.88</v>
          </cell>
        </row>
        <row r="75">
          <cell r="C75" t="str">
            <v>S3 SAÚDE - ASSOCIAÇÃO DE PROTEÇÃO A MATERNIDADE E INFÂNCIA UBAÍRA</v>
          </cell>
          <cell r="E75" t="str">
            <v>ERIKA VICENTE FERREIRA DE ALBUQUERQUE</v>
          </cell>
          <cell r="F75" t="str">
            <v>2 - Outros Profissionais da Saúde</v>
          </cell>
          <cell r="G75" t="str">
            <v>322205</v>
          </cell>
          <cell r="H75">
            <v>44805</v>
          </cell>
          <cell r="J75">
            <v>135.26</v>
          </cell>
          <cell r="L75">
            <v>289.89</v>
          </cell>
          <cell r="M75">
            <v>25.05</v>
          </cell>
          <cell r="O75">
            <v>7.88</v>
          </cell>
        </row>
        <row r="76">
          <cell r="C76" t="str">
            <v>S3 SAÚDE - ASSOCIAÇÃO DE PROTEÇÃO A MATERNIDADE E INFÂNCIA UBAÍRA</v>
          </cell>
          <cell r="E76" t="str">
            <v>ERIKA VICENTE SOARES</v>
          </cell>
          <cell r="F76" t="str">
            <v>2 - Outros Profissionais da Saúde</v>
          </cell>
          <cell r="G76" t="str">
            <v>322205</v>
          </cell>
          <cell r="H76">
            <v>44805</v>
          </cell>
          <cell r="J76">
            <v>135.26</v>
          </cell>
          <cell r="L76">
            <v>289.89</v>
          </cell>
          <cell r="M76">
            <v>25.05</v>
          </cell>
          <cell r="O76">
            <v>7.88</v>
          </cell>
          <cell r="R76">
            <v>95.850229516326507</v>
          </cell>
          <cell r="S76">
            <v>75.150000000000006</v>
          </cell>
        </row>
        <row r="77">
          <cell r="C77" t="str">
            <v>S3 SAÚDE - ASSOCIAÇÃO DE PROTEÇÃO A MATERNIDADE E INFÂNCIA UBAÍRA</v>
          </cell>
          <cell r="E77" t="str">
            <v xml:space="preserve">ERIVONALDO JOSE DA SILVA </v>
          </cell>
          <cell r="F77" t="str">
            <v>3 - Administrativo</v>
          </cell>
          <cell r="G77" t="str">
            <v>422105</v>
          </cell>
          <cell r="H77">
            <v>44805</v>
          </cell>
          <cell r="O77">
            <v>7.88</v>
          </cell>
        </row>
        <row r="78">
          <cell r="C78" t="str">
            <v>S3 SAÚDE - ASSOCIAÇÃO DE PROTEÇÃO A MATERNIDADE E INFÂNCIA UBAÍRA</v>
          </cell>
          <cell r="E78" t="str">
            <v>ESTEVAO LAURIA DE LIMA</v>
          </cell>
          <cell r="F78" t="str">
            <v>3 - Administrativo</v>
          </cell>
          <cell r="G78" t="str">
            <v>422105</v>
          </cell>
          <cell r="H78">
            <v>44805</v>
          </cell>
          <cell r="J78">
            <v>145.92999999999998</v>
          </cell>
          <cell r="L78">
            <v>289.89</v>
          </cell>
          <cell r="M78">
            <v>24.24</v>
          </cell>
          <cell r="O78">
            <v>7.88</v>
          </cell>
          <cell r="R78">
            <v>126.09174578083594</v>
          </cell>
          <cell r="S78">
            <v>72.72</v>
          </cell>
        </row>
        <row r="79">
          <cell r="C79" t="str">
            <v>S3 SAÚDE - ASSOCIAÇÃO DE PROTEÇÃO A MATERNIDADE E INFÂNCIA UBAÍRA</v>
          </cell>
          <cell r="E79" t="str">
            <v xml:space="preserve">EVELIN THAMIRES DE SOUZA FERREIRA </v>
          </cell>
          <cell r="F79" t="str">
            <v>2 - Outros Profissionais da Saúde</v>
          </cell>
          <cell r="G79" t="str">
            <v>223505</v>
          </cell>
          <cell r="H79">
            <v>44805</v>
          </cell>
          <cell r="J79">
            <v>222.67</v>
          </cell>
          <cell r="L79">
            <v>289.89</v>
          </cell>
          <cell r="M79">
            <v>3.53</v>
          </cell>
          <cell r="O79">
            <v>7.88</v>
          </cell>
          <cell r="R79">
            <v>201.74679324933751</v>
          </cell>
          <cell r="S79">
            <v>141.24</v>
          </cell>
        </row>
        <row r="80">
          <cell r="C80" t="str">
            <v>S3 SAÚDE - ASSOCIAÇÃO DE PROTEÇÃO A MATERNIDADE E INFÂNCIA UBAÍRA</v>
          </cell>
          <cell r="E80" t="str">
            <v xml:space="preserve">FABIANA GONCALVES DOS SANTOS FONSECA DE MELO </v>
          </cell>
          <cell r="F80" t="str">
            <v>2 - Outros Profissionais da Saúde</v>
          </cell>
          <cell r="G80" t="str">
            <v>223505</v>
          </cell>
          <cell r="H80">
            <v>44805</v>
          </cell>
          <cell r="J80">
            <v>378.11</v>
          </cell>
          <cell r="L80">
            <v>289.89</v>
          </cell>
          <cell r="M80">
            <v>4.82</v>
          </cell>
          <cell r="O80">
            <v>7.88</v>
          </cell>
          <cell r="U80">
            <v>110.51</v>
          </cell>
          <cell r="X80" t="str">
            <v>AUXILIO CRECHE</v>
          </cell>
        </row>
        <row r="81">
          <cell r="C81" t="str">
            <v>S3 SAÚDE - ASSOCIAÇÃO DE PROTEÇÃO A MATERNIDADE E INFÂNCIA UBAÍRA</v>
          </cell>
          <cell r="E81" t="str">
            <v xml:space="preserve">FABIO JOSE DO NASCIMENTO </v>
          </cell>
          <cell r="F81" t="str">
            <v>2 - Outros Profissionais da Saúde</v>
          </cell>
          <cell r="G81" t="str">
            <v>322205</v>
          </cell>
          <cell r="H81">
            <v>44805</v>
          </cell>
          <cell r="J81">
            <v>120.64</v>
          </cell>
          <cell r="L81">
            <v>289.89</v>
          </cell>
          <cell r="M81">
            <v>25.05</v>
          </cell>
          <cell r="O81">
            <v>7.88</v>
          </cell>
          <cell r="R81">
            <v>130.70485843135432</v>
          </cell>
          <cell r="S81">
            <v>75.150000000000006</v>
          </cell>
        </row>
        <row r="82">
          <cell r="C82" t="str">
            <v>S3 SAÚDE - ASSOCIAÇÃO DE PROTEÇÃO A MATERNIDADE E INFÂNCIA UBAÍRA</v>
          </cell>
          <cell r="E82" t="str">
            <v>FERNANDA CARLA SANTOS DE MEDEIROS</v>
          </cell>
          <cell r="F82" t="str">
            <v>2 - Outros Profissionais da Saúde</v>
          </cell>
          <cell r="G82" t="str">
            <v>251605</v>
          </cell>
          <cell r="H82">
            <v>44805</v>
          </cell>
          <cell r="J82">
            <v>202.10999999999999</v>
          </cell>
          <cell r="L82">
            <v>289.89</v>
          </cell>
          <cell r="M82">
            <v>41.52</v>
          </cell>
          <cell r="O82">
            <v>7.88</v>
          </cell>
        </row>
        <row r="83">
          <cell r="C83" t="str">
            <v>S3 SAÚDE - ASSOCIAÇÃO DE PROTEÇÃO A MATERNIDADE E INFÂNCIA UBAÍRA</v>
          </cell>
          <cell r="E83" t="str">
            <v xml:space="preserve">FLAVIA MACIEL DA HORA </v>
          </cell>
          <cell r="F83" t="str">
            <v>3 - Administrativo</v>
          </cell>
          <cell r="G83" t="str">
            <v>514320</v>
          </cell>
          <cell r="H83">
            <v>44805</v>
          </cell>
          <cell r="J83">
            <v>128.28</v>
          </cell>
          <cell r="L83">
            <v>289.89</v>
          </cell>
          <cell r="M83">
            <v>24.24</v>
          </cell>
          <cell r="O83">
            <v>7.88</v>
          </cell>
          <cell r="R83">
            <v>126.09174578083594</v>
          </cell>
          <cell r="S83">
            <v>72.72</v>
          </cell>
        </row>
        <row r="84">
          <cell r="C84" t="str">
            <v>S3 SAÚDE - ASSOCIAÇÃO DE PROTEÇÃO A MATERNIDADE E INFÂNCIA UBAÍRA</v>
          </cell>
          <cell r="E84" t="str">
            <v>GEISA BEZERRA DE INOJOSA</v>
          </cell>
          <cell r="F84" t="str">
            <v>2 - Outros Profissionais da Saúde</v>
          </cell>
          <cell r="G84" t="str">
            <v>322205</v>
          </cell>
          <cell r="H84">
            <v>44805</v>
          </cell>
          <cell r="J84">
            <v>135.26</v>
          </cell>
          <cell r="O84">
            <v>7.88</v>
          </cell>
        </row>
        <row r="85">
          <cell r="C85" t="str">
            <v>S3 SAÚDE - ASSOCIAÇÃO DE PROTEÇÃO A MATERNIDADE E INFÂNCIA UBAÍRA</v>
          </cell>
          <cell r="E85" t="str">
            <v>GENIVALDO ALEXANDRE DOS REIS NETO</v>
          </cell>
          <cell r="F85" t="str">
            <v>2 - Outros Profissionais da Saúde</v>
          </cell>
          <cell r="G85" t="str">
            <v>223405</v>
          </cell>
          <cell r="H85">
            <v>44805</v>
          </cell>
          <cell r="J85">
            <v>360.43</v>
          </cell>
          <cell r="L85">
            <v>289.89</v>
          </cell>
          <cell r="M85">
            <v>17.010000000000002</v>
          </cell>
          <cell r="O85">
            <v>7.88</v>
          </cell>
        </row>
        <row r="86">
          <cell r="C86" t="str">
            <v>S3 SAÚDE - ASSOCIAÇÃO DE PROTEÇÃO A MATERNIDADE E INFÂNCIA UBAÍRA</v>
          </cell>
          <cell r="E86" t="str">
            <v>GISELDA COELHO EIRAS</v>
          </cell>
          <cell r="F86" t="str">
            <v>3 - Administrativo</v>
          </cell>
          <cell r="G86" t="str">
            <v>422105</v>
          </cell>
          <cell r="H86">
            <v>44805</v>
          </cell>
          <cell r="J86">
            <v>132.6</v>
          </cell>
          <cell r="O86">
            <v>7.88</v>
          </cell>
          <cell r="R86">
            <v>126.09174578083594</v>
          </cell>
          <cell r="S86">
            <v>72.72</v>
          </cell>
        </row>
        <row r="87">
          <cell r="C87" t="str">
            <v>S3 SAÚDE - ASSOCIAÇÃO DE PROTEÇÃO A MATERNIDADE E INFÂNCIA UBAÍRA</v>
          </cell>
          <cell r="E87" t="str">
            <v xml:space="preserve">GLADYSTON GYDIONE BEZERRA DA SILVA </v>
          </cell>
          <cell r="F87" t="str">
            <v>2 - Outros Profissionais da Saúde</v>
          </cell>
          <cell r="G87" t="str">
            <v>223505</v>
          </cell>
          <cell r="H87">
            <v>44805</v>
          </cell>
          <cell r="J87">
            <v>278.51</v>
          </cell>
          <cell r="L87">
            <v>289.89</v>
          </cell>
          <cell r="M87">
            <v>3.53</v>
          </cell>
          <cell r="O87">
            <v>7.88</v>
          </cell>
        </row>
        <row r="88">
          <cell r="C88" t="str">
            <v>S3 SAÚDE - ASSOCIAÇÃO DE PROTEÇÃO A MATERNIDADE E INFÂNCIA UBAÍRA</v>
          </cell>
          <cell r="E88" t="str">
            <v xml:space="preserve">GLEYCE ANDRADE DO NASCIMENTO </v>
          </cell>
          <cell r="F88" t="str">
            <v>2 - Outros Profissionais da Saúde</v>
          </cell>
          <cell r="G88" t="str">
            <v>322205</v>
          </cell>
          <cell r="H88">
            <v>44805</v>
          </cell>
          <cell r="J88">
            <v>108.93</v>
          </cell>
          <cell r="L88">
            <v>289.89</v>
          </cell>
          <cell r="M88">
            <v>22.55</v>
          </cell>
          <cell r="O88">
            <v>7.88</v>
          </cell>
          <cell r="U88">
            <v>69.41</v>
          </cell>
          <cell r="X88" t="str">
            <v>AUXILIO CRECHE</v>
          </cell>
        </row>
        <row r="89">
          <cell r="C89" t="str">
            <v>S3 SAÚDE - ASSOCIAÇÃO DE PROTEÇÃO A MATERNIDADE E INFÂNCIA UBAÍRA</v>
          </cell>
          <cell r="E89" t="str">
            <v xml:space="preserve">INGRID CABRAL ROMEU </v>
          </cell>
          <cell r="F89" t="str">
            <v>2 - Outros Profissionais da Saúde</v>
          </cell>
          <cell r="G89" t="str">
            <v>322205</v>
          </cell>
          <cell r="H89">
            <v>44805</v>
          </cell>
          <cell r="J89">
            <v>119.60000000000001</v>
          </cell>
          <cell r="L89">
            <v>289.89</v>
          </cell>
          <cell r="M89">
            <v>25.05</v>
          </cell>
          <cell r="O89">
            <v>7.88</v>
          </cell>
          <cell r="R89">
            <v>160.74134746695185</v>
          </cell>
          <cell r="S89">
            <v>75.150000000000006</v>
          </cell>
        </row>
        <row r="90">
          <cell r="C90" t="str">
            <v>S3 SAÚDE - ASSOCIAÇÃO DE PROTEÇÃO A MATERNIDADE E INFÂNCIA UBAÍRA</v>
          </cell>
          <cell r="E90" t="str">
            <v>IVANA ALBUQUERQUE DA SILVA BARBOSA</v>
          </cell>
          <cell r="F90" t="str">
            <v>2 - Outros Profissionais da Saúde</v>
          </cell>
          <cell r="G90" t="str">
            <v>223405</v>
          </cell>
          <cell r="H90">
            <v>44805</v>
          </cell>
          <cell r="J90">
            <v>434.39</v>
          </cell>
          <cell r="L90">
            <v>289.89</v>
          </cell>
          <cell r="M90">
            <v>17.010000000000002</v>
          </cell>
          <cell r="O90">
            <v>7.88</v>
          </cell>
        </row>
        <row r="91">
          <cell r="C91" t="str">
            <v>S3 SAÚDE - ASSOCIAÇÃO DE PROTEÇÃO A MATERNIDADE E INFÂNCIA UBAÍRA</v>
          </cell>
          <cell r="E91" t="str">
            <v>IVANILDO JOSE DA SILVA</v>
          </cell>
          <cell r="F91" t="str">
            <v>2 - Outros Profissionais da Saúde</v>
          </cell>
          <cell r="G91" t="str">
            <v>322605</v>
          </cell>
          <cell r="H91">
            <v>44805</v>
          </cell>
          <cell r="J91">
            <v>116.36</v>
          </cell>
          <cell r="L91">
            <v>289.89</v>
          </cell>
          <cell r="M91">
            <v>24.24</v>
          </cell>
          <cell r="O91">
            <v>7.88</v>
          </cell>
        </row>
        <row r="92">
          <cell r="C92" t="str">
            <v>S3 SAÚDE - ASSOCIAÇÃO DE PROTEÇÃO A MATERNIDADE E INFÂNCIA UBAÍRA</v>
          </cell>
          <cell r="E92" t="str">
            <v>JACKELINE PATRICIA SILVA COSTA DO NASCIMENTO</v>
          </cell>
          <cell r="F92" t="str">
            <v>2 - Outros Profissionais da Saúde</v>
          </cell>
          <cell r="G92" t="str">
            <v>322205</v>
          </cell>
          <cell r="H92">
            <v>44805</v>
          </cell>
          <cell r="J92">
            <v>119.60000000000001</v>
          </cell>
          <cell r="L92">
            <v>289.89</v>
          </cell>
          <cell r="M92">
            <v>25.05</v>
          </cell>
          <cell r="O92">
            <v>7.88</v>
          </cell>
          <cell r="R92">
            <v>117.68562939544688</v>
          </cell>
          <cell r="S92">
            <v>75.150000000000006</v>
          </cell>
        </row>
        <row r="93">
          <cell r="C93" t="str">
            <v>S3 SAÚDE - ASSOCIAÇÃO DE PROTEÇÃO A MATERNIDADE E INFÂNCIA UBAÍRA</v>
          </cell>
          <cell r="E93" t="str">
            <v>JAIDETE GOMES DE ARAUJO</v>
          </cell>
          <cell r="F93" t="str">
            <v>2 - Outros Profissionais da Saúde</v>
          </cell>
          <cell r="G93" t="str">
            <v>322205</v>
          </cell>
          <cell r="H93">
            <v>44805</v>
          </cell>
          <cell r="J93">
            <v>163.41999999999999</v>
          </cell>
          <cell r="O93">
            <v>7.88</v>
          </cell>
        </row>
        <row r="94">
          <cell r="C94" t="str">
            <v>S3 SAÚDE - ASSOCIAÇÃO DE PROTEÇÃO A MATERNIDADE E INFÂNCIA UBAÍRA</v>
          </cell>
          <cell r="E94" t="str">
            <v xml:space="preserve">JAILSON RAMOS DA SILVA </v>
          </cell>
          <cell r="F94" t="str">
            <v>3 - Administrativo</v>
          </cell>
          <cell r="G94" t="str">
            <v>515110</v>
          </cell>
          <cell r="H94">
            <v>44805</v>
          </cell>
          <cell r="J94">
            <v>116.35</v>
          </cell>
          <cell r="L94">
            <v>289.89</v>
          </cell>
          <cell r="M94">
            <v>24.24</v>
          </cell>
          <cell r="O94">
            <v>7.88</v>
          </cell>
        </row>
        <row r="95">
          <cell r="C95" t="str">
            <v>S3 SAÚDE - ASSOCIAÇÃO DE PROTEÇÃO A MATERNIDADE E INFÂNCIA UBAÍRA</v>
          </cell>
          <cell r="E95" t="str">
            <v>JAIME DE SOUZA</v>
          </cell>
          <cell r="F95" t="str">
            <v>3 - Administrativo</v>
          </cell>
          <cell r="G95" t="str">
            <v>212315</v>
          </cell>
          <cell r="H95">
            <v>44805</v>
          </cell>
          <cell r="J95">
            <v>683.63</v>
          </cell>
          <cell r="O95">
            <v>7.88</v>
          </cell>
        </row>
        <row r="96">
          <cell r="C96" t="str">
            <v>S3 SAÚDE - ASSOCIAÇÃO DE PROTEÇÃO A MATERNIDADE E INFÂNCIA UBAÍRA</v>
          </cell>
          <cell r="E96" t="str">
            <v>JANAINA CARLA RAMOS SILVA COSTA</v>
          </cell>
          <cell r="F96" t="str">
            <v>2 - Outros Profissionais da Saúde</v>
          </cell>
          <cell r="G96" t="str">
            <v>251605</v>
          </cell>
          <cell r="H96">
            <v>44805</v>
          </cell>
          <cell r="J96">
            <v>211.6</v>
          </cell>
          <cell r="L96">
            <v>289.89</v>
          </cell>
          <cell r="M96">
            <v>41.52</v>
          </cell>
          <cell r="O96">
            <v>7.88</v>
          </cell>
          <cell r="R96">
            <v>114.81524819067988</v>
          </cell>
          <cell r="S96">
            <v>112</v>
          </cell>
        </row>
        <row r="97">
          <cell r="C97" t="str">
            <v>S3 SAÚDE - ASSOCIAÇÃO DE PROTEÇÃO A MATERNIDADE E INFÂNCIA UBAÍRA</v>
          </cell>
          <cell r="E97" t="str">
            <v>JANE PRISCILA ALVES DA SILVA</v>
          </cell>
          <cell r="F97" t="str">
            <v>2 - Outros Profissionais da Saúde</v>
          </cell>
          <cell r="G97" t="str">
            <v>322205</v>
          </cell>
          <cell r="H97">
            <v>44805</v>
          </cell>
          <cell r="J97">
            <v>135.25</v>
          </cell>
          <cell r="L97">
            <v>289.89</v>
          </cell>
          <cell r="M97">
            <v>25.05</v>
          </cell>
          <cell r="O97">
            <v>7.88</v>
          </cell>
          <cell r="R97">
            <v>252.18349156167187</v>
          </cell>
          <cell r="S97">
            <v>75.150000000000006</v>
          </cell>
        </row>
        <row r="98">
          <cell r="C98" t="str">
            <v>S3 SAÚDE - ASSOCIAÇÃO DE PROTEÇÃO A MATERNIDADE E INFÂNCIA UBAÍRA</v>
          </cell>
          <cell r="E98" t="str">
            <v>JARDEL LUIS XAVIER</v>
          </cell>
          <cell r="F98" t="str">
            <v>3 - Administrativo</v>
          </cell>
          <cell r="G98" t="str">
            <v>515215</v>
          </cell>
          <cell r="H98">
            <v>44805</v>
          </cell>
          <cell r="J98">
            <v>148.87</v>
          </cell>
          <cell r="O98">
            <v>7.88</v>
          </cell>
        </row>
        <row r="99">
          <cell r="C99" t="str">
            <v>S3 SAÚDE - ASSOCIAÇÃO DE PROTEÇÃO A MATERNIDADE E INFÂNCIA UBAÍRA</v>
          </cell>
          <cell r="E99" t="str">
            <v>JEANE PEREIRA DE SANTANA</v>
          </cell>
          <cell r="F99" t="str">
            <v>3 - Administrativo</v>
          </cell>
          <cell r="G99" t="str">
            <v>422105</v>
          </cell>
          <cell r="H99">
            <v>44805</v>
          </cell>
          <cell r="O99">
            <v>7.88</v>
          </cell>
        </row>
        <row r="100">
          <cell r="C100" t="str">
            <v>S3 SAÚDE - ASSOCIAÇÃO DE PROTEÇÃO A MATERNIDADE E INFÂNCIA UBAÍRA</v>
          </cell>
          <cell r="E100" t="str">
            <v>JENIFER RODRIGUES DE OLIVEIRA</v>
          </cell>
          <cell r="F100" t="str">
            <v>2 - Outros Profissionais da Saúde</v>
          </cell>
          <cell r="G100" t="str">
            <v>223505</v>
          </cell>
          <cell r="H100">
            <v>44805</v>
          </cell>
          <cell r="J100">
            <v>305.12</v>
          </cell>
          <cell r="L100">
            <v>289.89</v>
          </cell>
          <cell r="M100">
            <v>3.53</v>
          </cell>
          <cell r="O100">
            <v>7.88</v>
          </cell>
        </row>
        <row r="101">
          <cell r="C101" t="str">
            <v>S3 SAÚDE - ASSOCIAÇÃO DE PROTEÇÃO A MATERNIDADE E INFÂNCIA UBAÍRA</v>
          </cell>
          <cell r="E101" t="str">
            <v>JESSYCA MIRELLA ROMAO GOMES DA SILVA</v>
          </cell>
          <cell r="F101" t="str">
            <v>3 - Administrativo</v>
          </cell>
          <cell r="G101" t="str">
            <v>410105</v>
          </cell>
          <cell r="H101">
            <v>44805</v>
          </cell>
          <cell r="J101">
            <v>261.60000000000002</v>
          </cell>
          <cell r="L101">
            <v>289.88</v>
          </cell>
          <cell r="M101">
            <v>65.400000000000006</v>
          </cell>
          <cell r="O101">
            <v>7.88</v>
          </cell>
        </row>
        <row r="102">
          <cell r="C102" t="str">
            <v>S3 SAÚDE - ASSOCIAÇÃO DE PROTEÇÃO A MATERNIDADE E INFÂNCIA UBAÍRA</v>
          </cell>
          <cell r="E102" t="str">
            <v xml:space="preserve">JOAO LUCAS MARTINS DE AZEVEDO </v>
          </cell>
          <cell r="F102" t="str">
            <v>2 - Outros Profissionais da Saúde</v>
          </cell>
          <cell r="G102" t="str">
            <v>324115</v>
          </cell>
          <cell r="H102">
            <v>44805</v>
          </cell>
          <cell r="J102">
            <v>271.95999999999998</v>
          </cell>
          <cell r="L102">
            <v>289.88</v>
          </cell>
          <cell r="M102">
            <v>17.68</v>
          </cell>
          <cell r="O102">
            <v>7.88</v>
          </cell>
        </row>
        <row r="103">
          <cell r="C103" t="str">
            <v>S3 SAÚDE - ASSOCIAÇÃO DE PROTEÇÃO A MATERNIDADE E INFÂNCIA UBAÍRA</v>
          </cell>
          <cell r="E103" t="str">
            <v xml:space="preserve">JOELMA DA SILVA LUIZ </v>
          </cell>
          <cell r="F103" t="str">
            <v>2 - Outros Profissionais da Saúde</v>
          </cell>
          <cell r="G103" t="str">
            <v>322205</v>
          </cell>
          <cell r="H103">
            <v>44805</v>
          </cell>
          <cell r="J103">
            <v>51.82</v>
          </cell>
          <cell r="L103">
            <v>289.88</v>
          </cell>
          <cell r="M103">
            <v>10.86</v>
          </cell>
          <cell r="O103">
            <v>7.88</v>
          </cell>
        </row>
        <row r="104">
          <cell r="C104" t="str">
            <v>S3 SAÚDE - ASSOCIAÇÃO DE PROTEÇÃO A MATERNIDADE E INFÂNCIA UBAÍRA</v>
          </cell>
          <cell r="E104" t="str">
            <v xml:space="preserve">JORGINEIDE PEREIRA DE SANTANA </v>
          </cell>
          <cell r="F104" t="str">
            <v>3 - Administrativo</v>
          </cell>
          <cell r="G104" t="str">
            <v>422105</v>
          </cell>
          <cell r="H104">
            <v>44805</v>
          </cell>
          <cell r="J104">
            <v>163.77000000000001</v>
          </cell>
          <cell r="O104">
            <v>7.88</v>
          </cell>
        </row>
        <row r="105">
          <cell r="C105" t="str">
            <v>S3 SAÚDE - ASSOCIAÇÃO DE PROTEÇÃO A MATERNIDADE E INFÂNCIA UBAÍRA</v>
          </cell>
          <cell r="E105" t="str">
            <v>JOSCELY CASSIA DOS SANTOS</v>
          </cell>
          <cell r="F105" t="str">
            <v>3 - Administrativo</v>
          </cell>
          <cell r="G105" t="str">
            <v>513425</v>
          </cell>
          <cell r="H105">
            <v>44805</v>
          </cell>
          <cell r="J105">
            <v>116.35</v>
          </cell>
          <cell r="L105">
            <v>289.88</v>
          </cell>
          <cell r="M105">
            <v>24.24</v>
          </cell>
          <cell r="O105">
            <v>7.88</v>
          </cell>
          <cell r="R105">
            <v>126.09174578083594</v>
          </cell>
          <cell r="S105">
            <v>72.72</v>
          </cell>
        </row>
        <row r="106">
          <cell r="C106" t="str">
            <v>S3 SAÚDE - ASSOCIAÇÃO DE PROTEÇÃO A MATERNIDADE E INFÂNCIA UBAÍRA</v>
          </cell>
          <cell r="E106" t="str">
            <v>JOSE ALTAIDES DO NASCIMENTO</v>
          </cell>
          <cell r="F106" t="str">
            <v>2 - Outros Profissionais da Saúde</v>
          </cell>
          <cell r="G106" t="str">
            <v>322205</v>
          </cell>
          <cell r="H106">
            <v>44805</v>
          </cell>
          <cell r="J106">
            <v>133.29</v>
          </cell>
          <cell r="L106">
            <v>289.88</v>
          </cell>
          <cell r="M106">
            <v>25.05</v>
          </cell>
          <cell r="O106">
            <v>7.88</v>
          </cell>
          <cell r="R106">
            <v>126.09174578083594</v>
          </cell>
          <cell r="S106">
            <v>75.150000000000006</v>
          </cell>
        </row>
        <row r="107">
          <cell r="C107" t="str">
            <v>S3 SAÚDE - ASSOCIAÇÃO DE PROTEÇÃO A MATERNIDADE E INFÂNCIA UBAÍRA</v>
          </cell>
          <cell r="E107" t="str">
            <v>JOSE AUGUSTO PEDROSA LINS FILHO</v>
          </cell>
          <cell r="F107" t="str">
            <v>3 - Administrativo</v>
          </cell>
          <cell r="G107" t="str">
            <v>131205</v>
          </cell>
          <cell r="H107">
            <v>44805</v>
          </cell>
          <cell r="J107">
            <v>1197.5999999999999</v>
          </cell>
          <cell r="O107">
            <v>7.88</v>
          </cell>
        </row>
        <row r="108">
          <cell r="C108" t="str">
            <v>S3 SAÚDE - ASSOCIAÇÃO DE PROTEÇÃO A MATERNIDADE E INFÂNCIA UBAÍRA</v>
          </cell>
          <cell r="E108" t="str">
            <v>JOSE CARLOS DA SILVA FILHO</v>
          </cell>
          <cell r="F108" t="str">
            <v>3 - Administrativo</v>
          </cell>
          <cell r="G108" t="str">
            <v>782320</v>
          </cell>
          <cell r="H108">
            <v>44805</v>
          </cell>
          <cell r="J108">
            <v>162</v>
          </cell>
          <cell r="L108">
            <v>289.88</v>
          </cell>
          <cell r="M108">
            <v>31</v>
          </cell>
          <cell r="O108">
            <v>7.88</v>
          </cell>
          <cell r="R108">
            <v>126.09174578083594</v>
          </cell>
          <cell r="S108">
            <v>93</v>
          </cell>
        </row>
        <row r="109">
          <cell r="C109" t="str">
            <v>S3 SAÚDE - ASSOCIAÇÃO DE PROTEÇÃO A MATERNIDADE E INFÂNCIA UBAÍRA</v>
          </cell>
          <cell r="E109" t="str">
            <v xml:space="preserve">JOSE ROBERTO GOMES FERREIRA </v>
          </cell>
          <cell r="F109" t="str">
            <v>3 - Administrativo</v>
          </cell>
          <cell r="G109" t="str">
            <v>515110</v>
          </cell>
          <cell r="H109">
            <v>44805</v>
          </cell>
          <cell r="J109">
            <v>143.76</v>
          </cell>
          <cell r="L109">
            <v>289.88</v>
          </cell>
          <cell r="M109">
            <v>24.24</v>
          </cell>
          <cell r="O109">
            <v>7.88</v>
          </cell>
          <cell r="R109">
            <v>130.70485843135432</v>
          </cell>
          <cell r="S109">
            <v>72.72</v>
          </cell>
        </row>
        <row r="110">
          <cell r="C110" t="str">
            <v>S3 SAÚDE - ASSOCIAÇÃO DE PROTEÇÃO A MATERNIDADE E INFÂNCIA UBAÍRA</v>
          </cell>
          <cell r="E110" t="str">
            <v>JOSE VICTOR AMORIM DA SILVA</v>
          </cell>
          <cell r="F110" t="str">
            <v>3 - Administrativo</v>
          </cell>
          <cell r="G110" t="str">
            <v>422105</v>
          </cell>
          <cell r="H110">
            <v>44805</v>
          </cell>
          <cell r="J110">
            <v>129.44</v>
          </cell>
          <cell r="L110">
            <v>289.88</v>
          </cell>
          <cell r="M110">
            <v>24.24</v>
          </cell>
          <cell r="O110">
            <v>7.88</v>
          </cell>
          <cell r="R110">
            <v>126.09174578083594</v>
          </cell>
          <cell r="S110">
            <v>72.72</v>
          </cell>
        </row>
        <row r="111">
          <cell r="C111" t="str">
            <v>S3 SAÚDE - ASSOCIAÇÃO DE PROTEÇÃO A MATERNIDADE E INFÂNCIA UBAÍRA</v>
          </cell>
          <cell r="E111" t="str">
            <v>JOSEANE MARIA DA SILVA SOUZA</v>
          </cell>
          <cell r="F111" t="str">
            <v>3 - Administrativo</v>
          </cell>
          <cell r="G111" t="str">
            <v>411005</v>
          </cell>
          <cell r="H111">
            <v>44805</v>
          </cell>
          <cell r="J111">
            <v>127.18</v>
          </cell>
          <cell r="L111">
            <v>289.88</v>
          </cell>
          <cell r="M111">
            <v>31.8</v>
          </cell>
          <cell r="O111">
            <v>7.88</v>
          </cell>
          <cell r="U111">
            <v>69.430000000000007</v>
          </cell>
          <cell r="X111" t="str">
            <v>AUXILIO CRECHE</v>
          </cell>
        </row>
        <row r="112">
          <cell r="C112" t="str">
            <v>S3 SAÚDE - ASSOCIAÇÃO DE PROTEÇÃO A MATERNIDADE E INFÂNCIA UBAÍRA</v>
          </cell>
          <cell r="E112" t="str">
            <v xml:space="preserve">JOSELI MATIAS DE SOUZA </v>
          </cell>
          <cell r="F112" t="str">
            <v>2 - Outros Profissionais da Saúde</v>
          </cell>
          <cell r="G112" t="str">
            <v>322205</v>
          </cell>
          <cell r="H112">
            <v>44805</v>
          </cell>
          <cell r="J112">
            <v>119.59</v>
          </cell>
          <cell r="L112">
            <v>289.88</v>
          </cell>
          <cell r="M112">
            <v>25.05</v>
          </cell>
          <cell r="O112">
            <v>7.88</v>
          </cell>
          <cell r="R112">
            <v>252.18349156167187</v>
          </cell>
          <cell r="S112">
            <v>75.150000000000006</v>
          </cell>
        </row>
        <row r="113">
          <cell r="C113" t="str">
            <v>S3 SAÚDE - ASSOCIAÇÃO DE PROTEÇÃO A MATERNIDADE E INFÂNCIA UBAÍRA</v>
          </cell>
          <cell r="E113" t="str">
            <v>JOSENILDA ARLINDA DA CONCEICAO</v>
          </cell>
          <cell r="F113" t="str">
            <v>3 - Administrativo</v>
          </cell>
          <cell r="G113" t="str">
            <v>513425</v>
          </cell>
          <cell r="H113">
            <v>44805</v>
          </cell>
          <cell r="J113">
            <v>116.35</v>
          </cell>
          <cell r="L113">
            <v>289.88</v>
          </cell>
          <cell r="M113">
            <v>24.24</v>
          </cell>
          <cell r="O113">
            <v>7.88</v>
          </cell>
          <cell r="R113">
            <v>126.09174578083594</v>
          </cell>
          <cell r="S113">
            <v>72.72</v>
          </cell>
        </row>
        <row r="114">
          <cell r="C114" t="str">
            <v>S3 SAÚDE - ASSOCIAÇÃO DE PROTEÇÃO A MATERNIDADE E INFÂNCIA UBAÍRA</v>
          </cell>
          <cell r="E114" t="str">
            <v>JULIANA NASCIMENTO DA SILVA</v>
          </cell>
          <cell r="F114" t="str">
            <v>2 - Outros Profissionais da Saúde</v>
          </cell>
          <cell r="G114" t="str">
            <v>322205</v>
          </cell>
          <cell r="H114">
            <v>44805</v>
          </cell>
          <cell r="J114">
            <v>119.59</v>
          </cell>
          <cell r="L114">
            <v>289.88</v>
          </cell>
          <cell r="M114">
            <v>25.05</v>
          </cell>
          <cell r="O114">
            <v>7.88</v>
          </cell>
          <cell r="R114">
            <v>126.09174578083594</v>
          </cell>
          <cell r="S114">
            <v>75.150000000000006</v>
          </cell>
        </row>
        <row r="115">
          <cell r="C115" t="str">
            <v>S3 SAÚDE - ASSOCIAÇÃO DE PROTEÇÃO A MATERNIDADE E INFÂNCIA UBAÍRA</v>
          </cell>
          <cell r="E115" t="str">
            <v>JULIANNY ANDREZA GUIMARAES DOS SANTOS</v>
          </cell>
          <cell r="F115" t="str">
            <v>3 - Administrativo</v>
          </cell>
          <cell r="G115" t="str">
            <v>422105</v>
          </cell>
          <cell r="H115">
            <v>44805</v>
          </cell>
          <cell r="J115">
            <v>116.35</v>
          </cell>
          <cell r="L115">
            <v>289.88</v>
          </cell>
          <cell r="M115">
            <v>24.24</v>
          </cell>
          <cell r="O115">
            <v>7.88</v>
          </cell>
          <cell r="R115">
            <v>117.68562939544688</v>
          </cell>
          <cell r="S115">
            <v>72.72</v>
          </cell>
        </row>
        <row r="116">
          <cell r="C116" t="str">
            <v>S3 SAÚDE - ASSOCIAÇÃO DE PROTEÇÃO A MATERNIDADE E INFÂNCIA UBAÍRA</v>
          </cell>
          <cell r="E116" t="str">
            <v xml:space="preserve">JUSCEMIR PABLO DIAS QUINTINO </v>
          </cell>
          <cell r="F116" t="str">
            <v>2 - Outros Profissionais da Saúde</v>
          </cell>
          <cell r="G116" t="str">
            <v>322205</v>
          </cell>
          <cell r="H116">
            <v>44805</v>
          </cell>
          <cell r="J116">
            <v>131.91</v>
          </cell>
          <cell r="L116">
            <v>289.88</v>
          </cell>
          <cell r="M116">
            <v>24.22</v>
          </cell>
          <cell r="O116">
            <v>7.88</v>
          </cell>
          <cell r="R116">
            <v>235.37125879089376</v>
          </cell>
          <cell r="S116">
            <v>75.150000000000006</v>
          </cell>
        </row>
        <row r="117">
          <cell r="C117" t="str">
            <v>S3 SAÚDE - ASSOCIAÇÃO DE PROTEÇÃO A MATERNIDADE E INFÂNCIA UBAÍRA</v>
          </cell>
          <cell r="E117" t="str">
            <v>KAROLINE OLIVEIRA MORAIS LIMA</v>
          </cell>
          <cell r="F117" t="str">
            <v>2 - Outros Profissionais da Saúde</v>
          </cell>
          <cell r="G117" t="str">
            <v>223505</v>
          </cell>
          <cell r="H117">
            <v>44805</v>
          </cell>
          <cell r="J117">
            <v>246.79</v>
          </cell>
          <cell r="L117">
            <v>289.88</v>
          </cell>
          <cell r="M117">
            <v>3.53</v>
          </cell>
          <cell r="O117">
            <v>7.87</v>
          </cell>
          <cell r="R117">
            <v>114.81524819067988</v>
          </cell>
          <cell r="S117">
            <v>112</v>
          </cell>
          <cell r="U117">
            <v>221.02</v>
          </cell>
          <cell r="X117" t="str">
            <v>AUXILIO CRECHE</v>
          </cell>
        </row>
        <row r="118">
          <cell r="C118" t="str">
            <v>S3 SAÚDE - ASSOCIAÇÃO DE PROTEÇÃO A MATERNIDADE E INFÂNCIA UBAÍRA</v>
          </cell>
          <cell r="E118" t="str">
            <v>LAIANE ROSA E SILVA</v>
          </cell>
          <cell r="F118" t="str">
            <v>2 - Outros Profissionais da Saúde</v>
          </cell>
          <cell r="G118" t="str">
            <v>251605</v>
          </cell>
          <cell r="H118">
            <v>44805</v>
          </cell>
          <cell r="J118">
            <v>185.48</v>
          </cell>
          <cell r="L118">
            <v>289.88</v>
          </cell>
          <cell r="M118">
            <v>41.52</v>
          </cell>
          <cell r="O118">
            <v>7.88</v>
          </cell>
          <cell r="R118">
            <v>252.18349156167187</v>
          </cell>
          <cell r="S118">
            <v>75.150000000000006</v>
          </cell>
        </row>
        <row r="119">
          <cell r="C119" t="str">
            <v>S3 SAÚDE - ASSOCIAÇÃO DE PROTEÇÃO A MATERNIDADE E INFÂNCIA UBAÍRA</v>
          </cell>
          <cell r="E119" t="str">
            <v>LEANDRO DE OLIVEIRA PEREIRA</v>
          </cell>
          <cell r="F119" t="str">
            <v>2 - Outros Profissionais da Saúde</v>
          </cell>
          <cell r="G119" t="str">
            <v>324115</v>
          </cell>
          <cell r="H119">
            <v>44805</v>
          </cell>
          <cell r="J119">
            <v>301.74</v>
          </cell>
          <cell r="L119">
            <v>289.88</v>
          </cell>
          <cell r="M119">
            <v>19.89</v>
          </cell>
          <cell r="O119">
            <v>7.88</v>
          </cell>
        </row>
        <row r="120">
          <cell r="C120" t="str">
            <v>S3 SAÚDE - ASSOCIAÇÃO DE PROTEÇÃO A MATERNIDADE E INFÂNCIA UBAÍRA</v>
          </cell>
          <cell r="E120" t="str">
            <v>LEONARDO FRANCISCO DE FREITAS</v>
          </cell>
          <cell r="F120" t="str">
            <v>3 - Administrativo</v>
          </cell>
          <cell r="G120" t="str">
            <v>514325</v>
          </cell>
          <cell r="H120">
            <v>44805</v>
          </cell>
          <cell r="J120">
            <v>131.38999999999999</v>
          </cell>
          <cell r="L120">
            <v>289.88</v>
          </cell>
          <cell r="M120">
            <v>28</v>
          </cell>
          <cell r="O120">
            <v>7.88</v>
          </cell>
        </row>
        <row r="121">
          <cell r="C121" t="str">
            <v>S3 SAÚDE - ASSOCIAÇÃO DE PROTEÇÃO A MATERNIDADE E INFÂNCIA UBAÍRA</v>
          </cell>
          <cell r="E121" t="str">
            <v xml:space="preserve">LILIANE MARIA DA SILVA </v>
          </cell>
          <cell r="F121" t="str">
            <v>2 - Outros Profissionais da Saúde</v>
          </cell>
          <cell r="G121" t="str">
            <v>322205</v>
          </cell>
          <cell r="H121">
            <v>44805</v>
          </cell>
          <cell r="J121">
            <v>112.26</v>
          </cell>
          <cell r="L121">
            <v>289.88</v>
          </cell>
          <cell r="M121">
            <v>23.38</v>
          </cell>
          <cell r="O121">
            <v>7.88</v>
          </cell>
        </row>
        <row r="122">
          <cell r="C122" t="str">
            <v>S3 SAÚDE - ASSOCIAÇÃO DE PROTEÇÃO A MATERNIDADE E INFÂNCIA UBAÍRA</v>
          </cell>
          <cell r="E122" t="str">
            <v xml:space="preserve">LUCIANA AZEVEDO DE OLIVEIRA SILVA </v>
          </cell>
          <cell r="F122" t="str">
            <v>2 - Outros Profissionais da Saúde</v>
          </cell>
          <cell r="G122" t="str">
            <v>322205</v>
          </cell>
          <cell r="H122">
            <v>44805</v>
          </cell>
          <cell r="J122">
            <v>127.58</v>
          </cell>
          <cell r="L122">
            <v>289.88</v>
          </cell>
          <cell r="M122">
            <v>23.38</v>
          </cell>
          <cell r="O122">
            <v>7.88</v>
          </cell>
        </row>
        <row r="123">
          <cell r="C123" t="str">
            <v>S3 SAÚDE - ASSOCIAÇÃO DE PROTEÇÃO A MATERNIDADE E INFÂNCIA UBAÍRA</v>
          </cell>
          <cell r="E123" t="str">
            <v xml:space="preserve">LUCIENE MARIA DA SILVA </v>
          </cell>
          <cell r="F123" t="str">
            <v>3 - Administrativo</v>
          </cell>
          <cell r="G123" t="str">
            <v>514320</v>
          </cell>
          <cell r="H123">
            <v>44805</v>
          </cell>
          <cell r="J123">
            <v>116.35</v>
          </cell>
          <cell r="L123">
            <v>289.88</v>
          </cell>
          <cell r="M123">
            <v>24.24</v>
          </cell>
          <cell r="O123">
            <v>7.88</v>
          </cell>
          <cell r="R123">
            <v>353.05688818634059</v>
          </cell>
          <cell r="S123">
            <v>72.72</v>
          </cell>
        </row>
        <row r="124">
          <cell r="C124" t="str">
            <v>S3 SAÚDE - ASSOCIAÇÃO DE PROTEÇÃO A MATERNIDADE E INFÂNCIA UBAÍRA</v>
          </cell>
          <cell r="E124" t="str">
            <v xml:space="preserve">LUCILENE SILVA DE ALMEIDA </v>
          </cell>
          <cell r="F124" t="str">
            <v>2 - Outros Profissionais da Saúde</v>
          </cell>
          <cell r="G124" t="str">
            <v>515205</v>
          </cell>
          <cell r="H124">
            <v>44805</v>
          </cell>
          <cell r="J124">
            <v>143.18</v>
          </cell>
          <cell r="L124">
            <v>289.88</v>
          </cell>
          <cell r="M124">
            <v>26.8</v>
          </cell>
          <cell r="O124">
            <v>7.88</v>
          </cell>
          <cell r="R124">
            <v>126.09174578083594</v>
          </cell>
          <cell r="S124">
            <v>80.41</v>
          </cell>
        </row>
        <row r="125">
          <cell r="C125" t="str">
            <v>S3 SAÚDE - ASSOCIAÇÃO DE PROTEÇÃO A MATERNIDADE E INFÂNCIA UBAÍRA</v>
          </cell>
          <cell r="E125" t="str">
            <v xml:space="preserve">LUENE VITORIA DE SANTANA BARBOSA </v>
          </cell>
          <cell r="F125" t="str">
            <v>3 - Administrativo</v>
          </cell>
          <cell r="G125" t="str">
            <v>411005</v>
          </cell>
          <cell r="H125">
            <v>44805</v>
          </cell>
          <cell r="J125">
            <v>10.220000000000001</v>
          </cell>
          <cell r="O125">
            <v>7.88</v>
          </cell>
          <cell r="R125">
            <v>256.79660421219029</v>
          </cell>
          <cell r="S125">
            <v>32.86</v>
          </cell>
        </row>
        <row r="126">
          <cell r="C126" t="str">
            <v>S3 SAÚDE - ASSOCIAÇÃO DE PROTEÇÃO A MATERNIDADE E INFÂNCIA UBAÍRA</v>
          </cell>
          <cell r="E126" t="str">
            <v xml:space="preserve">LUZINETE FRAGOSO SOARES NETA </v>
          </cell>
          <cell r="F126" t="str">
            <v>2 - Outros Profissionais da Saúde</v>
          </cell>
          <cell r="G126" t="str">
            <v>515205</v>
          </cell>
          <cell r="H126">
            <v>44805</v>
          </cell>
          <cell r="J126">
            <v>126.6</v>
          </cell>
          <cell r="L126">
            <v>289.88</v>
          </cell>
          <cell r="M126">
            <v>26.8</v>
          </cell>
          <cell r="O126">
            <v>7.88</v>
          </cell>
          <cell r="R126">
            <v>126.09174578083594</v>
          </cell>
          <cell r="S126">
            <v>80.41</v>
          </cell>
        </row>
        <row r="127">
          <cell r="C127" t="str">
            <v>S3 SAÚDE - ASSOCIAÇÃO DE PROTEÇÃO A MATERNIDADE E INFÂNCIA UBAÍRA</v>
          </cell>
          <cell r="E127" t="str">
            <v>MAGDA ANDREA DO NASCIMENTO FERREIRA</v>
          </cell>
          <cell r="F127" t="str">
            <v>3 - Administrativo</v>
          </cell>
          <cell r="G127" t="str">
            <v>515215</v>
          </cell>
          <cell r="H127">
            <v>44805</v>
          </cell>
          <cell r="J127">
            <v>96.96</v>
          </cell>
          <cell r="L127">
            <v>289.88</v>
          </cell>
          <cell r="M127">
            <v>24.24</v>
          </cell>
          <cell r="O127">
            <v>7.88</v>
          </cell>
          <cell r="R127">
            <v>189.1376186712539</v>
          </cell>
          <cell r="S127">
            <v>72.72</v>
          </cell>
        </row>
        <row r="128">
          <cell r="C128" t="str">
            <v>S3 SAÚDE - ASSOCIAÇÃO DE PROTEÇÃO A MATERNIDADE E INFÂNCIA UBAÍRA</v>
          </cell>
          <cell r="E128" t="str">
            <v>MANOEL ALVES PEREIRA JUNIOR</v>
          </cell>
          <cell r="F128" t="str">
            <v>2 - Outros Profissionais da Saúde</v>
          </cell>
          <cell r="G128" t="str">
            <v>223405</v>
          </cell>
          <cell r="H128">
            <v>44805</v>
          </cell>
          <cell r="J128">
            <v>380.14</v>
          </cell>
          <cell r="L128">
            <v>289.88</v>
          </cell>
          <cell r="M128">
            <v>17.010000000000002</v>
          </cell>
          <cell r="O128">
            <v>7.88</v>
          </cell>
        </row>
        <row r="129">
          <cell r="C129" t="str">
            <v>S3 SAÚDE - ASSOCIAÇÃO DE PROTEÇÃO A MATERNIDADE E INFÂNCIA UBAÍRA</v>
          </cell>
          <cell r="E129" t="str">
            <v>MARCELLI ELAINE LINS</v>
          </cell>
          <cell r="F129" t="str">
            <v>2 - Outros Profissionais da Saúde</v>
          </cell>
          <cell r="G129" t="str">
            <v>322205</v>
          </cell>
          <cell r="H129">
            <v>44805</v>
          </cell>
          <cell r="J129">
            <v>119.59</v>
          </cell>
          <cell r="L129">
            <v>289.88</v>
          </cell>
          <cell r="M129">
            <v>25.05</v>
          </cell>
          <cell r="O129">
            <v>7.88</v>
          </cell>
          <cell r="R129">
            <v>126.09174578083594</v>
          </cell>
          <cell r="S129">
            <v>75.150000000000006</v>
          </cell>
        </row>
        <row r="130">
          <cell r="C130" t="str">
            <v>S3 SAÚDE - ASSOCIAÇÃO DE PROTEÇÃO A MATERNIDADE E INFÂNCIA UBAÍRA</v>
          </cell>
          <cell r="E130" t="str">
            <v>MARCELO INACIO DA SILVA</v>
          </cell>
          <cell r="F130" t="str">
            <v>3 - Administrativo</v>
          </cell>
          <cell r="G130" t="str">
            <v>422105</v>
          </cell>
          <cell r="H130">
            <v>44805</v>
          </cell>
          <cell r="J130">
            <v>130.56</v>
          </cell>
          <cell r="L130">
            <v>289.88</v>
          </cell>
          <cell r="M130">
            <v>24.24</v>
          </cell>
          <cell r="O130">
            <v>7.88</v>
          </cell>
          <cell r="R130">
            <v>252.18349156167187</v>
          </cell>
          <cell r="S130">
            <v>72.72</v>
          </cell>
        </row>
        <row r="131">
          <cell r="C131" t="str">
            <v>S3 SAÚDE - ASSOCIAÇÃO DE PROTEÇÃO A MATERNIDADE E INFÂNCIA UBAÍRA</v>
          </cell>
          <cell r="E131" t="str">
            <v>MARIA ANDREIA OLIVEIRA DOS SANTOS</v>
          </cell>
          <cell r="F131" t="str">
            <v>3 - Administrativo</v>
          </cell>
          <cell r="G131" t="str">
            <v>514320</v>
          </cell>
          <cell r="H131">
            <v>44805</v>
          </cell>
          <cell r="J131">
            <v>143.35</v>
          </cell>
          <cell r="L131">
            <v>289.88</v>
          </cell>
          <cell r="M131">
            <v>24.24</v>
          </cell>
          <cell r="O131">
            <v>7.88</v>
          </cell>
          <cell r="R131">
            <v>126.09174578083594</v>
          </cell>
          <cell r="S131">
            <v>72.72</v>
          </cell>
        </row>
        <row r="132">
          <cell r="C132" t="str">
            <v>S3 SAÚDE - ASSOCIAÇÃO DE PROTEÇÃO A MATERNIDADE E INFÂNCIA UBAÍRA</v>
          </cell>
          <cell r="E132" t="str">
            <v>MARIA DA ASSUNCAO DA SILVA</v>
          </cell>
          <cell r="F132" t="str">
            <v>2 - Outros Profissionais da Saúde</v>
          </cell>
          <cell r="G132" t="str">
            <v>322205</v>
          </cell>
          <cell r="H132">
            <v>44805</v>
          </cell>
          <cell r="J132">
            <v>112.26</v>
          </cell>
          <cell r="L132">
            <v>289.88</v>
          </cell>
          <cell r="M132">
            <v>23.38</v>
          </cell>
          <cell r="O132">
            <v>7.88</v>
          </cell>
          <cell r="R132">
            <v>117.68562939544688</v>
          </cell>
          <cell r="S132">
            <v>75.150000000000006</v>
          </cell>
        </row>
        <row r="133">
          <cell r="C133" t="str">
            <v>S3 SAÚDE - ASSOCIAÇÃO DE PROTEÇÃO A MATERNIDADE E INFÂNCIA UBAÍRA</v>
          </cell>
          <cell r="E133" t="str">
            <v>MARIA DA CONCEICAO BEZERRA PEDROSA</v>
          </cell>
          <cell r="F133" t="str">
            <v>2 - Outros Profissionais da Saúde</v>
          </cell>
          <cell r="G133" t="str">
            <v>322205</v>
          </cell>
          <cell r="H133">
            <v>44805</v>
          </cell>
          <cell r="J133">
            <v>135.25</v>
          </cell>
          <cell r="L133">
            <v>289.88</v>
          </cell>
          <cell r="M133">
            <v>25.05</v>
          </cell>
          <cell r="O133">
            <v>7.88</v>
          </cell>
          <cell r="R133">
            <v>252.18349156167187</v>
          </cell>
          <cell r="S133">
            <v>75.150000000000006</v>
          </cell>
        </row>
        <row r="134">
          <cell r="C134" t="str">
            <v>S3 SAÚDE - ASSOCIAÇÃO DE PROTEÇÃO A MATERNIDADE E INFÂNCIA UBAÍRA</v>
          </cell>
          <cell r="E134" t="str">
            <v xml:space="preserve">MARIA DA CONCEICAO PEREIRA SILVA </v>
          </cell>
          <cell r="F134" t="str">
            <v>2 - Outros Profissionais da Saúde</v>
          </cell>
          <cell r="G134" t="str">
            <v>322205</v>
          </cell>
          <cell r="H134">
            <v>44805</v>
          </cell>
          <cell r="J134">
            <v>119.59</v>
          </cell>
          <cell r="L134">
            <v>289.88</v>
          </cell>
          <cell r="M134">
            <v>25.05</v>
          </cell>
          <cell r="O134">
            <v>7.88</v>
          </cell>
          <cell r="R134">
            <v>256.79660421219029</v>
          </cell>
          <cell r="S134">
            <v>75.150000000000006</v>
          </cell>
        </row>
        <row r="135">
          <cell r="C135" t="str">
            <v>S3 SAÚDE - ASSOCIAÇÃO DE PROTEÇÃO A MATERNIDADE E INFÂNCIA UBAÍRA</v>
          </cell>
          <cell r="E135" t="str">
            <v>MARIA DUCIA GOMES DO LIVRAMENTO</v>
          </cell>
          <cell r="F135" t="str">
            <v>2 - Outros Profissionais da Saúde</v>
          </cell>
          <cell r="G135" t="str">
            <v>322205</v>
          </cell>
          <cell r="H135">
            <v>44805</v>
          </cell>
          <cell r="J135">
            <v>119.59</v>
          </cell>
          <cell r="L135">
            <v>289.88</v>
          </cell>
          <cell r="M135">
            <v>25.05</v>
          </cell>
          <cell r="O135">
            <v>7.88</v>
          </cell>
          <cell r="R135">
            <v>126.09174578083594</v>
          </cell>
          <cell r="S135">
            <v>75.150000000000006</v>
          </cell>
        </row>
        <row r="136">
          <cell r="C136" t="str">
            <v>S3 SAÚDE - ASSOCIAÇÃO DE PROTEÇÃO A MATERNIDADE E INFÂNCIA UBAÍRA</v>
          </cell>
          <cell r="E136" t="str">
            <v xml:space="preserve">MARIA HELENA SOARES DE ALMEIDA </v>
          </cell>
          <cell r="F136" t="str">
            <v>2 - Outros Profissionais da Saúde</v>
          </cell>
          <cell r="G136" t="str">
            <v>322205</v>
          </cell>
          <cell r="H136">
            <v>44805</v>
          </cell>
          <cell r="J136">
            <v>135.25</v>
          </cell>
          <cell r="L136">
            <v>289.88</v>
          </cell>
          <cell r="M136">
            <v>25.05</v>
          </cell>
          <cell r="O136">
            <v>7.88</v>
          </cell>
        </row>
        <row r="137">
          <cell r="C137" t="str">
            <v>S3 SAÚDE - ASSOCIAÇÃO DE PROTEÇÃO A MATERNIDADE E INFÂNCIA UBAÍRA</v>
          </cell>
          <cell r="E137" t="str">
            <v>MARIA JOSE DOS SANTOS</v>
          </cell>
          <cell r="F137" t="str">
            <v>3 - Administrativo</v>
          </cell>
          <cell r="G137" t="str">
            <v>514320</v>
          </cell>
          <cell r="H137">
            <v>44805</v>
          </cell>
          <cell r="J137">
            <v>130.56</v>
          </cell>
          <cell r="L137">
            <v>289.88</v>
          </cell>
          <cell r="M137">
            <v>24.24</v>
          </cell>
          <cell r="O137">
            <v>7.88</v>
          </cell>
          <cell r="R137">
            <v>126.09174578083594</v>
          </cell>
          <cell r="S137">
            <v>72.72</v>
          </cell>
        </row>
        <row r="138">
          <cell r="C138" t="str">
            <v>S3 SAÚDE - ASSOCIAÇÃO DE PROTEÇÃO A MATERNIDADE E INFÂNCIA UBAÍRA</v>
          </cell>
          <cell r="E138" t="str">
            <v>MARIA JULIANA RODRIGUES DO NASCIMENTO</v>
          </cell>
          <cell r="F138" t="str">
            <v>2 - Outros Profissionais da Saúde</v>
          </cell>
          <cell r="G138" t="str">
            <v>322605</v>
          </cell>
          <cell r="H138">
            <v>44805</v>
          </cell>
          <cell r="J138">
            <v>178.79</v>
          </cell>
          <cell r="O138">
            <v>7.88</v>
          </cell>
        </row>
        <row r="139">
          <cell r="C139" t="str">
            <v>S3 SAÚDE - ASSOCIAÇÃO DE PROTEÇÃO A MATERNIDADE E INFÂNCIA UBAÍRA</v>
          </cell>
          <cell r="E139" t="str">
            <v xml:space="preserve">MARIA LAURA DA SILVA </v>
          </cell>
          <cell r="F139" t="str">
            <v>2 - Outros Profissionais da Saúde</v>
          </cell>
          <cell r="G139" t="str">
            <v>223505</v>
          </cell>
          <cell r="H139">
            <v>44805</v>
          </cell>
          <cell r="J139">
            <v>223.81</v>
          </cell>
          <cell r="L139">
            <v>289.88</v>
          </cell>
          <cell r="M139">
            <v>3.53</v>
          </cell>
          <cell r="O139">
            <v>7.88</v>
          </cell>
        </row>
        <row r="140">
          <cell r="C140" t="str">
            <v>S3 SAÚDE - ASSOCIAÇÃO DE PROTEÇÃO A MATERNIDADE E INFÂNCIA UBAÍRA</v>
          </cell>
          <cell r="E140" t="str">
            <v>MARIA LUIZA FERREIRA DE SOUZA</v>
          </cell>
          <cell r="F140" t="str">
            <v>2 - Outros Profissionais da Saúde</v>
          </cell>
          <cell r="G140" t="str">
            <v>251605</v>
          </cell>
          <cell r="H140">
            <v>44805</v>
          </cell>
          <cell r="J140">
            <v>247.53</v>
          </cell>
          <cell r="O140">
            <v>7.88</v>
          </cell>
          <cell r="U140">
            <v>69.430000000000007</v>
          </cell>
          <cell r="X140" t="str">
            <v>AUXILIO CRECHE</v>
          </cell>
        </row>
        <row r="141">
          <cell r="C141" t="str">
            <v>S3 SAÚDE - ASSOCIAÇÃO DE PROTEÇÃO A MATERNIDADE E INFÂNCIA UBAÍRA</v>
          </cell>
          <cell r="E141" t="str">
            <v>MARIANA APARECIDA SPINELLI</v>
          </cell>
          <cell r="F141" t="str">
            <v>2 - Outros Profissionais da Saúde</v>
          </cell>
          <cell r="G141" t="str">
            <v>223505</v>
          </cell>
          <cell r="H141">
            <v>44805</v>
          </cell>
          <cell r="J141">
            <v>557.79</v>
          </cell>
          <cell r="L141">
            <v>289.88</v>
          </cell>
          <cell r="M141">
            <v>9</v>
          </cell>
          <cell r="O141">
            <v>7.88</v>
          </cell>
          <cell r="U141">
            <v>110.51</v>
          </cell>
          <cell r="X141" t="str">
            <v>AUXILIO CRECHE</v>
          </cell>
        </row>
        <row r="142">
          <cell r="C142" t="str">
            <v>S3 SAÚDE - ASSOCIAÇÃO DE PROTEÇÃO A MATERNIDADE E INFÂNCIA UBAÍRA</v>
          </cell>
          <cell r="E142" t="str">
            <v>MARILIA CONCEICAO DIAS VEIGA</v>
          </cell>
          <cell r="F142" t="str">
            <v>2 - Outros Profissionais da Saúde</v>
          </cell>
          <cell r="G142" t="str">
            <v>324115</v>
          </cell>
          <cell r="H142">
            <v>44805</v>
          </cell>
          <cell r="J142">
            <v>301.74</v>
          </cell>
          <cell r="L142">
            <v>289.88</v>
          </cell>
          <cell r="M142">
            <v>22.1</v>
          </cell>
          <cell r="O142">
            <v>7.88</v>
          </cell>
          <cell r="R142">
            <v>67.248931083112495</v>
          </cell>
          <cell r="S142">
            <v>65.599999999999994</v>
          </cell>
        </row>
        <row r="143">
          <cell r="C143" t="str">
            <v>S3 SAÚDE - ASSOCIAÇÃO DE PROTEÇÃO A MATERNIDADE E INFÂNCIA UBAÍRA</v>
          </cell>
          <cell r="E143" t="str">
            <v xml:space="preserve">MARINARA GEYZA MOURA DA ROCHA SILVA </v>
          </cell>
          <cell r="F143" t="str">
            <v>3 - Administrativo</v>
          </cell>
          <cell r="G143" t="str">
            <v>411005</v>
          </cell>
          <cell r="H143">
            <v>44805</v>
          </cell>
          <cell r="J143">
            <v>10.95</v>
          </cell>
          <cell r="O143">
            <v>7.88</v>
          </cell>
          <cell r="R143">
            <v>256.79660421219029</v>
          </cell>
          <cell r="S143">
            <v>32.86</v>
          </cell>
        </row>
        <row r="144">
          <cell r="C144" t="str">
            <v>S3 SAÚDE - ASSOCIAÇÃO DE PROTEÇÃO A MATERNIDADE E INFÂNCIA UBAÍRA</v>
          </cell>
          <cell r="E144" t="str">
            <v>MAYARA MILLENA SILVA DE ANDRADE</v>
          </cell>
          <cell r="F144" t="str">
            <v>2 - Outros Profissionais da Saúde</v>
          </cell>
          <cell r="G144" t="str">
            <v>322205</v>
          </cell>
          <cell r="H144">
            <v>44805</v>
          </cell>
          <cell r="J144">
            <v>136.29</v>
          </cell>
          <cell r="L144">
            <v>289.88</v>
          </cell>
          <cell r="M144">
            <v>25.05</v>
          </cell>
          <cell r="O144">
            <v>7.88</v>
          </cell>
          <cell r="R144">
            <v>109.27951301005781</v>
          </cell>
          <cell r="S144">
            <v>75.150000000000006</v>
          </cell>
        </row>
        <row r="145">
          <cell r="C145" t="str">
            <v>S3 SAÚDE - ASSOCIAÇÃO DE PROTEÇÃO A MATERNIDADE E INFÂNCIA UBAÍRA</v>
          </cell>
          <cell r="E145" t="str">
            <v>MILENA DOS SANTOS BEZERRA</v>
          </cell>
          <cell r="F145" t="str">
            <v>2 - Outros Profissionais da Saúde</v>
          </cell>
          <cell r="G145" t="str">
            <v>322205</v>
          </cell>
          <cell r="H145">
            <v>44805</v>
          </cell>
          <cell r="J145">
            <v>148.55000000000001</v>
          </cell>
          <cell r="L145">
            <v>289.88</v>
          </cell>
          <cell r="M145">
            <v>25.05</v>
          </cell>
          <cell r="O145">
            <v>7.88</v>
          </cell>
          <cell r="R145">
            <v>117.68562939544688</v>
          </cell>
          <cell r="S145">
            <v>75.150000000000006</v>
          </cell>
        </row>
        <row r="146">
          <cell r="C146" t="str">
            <v>S3 SAÚDE - ASSOCIAÇÃO DE PROTEÇÃO A MATERNIDADE E INFÂNCIA UBAÍRA</v>
          </cell>
          <cell r="E146" t="str">
            <v>MILENA EGILI FERREIRA DA SILVA</v>
          </cell>
          <cell r="F146" t="str">
            <v>2 - Outros Profissionais da Saúde</v>
          </cell>
          <cell r="G146" t="str">
            <v>322205</v>
          </cell>
          <cell r="H146">
            <v>44805</v>
          </cell>
          <cell r="J146">
            <v>112.26</v>
          </cell>
          <cell r="L146">
            <v>289.88</v>
          </cell>
          <cell r="M146">
            <v>23.38</v>
          </cell>
          <cell r="O146">
            <v>7.88</v>
          </cell>
        </row>
        <row r="147">
          <cell r="C147" t="str">
            <v>S3 SAÚDE - ASSOCIAÇÃO DE PROTEÇÃO A MATERNIDADE E INFÂNCIA UBAÍRA</v>
          </cell>
          <cell r="E147" t="str">
            <v>MIRTES GOMES JOSE DA SILVA</v>
          </cell>
          <cell r="F147" t="str">
            <v>2 - Outros Profissionais da Saúde</v>
          </cell>
          <cell r="G147" t="str">
            <v>322205</v>
          </cell>
          <cell r="H147">
            <v>44805</v>
          </cell>
          <cell r="J147">
            <v>119.59</v>
          </cell>
          <cell r="L147">
            <v>289.88</v>
          </cell>
          <cell r="M147">
            <v>25.05</v>
          </cell>
          <cell r="O147">
            <v>7.88</v>
          </cell>
          <cell r="R147">
            <v>126.09174578083594</v>
          </cell>
          <cell r="S147">
            <v>75.150000000000006</v>
          </cell>
        </row>
        <row r="148">
          <cell r="C148" t="str">
            <v>S3 SAÚDE - ASSOCIAÇÃO DE PROTEÇÃO A MATERNIDADE E INFÂNCIA UBAÍRA</v>
          </cell>
          <cell r="E148" t="str">
            <v xml:space="preserve">NADJA BARBOSA DOS SANTOS PEREIRA </v>
          </cell>
          <cell r="F148" t="str">
            <v>2 - Outros Profissionais da Saúde</v>
          </cell>
          <cell r="G148" t="str">
            <v>322605</v>
          </cell>
          <cell r="H148">
            <v>44805</v>
          </cell>
          <cell r="J148">
            <v>116.35</v>
          </cell>
          <cell r="L148">
            <v>289.88</v>
          </cell>
          <cell r="M148">
            <v>24.24</v>
          </cell>
          <cell r="O148">
            <v>7.88</v>
          </cell>
          <cell r="R148">
            <v>126.09174578083594</v>
          </cell>
          <cell r="S148">
            <v>72.72</v>
          </cell>
        </row>
        <row r="149">
          <cell r="C149" t="str">
            <v>S3 SAÚDE - ASSOCIAÇÃO DE PROTEÇÃO A MATERNIDADE E INFÂNCIA UBAÍRA</v>
          </cell>
          <cell r="E149" t="str">
            <v xml:space="preserve">NATALIA MIRANDA DA SILVA LIMA </v>
          </cell>
          <cell r="F149" t="str">
            <v>3 - Administrativo</v>
          </cell>
          <cell r="G149" t="str">
            <v>422105</v>
          </cell>
          <cell r="H149">
            <v>44805</v>
          </cell>
          <cell r="J149">
            <v>116.35</v>
          </cell>
          <cell r="L149">
            <v>289.88</v>
          </cell>
          <cell r="M149">
            <v>24.24</v>
          </cell>
          <cell r="O149">
            <v>7.88</v>
          </cell>
        </row>
        <row r="150">
          <cell r="C150" t="str">
            <v>S3 SAÚDE - ASSOCIAÇÃO DE PROTEÇÃO A MATERNIDADE E INFÂNCIA UBAÍRA</v>
          </cell>
          <cell r="E150" t="str">
            <v xml:space="preserve">NATALIA TAVARES DOS SANTOS </v>
          </cell>
          <cell r="F150" t="str">
            <v>2 - Outros Profissionais da Saúde</v>
          </cell>
          <cell r="G150" t="str">
            <v>322205</v>
          </cell>
          <cell r="H150">
            <v>44805</v>
          </cell>
          <cell r="J150">
            <v>112.26</v>
          </cell>
          <cell r="L150">
            <v>289.88</v>
          </cell>
          <cell r="M150">
            <v>23.38</v>
          </cell>
          <cell r="O150">
            <v>7.88</v>
          </cell>
          <cell r="R150">
            <v>117.68562939544688</v>
          </cell>
          <cell r="S150">
            <v>75.150000000000006</v>
          </cell>
        </row>
        <row r="151">
          <cell r="C151" t="str">
            <v>S3 SAÚDE - ASSOCIAÇÃO DE PROTEÇÃO A MATERNIDADE E INFÂNCIA UBAÍRA</v>
          </cell>
          <cell r="E151" t="str">
            <v xml:space="preserve">NATANAEL PIMENTEL DE FREITAS </v>
          </cell>
          <cell r="F151" t="str">
            <v>3 - Administrativo</v>
          </cell>
          <cell r="G151" t="str">
            <v>514320</v>
          </cell>
          <cell r="H151">
            <v>44805</v>
          </cell>
          <cell r="J151">
            <v>143.51</v>
          </cell>
          <cell r="L151">
            <v>289.88</v>
          </cell>
          <cell r="M151">
            <v>24.24</v>
          </cell>
          <cell r="O151">
            <v>7.88</v>
          </cell>
          <cell r="R151">
            <v>128.39830210609514</v>
          </cell>
          <cell r="S151">
            <v>72.72</v>
          </cell>
        </row>
        <row r="152">
          <cell r="C152" t="str">
            <v>S3 SAÚDE - ASSOCIAÇÃO DE PROTEÇÃO A MATERNIDADE E INFÂNCIA UBAÍRA</v>
          </cell>
          <cell r="E152" t="str">
            <v>NEILZA HENRIQUE DA SILVA</v>
          </cell>
          <cell r="F152" t="str">
            <v>3 - Administrativo</v>
          </cell>
          <cell r="G152" t="str">
            <v>515215</v>
          </cell>
          <cell r="H152">
            <v>44805</v>
          </cell>
          <cell r="J152">
            <v>106.26</v>
          </cell>
          <cell r="L152">
            <v>289.88</v>
          </cell>
          <cell r="M152">
            <v>24.24</v>
          </cell>
          <cell r="O152">
            <v>7.88</v>
          </cell>
        </row>
        <row r="153">
          <cell r="C153" t="str">
            <v>S3 SAÚDE - ASSOCIAÇÃO DE PROTEÇÃO A MATERNIDADE E INFÂNCIA UBAÍRA</v>
          </cell>
          <cell r="E153" t="str">
            <v>OSCAR DA SILVA PONTES</v>
          </cell>
          <cell r="F153" t="str">
            <v>3 - Administrativo</v>
          </cell>
          <cell r="G153" t="str">
            <v>422105</v>
          </cell>
          <cell r="H153">
            <v>44805</v>
          </cell>
          <cell r="J153">
            <v>154.13999999999999</v>
          </cell>
          <cell r="L153">
            <v>289.88</v>
          </cell>
          <cell r="M153">
            <v>29.73</v>
          </cell>
          <cell r="O153">
            <v>7.88</v>
          </cell>
        </row>
        <row r="154">
          <cell r="C154" t="str">
            <v>S3 SAÚDE - ASSOCIAÇÃO DE PROTEÇÃO A MATERNIDADE E INFÂNCIA UBAÍRA</v>
          </cell>
          <cell r="E154" t="str">
            <v>PATRICIA DUNDA GOMES</v>
          </cell>
          <cell r="F154" t="str">
            <v>2 - Outros Profissionais da Saúde</v>
          </cell>
          <cell r="G154" t="str">
            <v>322205</v>
          </cell>
          <cell r="H154">
            <v>44805</v>
          </cell>
          <cell r="J154">
            <v>135.25</v>
          </cell>
          <cell r="L154">
            <v>289.88</v>
          </cell>
          <cell r="M154">
            <v>25.05</v>
          </cell>
          <cell r="O154">
            <v>7.88</v>
          </cell>
          <cell r="R154">
            <v>117.68562939544688</v>
          </cell>
          <cell r="S154">
            <v>75.150000000000006</v>
          </cell>
        </row>
        <row r="155">
          <cell r="C155" t="str">
            <v>S3 SAÚDE - ASSOCIAÇÃO DE PROTEÇÃO A MATERNIDADE E INFÂNCIA UBAÍRA</v>
          </cell>
          <cell r="E155" t="str">
            <v xml:space="preserve">PATRICIA MONIQUE XAVIER NIPO </v>
          </cell>
          <cell r="F155" t="str">
            <v>2 - Outros Profissionais da Saúde</v>
          </cell>
          <cell r="G155" t="str">
            <v>223405</v>
          </cell>
          <cell r="H155">
            <v>44805</v>
          </cell>
          <cell r="J155">
            <v>360.56</v>
          </cell>
          <cell r="L155">
            <v>289.88</v>
          </cell>
          <cell r="M155">
            <v>17.010000000000002</v>
          </cell>
          <cell r="O155">
            <v>7.88</v>
          </cell>
        </row>
        <row r="156">
          <cell r="C156" t="str">
            <v>S3 SAÚDE - ASSOCIAÇÃO DE PROTEÇÃO A MATERNIDADE E INFÂNCIA UBAÍRA</v>
          </cell>
          <cell r="E156" t="str">
            <v>PAULO HENRIQUE LIMA DA PAIXAO</v>
          </cell>
          <cell r="F156" t="str">
            <v>3 - Administrativo</v>
          </cell>
          <cell r="G156" t="str">
            <v>910110</v>
          </cell>
          <cell r="H156">
            <v>44805</v>
          </cell>
          <cell r="J156">
            <v>163.38999999999999</v>
          </cell>
          <cell r="L156">
            <v>289.88</v>
          </cell>
          <cell r="M156">
            <v>36</v>
          </cell>
          <cell r="O156">
            <v>7.88</v>
          </cell>
        </row>
        <row r="157">
          <cell r="C157" t="str">
            <v>S3 SAÚDE - ASSOCIAÇÃO DE PROTEÇÃO A MATERNIDADE E INFÂNCIA UBAÍRA</v>
          </cell>
          <cell r="E157" t="str">
            <v>PAULO SEVERINO DE SENA SILVA</v>
          </cell>
          <cell r="F157" t="str">
            <v>3 - Administrativo</v>
          </cell>
          <cell r="G157" t="str">
            <v>422105</v>
          </cell>
          <cell r="H157">
            <v>44805</v>
          </cell>
          <cell r="J157">
            <v>130.06</v>
          </cell>
          <cell r="L157">
            <v>289.88</v>
          </cell>
          <cell r="M157">
            <v>24.24</v>
          </cell>
          <cell r="O157">
            <v>7.88</v>
          </cell>
        </row>
        <row r="158">
          <cell r="C158" t="str">
            <v>S3 SAÚDE - ASSOCIAÇÃO DE PROTEÇÃO A MATERNIDADE E INFÂNCIA UBAÍRA</v>
          </cell>
          <cell r="E158" t="str">
            <v>PRISCILA MAYARA DOS SANTOS</v>
          </cell>
          <cell r="F158" t="str">
            <v>2 - Outros Profissionais da Saúde</v>
          </cell>
          <cell r="G158" t="str">
            <v>322205</v>
          </cell>
          <cell r="H158">
            <v>44805</v>
          </cell>
          <cell r="J158">
            <v>119.59</v>
          </cell>
          <cell r="L158">
            <v>289.88</v>
          </cell>
          <cell r="M158">
            <v>25.05</v>
          </cell>
          <cell r="O158">
            <v>7.88</v>
          </cell>
          <cell r="R158">
            <v>117.68562939544688</v>
          </cell>
          <cell r="S158">
            <v>75.150000000000006</v>
          </cell>
        </row>
        <row r="159">
          <cell r="C159" t="str">
            <v>S3 SAÚDE - ASSOCIAÇÃO DE PROTEÇÃO A MATERNIDADE E INFÂNCIA UBAÍRA</v>
          </cell>
          <cell r="E159" t="str">
            <v xml:space="preserve">RAFAEL MELO AZEDO VIEIRA </v>
          </cell>
          <cell r="F159" t="str">
            <v>2 - Outros Profissionais da Saúde</v>
          </cell>
          <cell r="G159" t="str">
            <v>131205</v>
          </cell>
          <cell r="H159">
            <v>44805</v>
          </cell>
          <cell r="J159">
            <v>924.27</v>
          </cell>
          <cell r="L159">
            <v>289.88</v>
          </cell>
          <cell r="M159">
            <v>11.31</v>
          </cell>
          <cell r="O159">
            <v>7.88</v>
          </cell>
        </row>
        <row r="160">
          <cell r="C160" t="str">
            <v>S3 SAÚDE - ASSOCIAÇÃO DE PROTEÇÃO A MATERNIDADE E INFÂNCIA UBAÍRA</v>
          </cell>
          <cell r="E160" t="str">
            <v xml:space="preserve">RAFAELA KELY DA SILVA SOUZA </v>
          </cell>
          <cell r="F160" t="str">
            <v>2 - Outros Profissionais da Saúde</v>
          </cell>
          <cell r="G160" t="str">
            <v>322205</v>
          </cell>
          <cell r="H160">
            <v>44805</v>
          </cell>
          <cell r="J160">
            <v>136.29</v>
          </cell>
          <cell r="L160">
            <v>289.88</v>
          </cell>
          <cell r="M160">
            <v>25.05</v>
          </cell>
          <cell r="O160">
            <v>7.88</v>
          </cell>
          <cell r="R160">
            <v>382.88834999302622</v>
          </cell>
          <cell r="S160">
            <v>75.150000000000006</v>
          </cell>
        </row>
        <row r="161">
          <cell r="C161" t="str">
            <v>S3 SAÚDE - ASSOCIAÇÃO DE PROTEÇÃO A MATERNIDADE E INFÂNCIA UBAÍRA</v>
          </cell>
          <cell r="E161" t="str">
            <v>RAIMUNDO SILVA DOS ANJOS</v>
          </cell>
          <cell r="F161" t="str">
            <v>3 - Administrativo</v>
          </cell>
          <cell r="G161" t="str">
            <v>782320</v>
          </cell>
          <cell r="H161">
            <v>44805</v>
          </cell>
          <cell r="J161">
            <v>144.63999999999999</v>
          </cell>
          <cell r="L161">
            <v>289.88</v>
          </cell>
          <cell r="M161">
            <v>31</v>
          </cell>
          <cell r="O161">
            <v>7.88</v>
          </cell>
          <cell r="R161">
            <v>130.70485843135432</v>
          </cell>
          <cell r="S161">
            <v>93</v>
          </cell>
        </row>
        <row r="162">
          <cell r="C162" t="str">
            <v>S3 SAÚDE - ASSOCIAÇÃO DE PROTEÇÃO A MATERNIDADE E INFÂNCIA UBAÍRA</v>
          </cell>
          <cell r="E162" t="str">
            <v>RAPHAEL LUIZ FERREIRA DE LIMA</v>
          </cell>
          <cell r="F162" t="str">
            <v>2 - Outros Profissionais da Saúde</v>
          </cell>
          <cell r="G162" t="str">
            <v>324115</v>
          </cell>
          <cell r="H162">
            <v>44805</v>
          </cell>
          <cell r="J162">
            <v>248.14</v>
          </cell>
          <cell r="L162">
            <v>289.88</v>
          </cell>
          <cell r="M162">
            <v>22.1</v>
          </cell>
          <cell r="O162">
            <v>7.88</v>
          </cell>
        </row>
        <row r="163">
          <cell r="C163" t="str">
            <v>S3 SAÚDE - ASSOCIAÇÃO DE PROTEÇÃO A MATERNIDADE E INFÂNCIA UBAÍRA</v>
          </cell>
          <cell r="E163" t="str">
            <v xml:space="preserve">REBECKA CARVALHO DE AGUIAR </v>
          </cell>
          <cell r="F163" t="str">
            <v>2 - Outros Profissionais da Saúde</v>
          </cell>
          <cell r="G163" t="str">
            <v>223505</v>
          </cell>
          <cell r="H163">
            <v>44805</v>
          </cell>
          <cell r="J163">
            <v>357.25</v>
          </cell>
          <cell r="L163">
            <v>289.88</v>
          </cell>
          <cell r="M163">
            <v>3.53</v>
          </cell>
          <cell r="O163">
            <v>7.88</v>
          </cell>
          <cell r="U163">
            <v>110.51</v>
          </cell>
          <cell r="X163" t="str">
            <v>AUXILIO CRECHE</v>
          </cell>
        </row>
        <row r="164">
          <cell r="C164" t="str">
            <v>S3 SAÚDE - ASSOCIAÇÃO DE PROTEÇÃO A MATERNIDADE E INFÂNCIA UBAÍRA</v>
          </cell>
          <cell r="E164" t="str">
            <v>REBEKA FERREIRA DE CARVALHO</v>
          </cell>
          <cell r="F164" t="str">
            <v>2 - Outros Profissionais da Saúde</v>
          </cell>
          <cell r="G164" t="str">
            <v>322205</v>
          </cell>
          <cell r="H164">
            <v>44805</v>
          </cell>
          <cell r="J164">
            <v>119.59</v>
          </cell>
          <cell r="L164">
            <v>289.88</v>
          </cell>
          <cell r="M164">
            <v>25.05</v>
          </cell>
          <cell r="O164">
            <v>7.88</v>
          </cell>
        </row>
        <row r="165">
          <cell r="C165" t="str">
            <v>S3 SAÚDE - ASSOCIAÇÃO DE PROTEÇÃO A MATERNIDADE E INFÂNCIA UBAÍRA</v>
          </cell>
          <cell r="E165" t="str">
            <v>RENATA DA SILVA NUNES DE OLIVEIRA</v>
          </cell>
          <cell r="F165" t="str">
            <v>3 - Administrativo</v>
          </cell>
          <cell r="G165" t="str">
            <v>514320</v>
          </cell>
          <cell r="H165">
            <v>44805</v>
          </cell>
          <cell r="J165">
            <v>176.19</v>
          </cell>
          <cell r="O165">
            <v>7.88</v>
          </cell>
        </row>
        <row r="166">
          <cell r="C166" t="str">
            <v>S3 SAÚDE - ASSOCIAÇÃO DE PROTEÇÃO A MATERNIDADE E INFÂNCIA UBAÍRA</v>
          </cell>
          <cell r="E166" t="str">
            <v xml:space="preserve">RENATA DE CASSIA RIBAS PEREIRA </v>
          </cell>
          <cell r="F166" t="str">
            <v>2 - Outros Profissionais da Saúde</v>
          </cell>
          <cell r="G166" t="str">
            <v>223405</v>
          </cell>
          <cell r="H166">
            <v>44805</v>
          </cell>
          <cell r="J166">
            <v>301.26</v>
          </cell>
          <cell r="L166">
            <v>289.88</v>
          </cell>
          <cell r="M166">
            <v>17.010000000000002</v>
          </cell>
          <cell r="O166">
            <v>7.88</v>
          </cell>
        </row>
        <row r="167">
          <cell r="C167" t="str">
            <v>S3 SAÚDE - ASSOCIAÇÃO DE PROTEÇÃO A MATERNIDADE E INFÂNCIA UBAÍRA</v>
          </cell>
          <cell r="E167" t="str">
            <v>RICARDO JOSE OLIMPIO</v>
          </cell>
          <cell r="F167" t="str">
            <v>2 - Outros Profissionais da Saúde</v>
          </cell>
          <cell r="G167" t="str">
            <v>223505</v>
          </cell>
          <cell r="H167">
            <v>44805</v>
          </cell>
          <cell r="J167">
            <v>369.09</v>
          </cell>
          <cell r="O167">
            <v>7.88</v>
          </cell>
        </row>
        <row r="168">
          <cell r="C168" t="str">
            <v>S3 SAÚDE - ASSOCIAÇÃO DE PROTEÇÃO A MATERNIDADE E INFÂNCIA UBAÍRA</v>
          </cell>
          <cell r="E168" t="str">
            <v>RILLARY SABRINY OLIVEIRA ALVES</v>
          </cell>
          <cell r="F168" t="str">
            <v>2 - Outros Profissionais da Saúde</v>
          </cell>
          <cell r="G168" t="str">
            <v>324115</v>
          </cell>
          <cell r="H168">
            <v>44805</v>
          </cell>
          <cell r="J168">
            <v>248.14</v>
          </cell>
          <cell r="O168">
            <v>7.88</v>
          </cell>
        </row>
        <row r="169">
          <cell r="C169" t="str">
            <v>S3 SAÚDE - ASSOCIAÇÃO DE PROTEÇÃO A MATERNIDADE E INFÂNCIA UBAÍRA</v>
          </cell>
          <cell r="E169" t="str">
            <v>ROBERTA DA SILVA NUNES</v>
          </cell>
          <cell r="F169" t="str">
            <v>3 - Administrativo</v>
          </cell>
          <cell r="G169" t="str">
            <v>514320</v>
          </cell>
          <cell r="H169">
            <v>44805</v>
          </cell>
          <cell r="J169">
            <v>117.39</v>
          </cell>
          <cell r="L169">
            <v>289.88</v>
          </cell>
          <cell r="M169">
            <v>24.24</v>
          </cell>
          <cell r="O169">
            <v>7.88</v>
          </cell>
          <cell r="R169">
            <v>126.09174578083594</v>
          </cell>
          <cell r="S169">
            <v>72.72</v>
          </cell>
          <cell r="U169">
            <v>69.430000000000007</v>
          </cell>
          <cell r="X169" t="str">
            <v>AUXILIO CRECHE</v>
          </cell>
        </row>
        <row r="170">
          <cell r="C170" t="str">
            <v>S3 SAÚDE - ASSOCIAÇÃO DE PROTEÇÃO A MATERNIDADE E INFÂNCIA UBAÍRA</v>
          </cell>
          <cell r="E170" t="str">
            <v xml:space="preserve">RODRIGO FRANCA DA COSTA </v>
          </cell>
          <cell r="F170" t="str">
            <v>3 - Administrativo</v>
          </cell>
          <cell r="G170" t="str">
            <v>411005</v>
          </cell>
          <cell r="H170">
            <v>44805</v>
          </cell>
          <cell r="J170">
            <v>10.95</v>
          </cell>
          <cell r="O170">
            <v>7.88</v>
          </cell>
          <cell r="R170">
            <v>126.09174578083594</v>
          </cell>
          <cell r="S170">
            <v>32.86</v>
          </cell>
        </row>
        <row r="171">
          <cell r="C171" t="str">
            <v>S3 SAÚDE - ASSOCIAÇÃO DE PROTEÇÃO A MATERNIDADE E INFÂNCIA UBAÍRA</v>
          </cell>
          <cell r="E171" t="str">
            <v>ROMILDA PEREIRA DA SILVA</v>
          </cell>
          <cell r="F171" t="str">
            <v>2 - Outros Profissionais da Saúde</v>
          </cell>
          <cell r="G171" t="str">
            <v>322205</v>
          </cell>
          <cell r="H171">
            <v>44805</v>
          </cell>
          <cell r="J171">
            <v>130.03</v>
          </cell>
          <cell r="L171">
            <v>289.88</v>
          </cell>
          <cell r="M171">
            <v>25.05</v>
          </cell>
          <cell r="O171">
            <v>7.88</v>
          </cell>
        </row>
        <row r="172">
          <cell r="C172" t="str">
            <v>S3 SAÚDE - ASSOCIAÇÃO DE PROTEÇÃO A MATERNIDADE E INFÂNCIA UBAÍRA</v>
          </cell>
          <cell r="E172" t="str">
            <v>RONALDO DOS SANTOS DIONIZIO</v>
          </cell>
          <cell r="F172" t="str">
            <v>3 - Administrativo</v>
          </cell>
          <cell r="G172" t="str">
            <v>422105</v>
          </cell>
          <cell r="H172">
            <v>44805</v>
          </cell>
          <cell r="J172">
            <v>116.35</v>
          </cell>
          <cell r="L172">
            <v>289.88</v>
          </cell>
          <cell r="M172">
            <v>24.24</v>
          </cell>
          <cell r="O172">
            <v>7.88</v>
          </cell>
          <cell r="R172">
            <v>235.37125879089376</v>
          </cell>
          <cell r="S172">
            <v>72.72</v>
          </cell>
        </row>
        <row r="173">
          <cell r="C173" t="str">
            <v>S3 SAÚDE - ASSOCIAÇÃO DE PROTEÇÃO A MATERNIDADE E INFÂNCIA UBAÍRA</v>
          </cell>
          <cell r="E173" t="str">
            <v xml:space="preserve">ROSALIA RAMOS FAGUNDES DE ANDRADE </v>
          </cell>
          <cell r="F173" t="str">
            <v>2 - Outros Profissionais da Saúde</v>
          </cell>
          <cell r="G173" t="str">
            <v>322205</v>
          </cell>
          <cell r="H173">
            <v>44805</v>
          </cell>
          <cell r="J173">
            <v>119.59</v>
          </cell>
          <cell r="L173">
            <v>289.88</v>
          </cell>
          <cell r="M173">
            <v>25.05</v>
          </cell>
          <cell r="O173">
            <v>7.88</v>
          </cell>
          <cell r="R173">
            <v>126.09174578083594</v>
          </cell>
          <cell r="S173">
            <v>75.150000000000006</v>
          </cell>
        </row>
        <row r="174">
          <cell r="C174" t="str">
            <v>S3 SAÚDE - ASSOCIAÇÃO DE PROTEÇÃO A MATERNIDADE E INFÂNCIA UBAÍRA</v>
          </cell>
          <cell r="E174" t="str">
            <v xml:space="preserve">ROSANGELA DA CONCEICAO SILVA </v>
          </cell>
          <cell r="F174" t="str">
            <v>2 - Outros Profissionais da Saúde</v>
          </cell>
          <cell r="G174" t="str">
            <v>322205</v>
          </cell>
          <cell r="H174">
            <v>44805</v>
          </cell>
          <cell r="J174">
            <v>119.59</v>
          </cell>
          <cell r="L174">
            <v>289.88</v>
          </cell>
          <cell r="M174">
            <v>25.05</v>
          </cell>
          <cell r="O174">
            <v>7.88</v>
          </cell>
          <cell r="R174">
            <v>252.18349156167187</v>
          </cell>
          <cell r="S174">
            <v>75.150000000000006</v>
          </cell>
        </row>
        <row r="175">
          <cell r="C175" t="str">
            <v>S3 SAÚDE - ASSOCIAÇÃO DE PROTEÇÃO A MATERNIDADE E INFÂNCIA UBAÍRA</v>
          </cell>
          <cell r="E175" t="str">
            <v>ROSANGELA MARIA SILVA HONORATO</v>
          </cell>
          <cell r="F175" t="str">
            <v>2 - Outros Profissionais da Saúde</v>
          </cell>
          <cell r="G175" t="str">
            <v>322205</v>
          </cell>
          <cell r="H175">
            <v>44805</v>
          </cell>
          <cell r="J175">
            <v>119.59</v>
          </cell>
          <cell r="L175">
            <v>289.88</v>
          </cell>
          <cell r="M175">
            <v>25.05</v>
          </cell>
          <cell r="O175">
            <v>7.88</v>
          </cell>
          <cell r="R175">
            <v>189.1376186712539</v>
          </cell>
          <cell r="S175">
            <v>75.150000000000006</v>
          </cell>
        </row>
        <row r="176">
          <cell r="C176" t="str">
            <v>S3 SAÚDE - ASSOCIAÇÃO DE PROTEÇÃO A MATERNIDADE E INFÂNCIA UBAÍRA</v>
          </cell>
          <cell r="E176" t="str">
            <v>ROSEANE CANDIDO DA SILVA</v>
          </cell>
          <cell r="F176" t="str">
            <v>2 - Outros Profissionais da Saúde</v>
          </cell>
          <cell r="G176" t="str">
            <v>322205</v>
          </cell>
          <cell r="H176">
            <v>44805</v>
          </cell>
          <cell r="J176">
            <v>135.25</v>
          </cell>
          <cell r="L176">
            <v>289.88</v>
          </cell>
          <cell r="M176">
            <v>25.05</v>
          </cell>
          <cell r="O176">
            <v>7.88</v>
          </cell>
          <cell r="R176">
            <v>298.31461806685576</v>
          </cell>
          <cell r="S176">
            <v>75.150000000000006</v>
          </cell>
        </row>
        <row r="177">
          <cell r="C177" t="str">
            <v>S3 SAÚDE - ASSOCIAÇÃO DE PROTEÇÃO A MATERNIDADE E INFÂNCIA UBAÍRA</v>
          </cell>
          <cell r="E177" t="str">
            <v>ROSEANE MARIA DA SILVA FERREIRA</v>
          </cell>
          <cell r="F177" t="str">
            <v>2 - Outros Profissionais da Saúde</v>
          </cell>
          <cell r="G177" t="str">
            <v>322205</v>
          </cell>
          <cell r="H177">
            <v>44805</v>
          </cell>
          <cell r="J177">
            <v>133.29</v>
          </cell>
          <cell r="L177">
            <v>289.88</v>
          </cell>
          <cell r="M177">
            <v>25.05</v>
          </cell>
          <cell r="O177">
            <v>7.88</v>
          </cell>
          <cell r="R177">
            <v>126.09174578083594</v>
          </cell>
          <cell r="S177">
            <v>75.150000000000006</v>
          </cell>
        </row>
        <row r="178">
          <cell r="C178" t="str">
            <v>S3 SAÚDE - ASSOCIAÇÃO DE PROTEÇÃO A MATERNIDADE E INFÂNCIA UBAÍRA</v>
          </cell>
          <cell r="E178" t="str">
            <v>ROSELY MICHELE SANTOS DIAS DE BARROS</v>
          </cell>
          <cell r="F178" t="str">
            <v>3 - Administrativo</v>
          </cell>
          <cell r="G178" t="str">
            <v>410235</v>
          </cell>
          <cell r="H178">
            <v>44805</v>
          </cell>
          <cell r="J178">
            <v>200</v>
          </cell>
          <cell r="L178">
            <v>289.88</v>
          </cell>
          <cell r="M178">
            <v>50</v>
          </cell>
          <cell r="O178">
            <v>7.88</v>
          </cell>
          <cell r="U178">
            <v>69.430000000000007</v>
          </cell>
          <cell r="X178" t="str">
            <v>AUXILIO CRECHE</v>
          </cell>
        </row>
        <row r="179">
          <cell r="C179" t="str">
            <v>S3 SAÚDE - ASSOCIAÇÃO DE PROTEÇÃO A MATERNIDADE E INFÂNCIA UBAÍRA</v>
          </cell>
          <cell r="E179" t="str">
            <v>RUBENITA MARIA DOS SANTOS</v>
          </cell>
          <cell r="F179" t="str">
            <v>2 - Outros Profissionais da Saúde</v>
          </cell>
          <cell r="G179" t="str">
            <v>322205</v>
          </cell>
          <cell r="H179">
            <v>44805</v>
          </cell>
          <cell r="J179">
            <v>135.25</v>
          </cell>
          <cell r="L179">
            <v>289.88</v>
          </cell>
          <cell r="M179">
            <v>25.05</v>
          </cell>
          <cell r="O179">
            <v>7.88</v>
          </cell>
          <cell r="R179">
            <v>126.09174578083594</v>
          </cell>
          <cell r="S179">
            <v>75.150000000000006</v>
          </cell>
        </row>
        <row r="180">
          <cell r="C180" t="str">
            <v>S3 SAÚDE - ASSOCIAÇÃO DE PROTEÇÃO A MATERNIDADE E INFÂNCIA UBAÍRA</v>
          </cell>
          <cell r="E180" t="str">
            <v xml:space="preserve">SABRINA GREICE REIS ARRUDA DE LIMA </v>
          </cell>
          <cell r="F180" t="str">
            <v>3 - Administrativo</v>
          </cell>
          <cell r="G180" t="str">
            <v>422105</v>
          </cell>
          <cell r="H180">
            <v>44805</v>
          </cell>
          <cell r="J180">
            <v>129.55000000000001</v>
          </cell>
          <cell r="L180">
            <v>289.88</v>
          </cell>
          <cell r="M180">
            <v>24.24</v>
          </cell>
          <cell r="O180">
            <v>7.88</v>
          </cell>
          <cell r="R180">
            <v>252.18349156167187</v>
          </cell>
          <cell r="S180">
            <v>72.72</v>
          </cell>
        </row>
        <row r="181">
          <cell r="C181" t="str">
            <v>S3 SAÚDE - ASSOCIAÇÃO DE PROTEÇÃO A MATERNIDADE E INFÂNCIA UBAÍRA</v>
          </cell>
          <cell r="E181" t="str">
            <v xml:space="preserve">SANDRA MARIA CAMARA PIMENTEL </v>
          </cell>
          <cell r="F181" t="str">
            <v>2 - Outros Profissionais da Saúde</v>
          </cell>
          <cell r="G181" t="str">
            <v>322205</v>
          </cell>
          <cell r="H181">
            <v>44805</v>
          </cell>
          <cell r="J181">
            <v>140.46</v>
          </cell>
          <cell r="L181">
            <v>289.88</v>
          </cell>
          <cell r="M181">
            <v>25.05</v>
          </cell>
          <cell r="O181">
            <v>7.88</v>
          </cell>
        </row>
        <row r="182">
          <cell r="C182" t="str">
            <v>S3 SAÚDE - ASSOCIAÇÃO DE PROTEÇÃO A MATERNIDADE E INFÂNCIA UBAÍRA</v>
          </cell>
          <cell r="E182" t="str">
            <v>SEVERINA ANIZIA DA CONCEICAO</v>
          </cell>
          <cell r="F182" t="str">
            <v>3 - Administrativo</v>
          </cell>
          <cell r="G182" t="str">
            <v>422105</v>
          </cell>
          <cell r="H182">
            <v>44805</v>
          </cell>
          <cell r="J182">
            <v>116.35</v>
          </cell>
          <cell r="L182">
            <v>289.88</v>
          </cell>
          <cell r="M182">
            <v>24.24</v>
          </cell>
          <cell r="O182">
            <v>7.88</v>
          </cell>
          <cell r="R182">
            <v>176.52844409317029</v>
          </cell>
          <cell r="S182">
            <v>72.72</v>
          </cell>
        </row>
        <row r="183">
          <cell r="C183" t="str">
            <v>S3 SAÚDE - ASSOCIAÇÃO DE PROTEÇÃO A MATERNIDADE E INFÂNCIA UBAÍRA</v>
          </cell>
          <cell r="E183" t="str">
            <v>SIMONE SANTOS DA SILVA</v>
          </cell>
          <cell r="F183" t="str">
            <v>3 - Administrativo</v>
          </cell>
          <cell r="G183" t="str">
            <v>514230</v>
          </cell>
          <cell r="H183">
            <v>44805</v>
          </cell>
          <cell r="J183">
            <v>147.38999999999999</v>
          </cell>
          <cell r="L183">
            <v>289.88</v>
          </cell>
          <cell r="M183">
            <v>32</v>
          </cell>
          <cell r="O183">
            <v>7.88</v>
          </cell>
          <cell r="R183">
            <v>176.52844409317029</v>
          </cell>
          <cell r="S183">
            <v>96</v>
          </cell>
        </row>
        <row r="184">
          <cell r="C184" t="str">
            <v>S3 SAÚDE - ASSOCIAÇÃO DE PROTEÇÃO A MATERNIDADE E INFÂNCIA UBAÍRA</v>
          </cell>
          <cell r="E184" t="str">
            <v>SONIA MARIA RAMOS DA SILVA</v>
          </cell>
          <cell r="F184" t="str">
            <v>3 - Administrativo</v>
          </cell>
          <cell r="G184" t="str">
            <v>513425</v>
          </cell>
          <cell r="H184">
            <v>44805</v>
          </cell>
          <cell r="J184">
            <v>116.35</v>
          </cell>
          <cell r="L184">
            <v>289.88</v>
          </cell>
          <cell r="M184">
            <v>24.24</v>
          </cell>
          <cell r="O184">
            <v>7.88</v>
          </cell>
          <cell r="R184">
            <v>126.09174578083594</v>
          </cell>
          <cell r="S184">
            <v>72.72</v>
          </cell>
        </row>
        <row r="185">
          <cell r="C185" t="str">
            <v>S3 SAÚDE - ASSOCIAÇÃO DE PROTEÇÃO A MATERNIDADE E INFÂNCIA UBAÍRA</v>
          </cell>
          <cell r="E185" t="str">
            <v xml:space="preserve">SUZANE JOSEFA DA SILVA CHAGAS </v>
          </cell>
          <cell r="F185" t="str">
            <v>2 - Outros Profissionais da Saúde</v>
          </cell>
          <cell r="G185" t="str">
            <v>322205</v>
          </cell>
          <cell r="H185">
            <v>44805</v>
          </cell>
          <cell r="J185">
            <v>119.59</v>
          </cell>
          <cell r="L185">
            <v>289.88</v>
          </cell>
          <cell r="M185">
            <v>25.05</v>
          </cell>
          <cell r="O185">
            <v>7.88</v>
          </cell>
          <cell r="R185">
            <v>252.18349156167187</v>
          </cell>
          <cell r="S185">
            <v>75.150000000000006</v>
          </cell>
        </row>
        <row r="186">
          <cell r="C186" t="str">
            <v>S3 SAÚDE - ASSOCIAÇÃO DE PROTEÇÃO A MATERNIDADE E INFÂNCIA UBAÍRA</v>
          </cell>
          <cell r="E186" t="str">
            <v xml:space="preserve">SWANY MARIA DE ARAUJO RAMOS </v>
          </cell>
          <cell r="F186" t="str">
            <v>2 - Outros Profissionais da Saúde</v>
          </cell>
          <cell r="G186" t="str">
            <v>251605</v>
          </cell>
          <cell r="H186">
            <v>44805</v>
          </cell>
          <cell r="J186">
            <v>192.6</v>
          </cell>
          <cell r="L186">
            <v>289.88</v>
          </cell>
          <cell r="M186">
            <v>41.52</v>
          </cell>
          <cell r="O186">
            <v>7.88</v>
          </cell>
        </row>
        <row r="187">
          <cell r="C187" t="str">
            <v>S3 SAÚDE - ASSOCIAÇÃO DE PROTEÇÃO A MATERNIDADE E INFÂNCIA UBAÍRA</v>
          </cell>
          <cell r="E187" t="str">
            <v>SWEMMY SHARON CARVALHO DE MELO</v>
          </cell>
          <cell r="F187" t="str">
            <v>2 - Outros Profissionais da Saúde</v>
          </cell>
          <cell r="G187" t="str">
            <v>322205</v>
          </cell>
          <cell r="H187">
            <v>44805</v>
          </cell>
          <cell r="J187">
            <v>136.29</v>
          </cell>
          <cell r="L187">
            <v>289.88</v>
          </cell>
          <cell r="M187">
            <v>25.05</v>
          </cell>
          <cell r="O187">
            <v>7.88</v>
          </cell>
        </row>
        <row r="188">
          <cell r="C188" t="str">
            <v>S3 SAÚDE - ASSOCIAÇÃO DE PROTEÇÃO A MATERNIDADE E INFÂNCIA UBAÍRA</v>
          </cell>
          <cell r="E188" t="str">
            <v>TARCIANA PEREIRA LIMA</v>
          </cell>
          <cell r="F188" t="str">
            <v>3 - Administrativo</v>
          </cell>
          <cell r="G188" t="str">
            <v>411010</v>
          </cell>
          <cell r="H188">
            <v>44805</v>
          </cell>
          <cell r="J188">
            <v>292.52</v>
          </cell>
          <cell r="O188">
            <v>7.88</v>
          </cell>
          <cell r="R188">
            <v>353.05688818634059</v>
          </cell>
          <cell r="S188">
            <v>150</v>
          </cell>
        </row>
        <row r="189">
          <cell r="C189" t="str">
            <v>S3 SAÚDE - ASSOCIAÇÃO DE PROTEÇÃO A MATERNIDADE E INFÂNCIA UBAÍRA</v>
          </cell>
          <cell r="E189" t="str">
            <v>TATHYANA DANTAS DA SILVA</v>
          </cell>
          <cell r="F189" t="str">
            <v>2 - Outros Profissionais da Saúde</v>
          </cell>
          <cell r="G189" t="str">
            <v>223505</v>
          </cell>
          <cell r="H189">
            <v>44805</v>
          </cell>
          <cell r="J189">
            <v>329.39</v>
          </cell>
          <cell r="L189">
            <v>289.88</v>
          </cell>
          <cell r="M189">
            <v>4.82</v>
          </cell>
          <cell r="O189">
            <v>7.88</v>
          </cell>
        </row>
        <row r="190">
          <cell r="C190" t="str">
            <v>S3 SAÚDE - ASSOCIAÇÃO DE PROTEÇÃO A MATERNIDADE E INFÂNCIA UBAÍRA</v>
          </cell>
          <cell r="E190" t="str">
            <v>TATIANE DA SILVA DAMASCENO</v>
          </cell>
          <cell r="F190" t="str">
            <v>2 - Outros Profissionais da Saúde</v>
          </cell>
          <cell r="G190" t="str">
            <v>322205</v>
          </cell>
          <cell r="H190">
            <v>44805</v>
          </cell>
          <cell r="J190">
            <v>135.12</v>
          </cell>
          <cell r="L190">
            <v>289.88</v>
          </cell>
          <cell r="M190">
            <v>25.05</v>
          </cell>
          <cell r="O190">
            <v>7.88</v>
          </cell>
          <cell r="R190">
            <v>126.09174578083594</v>
          </cell>
          <cell r="S190">
            <v>75.150000000000006</v>
          </cell>
          <cell r="U190">
            <v>69.41</v>
          </cell>
          <cell r="X190" t="str">
            <v>AUXILIO CRECHE</v>
          </cell>
        </row>
        <row r="191">
          <cell r="C191" t="str">
            <v>S3 SAÚDE - ASSOCIAÇÃO DE PROTEÇÃO A MATERNIDADE E INFÂNCIA UBAÍRA</v>
          </cell>
          <cell r="E191" t="str">
            <v>THAISA PEREIRA DORNELAS</v>
          </cell>
          <cell r="F191" t="str">
            <v>2 - Outros Profissionais da Saúde</v>
          </cell>
          <cell r="G191" t="str">
            <v>223405</v>
          </cell>
          <cell r="H191">
            <v>44805</v>
          </cell>
          <cell r="J191">
            <v>301.26</v>
          </cell>
          <cell r="L191">
            <v>289.88</v>
          </cell>
          <cell r="M191">
            <v>17.010000000000002</v>
          </cell>
          <cell r="O191">
            <v>7.88</v>
          </cell>
        </row>
        <row r="192">
          <cell r="C192" t="str">
            <v>S3 SAÚDE - ASSOCIAÇÃO DE PROTEÇÃO A MATERNIDADE E INFÂNCIA UBAÍRA</v>
          </cell>
          <cell r="E192" t="str">
            <v xml:space="preserve">THAYSA MARIA DA SILVA </v>
          </cell>
          <cell r="F192" t="str">
            <v>2 - Outros Profissionais da Saúde</v>
          </cell>
          <cell r="G192" t="str">
            <v>223505</v>
          </cell>
          <cell r="H192">
            <v>44805</v>
          </cell>
          <cell r="J192">
            <v>235.66</v>
          </cell>
          <cell r="L192">
            <v>289.88</v>
          </cell>
          <cell r="M192">
            <v>47.08</v>
          </cell>
          <cell r="O192">
            <v>7.88</v>
          </cell>
        </row>
        <row r="193">
          <cell r="C193" t="str">
            <v>S3 SAÚDE - ASSOCIAÇÃO DE PROTEÇÃO A MATERNIDADE E INFÂNCIA UBAÍRA</v>
          </cell>
          <cell r="E193" t="str">
            <v>THIAGO DE ARRUDA MEDEIROS</v>
          </cell>
          <cell r="F193" t="str">
            <v>2 - Outros Profissionais da Saúde</v>
          </cell>
          <cell r="G193" t="str">
            <v>223405</v>
          </cell>
          <cell r="H193">
            <v>44805</v>
          </cell>
          <cell r="J193">
            <v>360.42</v>
          </cell>
          <cell r="L193">
            <v>289.88</v>
          </cell>
          <cell r="M193">
            <v>17.010000000000002</v>
          </cell>
          <cell r="O193">
            <v>7.88</v>
          </cell>
        </row>
        <row r="194">
          <cell r="C194" t="str">
            <v>S3 SAÚDE - ASSOCIAÇÃO DE PROTEÇÃO A MATERNIDADE E INFÂNCIA UBAÍRA</v>
          </cell>
          <cell r="E194" t="str">
            <v xml:space="preserve">THIAGO MELO DA SILVA </v>
          </cell>
          <cell r="F194" t="str">
            <v>3 - Administrativo</v>
          </cell>
          <cell r="G194" t="str">
            <v>411005</v>
          </cell>
          <cell r="H194">
            <v>44805</v>
          </cell>
          <cell r="J194">
            <v>10.95</v>
          </cell>
          <cell r="O194">
            <v>7.88</v>
          </cell>
          <cell r="R194">
            <v>353.05688818634059</v>
          </cell>
          <cell r="S194">
            <v>32.86</v>
          </cell>
        </row>
        <row r="195">
          <cell r="C195" t="str">
            <v>S3 SAÚDE - ASSOCIAÇÃO DE PROTEÇÃO A MATERNIDADE E INFÂNCIA UBAÍRA</v>
          </cell>
          <cell r="E195" t="str">
            <v>TIAGO OLIVIO PEREIRA DA SILVA</v>
          </cell>
          <cell r="F195" t="str">
            <v>2 - Outros Profissionais da Saúde</v>
          </cell>
          <cell r="G195" t="str">
            <v>223505</v>
          </cell>
          <cell r="H195">
            <v>44805</v>
          </cell>
          <cell r="J195">
            <v>247.22</v>
          </cell>
          <cell r="L195">
            <v>289.88</v>
          </cell>
          <cell r="M195">
            <v>3.53</v>
          </cell>
          <cell r="O195">
            <v>7.88</v>
          </cell>
        </row>
        <row r="196">
          <cell r="C196" t="str">
            <v>S3 SAÚDE - ASSOCIAÇÃO DE PROTEÇÃO A MATERNIDADE E INFÂNCIA UBAÍRA</v>
          </cell>
          <cell r="E196" t="str">
            <v>UITANAAN CARLOS DOS SANTOS</v>
          </cell>
          <cell r="F196" t="str">
            <v>3 - Administrativo</v>
          </cell>
          <cell r="G196" t="str">
            <v>422105</v>
          </cell>
          <cell r="H196">
            <v>44805</v>
          </cell>
          <cell r="J196">
            <v>131.58000000000001</v>
          </cell>
          <cell r="L196">
            <v>289.88</v>
          </cell>
          <cell r="M196">
            <v>24.24</v>
          </cell>
          <cell r="O196">
            <v>7.88</v>
          </cell>
        </row>
        <row r="197">
          <cell r="C197" t="str">
            <v>S3 SAÚDE - ASSOCIAÇÃO DE PROTEÇÃO A MATERNIDADE E INFÂNCIA UBAÍRA</v>
          </cell>
          <cell r="E197" t="str">
            <v xml:space="preserve">VASTI BEZERRA DE LIMA </v>
          </cell>
          <cell r="F197" t="str">
            <v>2 - Outros Profissionais da Saúde</v>
          </cell>
          <cell r="G197" t="str">
            <v>322205</v>
          </cell>
          <cell r="H197">
            <v>44805</v>
          </cell>
          <cell r="J197">
            <v>119.59</v>
          </cell>
          <cell r="L197">
            <v>289.88</v>
          </cell>
          <cell r="M197">
            <v>25.05</v>
          </cell>
          <cell r="O197">
            <v>7.88</v>
          </cell>
          <cell r="R197">
            <v>126.09174578083594</v>
          </cell>
          <cell r="S197">
            <v>75.150000000000006</v>
          </cell>
        </row>
        <row r="198">
          <cell r="C198" t="str">
            <v>S3 SAÚDE - ASSOCIAÇÃO DE PROTEÇÃO A MATERNIDADE E INFÂNCIA UBAÍRA</v>
          </cell>
          <cell r="E198" t="str">
            <v>VILANI FATIMA DOS SANTOS</v>
          </cell>
          <cell r="F198" t="str">
            <v>2 - Outros Profissionais da Saúde</v>
          </cell>
          <cell r="G198" t="str">
            <v>322205</v>
          </cell>
          <cell r="H198">
            <v>44805</v>
          </cell>
          <cell r="J198">
            <v>130.03</v>
          </cell>
          <cell r="L198">
            <v>289.88</v>
          </cell>
          <cell r="M198">
            <v>25.05</v>
          </cell>
          <cell r="O198">
            <v>7.88</v>
          </cell>
          <cell r="R198">
            <v>126.09174578083594</v>
          </cell>
          <cell r="S198">
            <v>75.150000000000006</v>
          </cell>
        </row>
        <row r="199">
          <cell r="C199" t="str">
            <v>S3 SAÚDE - ASSOCIAÇÃO DE PROTEÇÃO A MATERNIDADE E INFÂNCIA UBAÍRA</v>
          </cell>
          <cell r="E199" t="str">
            <v>VINICIUS DA SILVA XAVIER</v>
          </cell>
          <cell r="F199" t="str">
            <v>3 - Administrativo</v>
          </cell>
          <cell r="G199" t="str">
            <v>422105</v>
          </cell>
          <cell r="H199">
            <v>44805</v>
          </cell>
          <cell r="J199">
            <v>145.54</v>
          </cell>
          <cell r="L199">
            <v>289.88</v>
          </cell>
          <cell r="M199">
            <v>24.24</v>
          </cell>
          <cell r="O199">
            <v>7.88</v>
          </cell>
          <cell r="R199">
            <v>126.09174578083594</v>
          </cell>
          <cell r="S199">
            <v>72.72</v>
          </cell>
        </row>
        <row r="200">
          <cell r="C200" t="str">
            <v>S3 SAÚDE - ASSOCIAÇÃO DE PROTEÇÃO A MATERNIDADE E INFÂNCIA UBAÍRA</v>
          </cell>
          <cell r="E200" t="str">
            <v>WANDSON HENRIQUE DA PAZ LEITE</v>
          </cell>
          <cell r="F200" t="str">
            <v>3 - Administrativo</v>
          </cell>
          <cell r="G200" t="str">
            <v>422105</v>
          </cell>
          <cell r="H200">
            <v>44805</v>
          </cell>
          <cell r="J200">
            <v>156.4</v>
          </cell>
          <cell r="L200">
            <v>289.88</v>
          </cell>
          <cell r="M200">
            <v>29.73</v>
          </cell>
          <cell r="O200">
            <v>7.88</v>
          </cell>
        </row>
        <row r="201">
          <cell r="C201" t="str">
            <v>S3 SAÚDE - ASSOCIAÇÃO DE PROTEÇÃO A MATERNIDADE E INFÂNCIA UBAÍRA</v>
          </cell>
          <cell r="E201" t="str">
            <v xml:space="preserve">WELLINGTON SILVA MATIAS </v>
          </cell>
          <cell r="F201" t="str">
            <v>3 - Administrativo</v>
          </cell>
          <cell r="G201" t="str">
            <v>422105</v>
          </cell>
          <cell r="H201">
            <v>44805</v>
          </cell>
          <cell r="J201">
            <v>138.30000000000001</v>
          </cell>
          <cell r="L201">
            <v>289.88</v>
          </cell>
          <cell r="M201">
            <v>29.73</v>
          </cell>
          <cell r="O201">
            <v>7.88</v>
          </cell>
        </row>
        <row r="202">
          <cell r="C202" t="str">
            <v>S3 SAÚDE - ASSOCIAÇÃO DE PROTEÇÃO A MATERNIDADE E INFÂNCIA UBAÍRA</v>
          </cell>
          <cell r="E202" t="str">
            <v xml:space="preserve">WILMA DOS SANTOS BARBOSA DOMINGOS DA SILVA </v>
          </cell>
          <cell r="F202" t="str">
            <v>3 - Administrativo</v>
          </cell>
          <cell r="G202" t="str">
            <v>351605</v>
          </cell>
          <cell r="H202">
            <v>44805</v>
          </cell>
          <cell r="J202">
            <v>165.54</v>
          </cell>
          <cell r="L202">
            <v>289.88</v>
          </cell>
          <cell r="M202">
            <v>36.54</v>
          </cell>
          <cell r="O202">
            <v>7.88</v>
          </cell>
          <cell r="R202">
            <v>176.52844409317029</v>
          </cell>
          <cell r="S202">
            <v>109.61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B3" sqref="B3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14284483000108</v>
      </c>
      <c r="B3" s="10" t="str">
        <f>'[1]TCE - ANEXO III - Preencher'!C12</f>
        <v>S3 SAÚDE - ASSOCIAÇÃO DE PROTEÇÃO A MATERNIDADE E INFÂNCIA UBAÍRA</v>
      </c>
      <c r="C3" s="11"/>
      <c r="D3" s="12" t="str">
        <f>'[1]TCE - ANEXO III - Preencher'!E12</f>
        <v>ADILMA FRANCISCA NEVES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322205</v>
      </c>
      <c r="G3" s="14">
        <f>IF('[1]TCE - ANEXO III - Preencher'!H12="","",'[1]TCE - ANEXO III - Preencher'!H12)</f>
        <v>44805</v>
      </c>
      <c r="H3" s="15">
        <f>'[1]TCE - ANEXO III - Preencher'!I12</f>
        <v>0</v>
      </c>
      <c r="I3" s="15">
        <f>'[1]TCE - ANEXO III - Preencher'!J12</f>
        <v>177.64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7.88</v>
      </c>
      <c r="O3" s="16">
        <f>'[1]TCE - ANEXO III - Preencher'!P12</f>
        <v>0</v>
      </c>
      <c r="P3" s="17">
        <f>N3-O3</f>
        <v>7.88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185.51999999999998</v>
      </c>
    </row>
    <row r="4" spans="1:28" s="4" customFormat="1" x14ac:dyDescent="0.2">
      <c r="A4" s="9">
        <f>IFERROR(VLOOKUP(B4,'[1]DADOS (OCULTAR)'!$P$3:$R$91,3,0),"")</f>
        <v>14284483000108</v>
      </c>
      <c r="B4" s="10" t="str">
        <f>'[1]TCE - ANEXO III - Preencher'!C13</f>
        <v>S3 SAÚDE - ASSOCIAÇÃO DE PROTEÇÃO A MATERNIDADE E INFÂNCIA UBAÍRA</v>
      </c>
      <c r="C4" s="11"/>
      <c r="D4" s="12" t="str">
        <f>'[1]TCE - ANEXO III - Preencher'!E13</f>
        <v xml:space="preserve">ADJA BATISTA DA SILVA 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223505</v>
      </c>
      <c r="G4" s="14">
        <f>IF('[1]TCE - ANEXO III - Preencher'!H13="","",'[1]TCE - ANEXO III - Preencher'!H13)</f>
        <v>44805</v>
      </c>
      <c r="H4" s="15">
        <f>'[1]TCE - ANEXO III - Preencher'!I13</f>
        <v>0</v>
      </c>
      <c r="I4" s="15">
        <f>'[1]TCE - ANEXO III - Preencher'!J13</f>
        <v>258.03999999999996</v>
      </c>
      <c r="J4" s="15">
        <f>'[1]TCE - ANEXO III - Preencher'!K13</f>
        <v>0</v>
      </c>
      <c r="K4" s="16">
        <f>'[1]TCE - ANEXO III - Preencher'!L13</f>
        <v>289.89</v>
      </c>
      <c r="L4" s="16">
        <f>'[1]TCE - ANEXO III - Preencher'!M13</f>
        <v>3.53</v>
      </c>
      <c r="M4" s="16">
        <f t="shared" ref="M4:M67" si="1">K4-L4</f>
        <v>286.36</v>
      </c>
      <c r="N4" s="16">
        <f>'[1]TCE - ANEXO III - Preencher'!O13</f>
        <v>7.88</v>
      </c>
      <c r="O4" s="16">
        <f>'[1]TCE - ANEXO III - Preencher'!P13</f>
        <v>0</v>
      </c>
      <c r="P4" s="17">
        <f t="shared" ref="P4:P67" si="2">N4-O4</f>
        <v>7.88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552.28</v>
      </c>
    </row>
    <row r="5" spans="1:28" s="4" customFormat="1" x14ac:dyDescent="0.2">
      <c r="A5" s="9">
        <f>IFERROR(VLOOKUP(B5,'[1]DADOS (OCULTAR)'!$P$3:$R$91,3,0),"")</f>
        <v>14284483000108</v>
      </c>
      <c r="B5" s="10" t="str">
        <f>'[1]TCE - ANEXO III - Preencher'!C14</f>
        <v>S3 SAÚDE - ASSOCIAÇÃO DE PROTEÇÃO A MATERNIDADE E INFÂNCIA UBAÍRA</v>
      </c>
      <c r="C5" s="11"/>
      <c r="D5" s="12" t="str">
        <f>'[1]TCE - ANEXO III - Preencher'!E14</f>
        <v>ADNA QUEREN HUAPUQUE RAMOS DA SILVA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515215</v>
      </c>
      <c r="G5" s="14">
        <f>IF('[1]TCE - ANEXO III - Preencher'!H14="","",'[1]TCE - ANEXO III - Preencher'!H14)</f>
        <v>44805</v>
      </c>
      <c r="H5" s="15">
        <f>'[1]TCE - ANEXO III - Preencher'!I14</f>
        <v>0</v>
      </c>
      <c r="I5" s="15">
        <f>'[1]TCE - ANEXO III - Preencher'!J14</f>
        <v>96.97</v>
      </c>
      <c r="J5" s="15">
        <f>'[1]TCE - ANEXO III - Preencher'!K14</f>
        <v>0</v>
      </c>
      <c r="K5" s="16">
        <f>'[1]TCE - ANEXO III - Preencher'!L14</f>
        <v>289.89</v>
      </c>
      <c r="L5" s="16">
        <f>'[1]TCE - ANEXO III - Preencher'!M14</f>
        <v>24.24</v>
      </c>
      <c r="M5" s="16">
        <f t="shared" si="1"/>
        <v>265.64999999999998</v>
      </c>
      <c r="N5" s="16">
        <f>'[1]TCE - ANEXO III - Preencher'!O14</f>
        <v>7.88</v>
      </c>
      <c r="O5" s="16">
        <f>'[1]TCE - ANEXO III - Preencher'!P14</f>
        <v>0</v>
      </c>
      <c r="P5" s="17">
        <f t="shared" si="2"/>
        <v>7.88</v>
      </c>
      <c r="Q5" s="16">
        <f>'[1]TCE - ANEXO III - Preencher'!R14</f>
        <v>252.18349156167187</v>
      </c>
      <c r="R5" s="16">
        <f>'[1]TCE - ANEXO III - Preencher'!S14</f>
        <v>72.72</v>
      </c>
      <c r="S5" s="17">
        <f t="shared" si="3"/>
        <v>179.46349156167187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549.96349156167184</v>
      </c>
    </row>
    <row r="6" spans="1:28" s="4" customFormat="1" x14ac:dyDescent="0.2">
      <c r="A6" s="9">
        <f>IFERROR(VLOOKUP(B6,'[1]DADOS (OCULTAR)'!$P$3:$R$91,3,0),"")</f>
        <v>14284483000108</v>
      </c>
      <c r="B6" s="10" t="str">
        <f>'[1]TCE - ANEXO III - Preencher'!C15</f>
        <v>S3 SAÚDE - ASSOCIAÇÃO DE PROTEÇÃO A MATERNIDADE E INFÂNCIA UBAÍRA</v>
      </c>
      <c r="C6" s="11"/>
      <c r="D6" s="12" t="str">
        <f>'[1]TCE - ANEXO III - Preencher'!E15</f>
        <v xml:space="preserve">ADRIANA ALVES DA SILVA 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514320</v>
      </c>
      <c r="G6" s="14">
        <f>IF('[1]TCE - ANEXO III - Preencher'!H15="","",'[1]TCE - ANEXO III - Preencher'!H15)</f>
        <v>44805</v>
      </c>
      <c r="H6" s="15">
        <f>'[1]TCE - ANEXO III - Preencher'!I15</f>
        <v>0</v>
      </c>
      <c r="I6" s="15">
        <f>'[1]TCE - ANEXO III - Preencher'!J15</f>
        <v>131.72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7.88</v>
      </c>
      <c r="O6" s="16">
        <f>'[1]TCE - ANEXO III - Preencher'!P15</f>
        <v>0</v>
      </c>
      <c r="P6" s="17">
        <f t="shared" si="2"/>
        <v>7.88</v>
      </c>
      <c r="Q6" s="16">
        <f>'[1]TCE - ANEXO III - Preencher'!R15</f>
        <v>252.18349156167187</v>
      </c>
      <c r="R6" s="16">
        <f>'[1]TCE - ANEXO III - Preencher'!S15</f>
        <v>72.72</v>
      </c>
      <c r="S6" s="17">
        <f t="shared" si="3"/>
        <v>179.46349156167187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319.06349156167187</v>
      </c>
    </row>
    <row r="7" spans="1:28" s="4" customFormat="1" x14ac:dyDescent="0.2">
      <c r="A7" s="9">
        <f>IFERROR(VLOOKUP(B7,'[1]DADOS (OCULTAR)'!$P$3:$R$91,3,0),"")</f>
        <v>14284483000108</v>
      </c>
      <c r="B7" s="10" t="str">
        <f>'[1]TCE - ANEXO III - Preencher'!C16</f>
        <v>S3 SAÚDE - ASSOCIAÇÃO DE PROTEÇÃO A MATERNIDADE E INFÂNCIA UBAÍRA</v>
      </c>
      <c r="C7" s="11"/>
      <c r="D7" s="12" t="str">
        <f>'[1]TCE - ANEXO III - Preencher'!E16</f>
        <v>ADRIANA MARIA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322205</v>
      </c>
      <c r="G7" s="14">
        <f>IF('[1]TCE - ANEXO III - Preencher'!H16="","",'[1]TCE - ANEXO III - Preencher'!H16)</f>
        <v>44805</v>
      </c>
      <c r="H7" s="15">
        <f>'[1]TCE - ANEXO III - Preencher'!I16</f>
        <v>0</v>
      </c>
      <c r="I7" s="15">
        <f>'[1]TCE - ANEXO III - Preencher'!J16</f>
        <v>135.26</v>
      </c>
      <c r="J7" s="15">
        <f>'[1]TCE - ANEXO III - Preencher'!K16</f>
        <v>0</v>
      </c>
      <c r="K7" s="16">
        <f>'[1]TCE - ANEXO III - Preencher'!L16</f>
        <v>289.89</v>
      </c>
      <c r="L7" s="16">
        <f>'[1]TCE - ANEXO III - Preencher'!M16</f>
        <v>25.05</v>
      </c>
      <c r="M7" s="16">
        <f t="shared" si="1"/>
        <v>264.83999999999997</v>
      </c>
      <c r="N7" s="16">
        <f>'[1]TCE - ANEXO III - Preencher'!O16</f>
        <v>7.88</v>
      </c>
      <c r="O7" s="16">
        <f>'[1]TCE - ANEXO III - Preencher'!P16</f>
        <v>0</v>
      </c>
      <c r="P7" s="17">
        <f t="shared" si="2"/>
        <v>7.88</v>
      </c>
      <c r="Q7" s="16">
        <f>'[1]TCE - ANEXO III - Preencher'!R16</f>
        <v>235.37125879089376</v>
      </c>
      <c r="R7" s="16">
        <f>'[1]TCE - ANEXO III - Preencher'!S16</f>
        <v>75.150000000000006</v>
      </c>
      <c r="S7" s="17">
        <f t="shared" si="3"/>
        <v>160.22125879089376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568.20125879089369</v>
      </c>
    </row>
    <row r="8" spans="1:28" s="4" customFormat="1" x14ac:dyDescent="0.2">
      <c r="A8" s="9">
        <f>IFERROR(VLOOKUP(B8,'[1]DADOS (OCULTAR)'!$P$3:$R$91,3,0),"")</f>
        <v>14284483000108</v>
      </c>
      <c r="B8" s="10" t="str">
        <f>'[1]TCE - ANEXO III - Preencher'!C17</f>
        <v>S3 SAÚDE - ASSOCIAÇÃO DE PROTEÇÃO A MATERNIDADE E INFÂNCIA UBAÍRA</v>
      </c>
      <c r="C8" s="11"/>
      <c r="D8" s="12" t="str">
        <f>'[1]TCE - ANEXO III - Preencher'!E17</f>
        <v>ADRIANO RODRIGUES LEAL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223505</v>
      </c>
      <c r="G8" s="14">
        <f>IF('[1]TCE - ANEXO III - Preencher'!H17="","",'[1]TCE - ANEXO III - Preencher'!H17)</f>
        <v>44805</v>
      </c>
      <c r="H8" s="15">
        <f>'[1]TCE - ANEXO III - Preencher'!I17</f>
        <v>0</v>
      </c>
      <c r="I8" s="15">
        <f>'[1]TCE - ANEXO III - Preencher'!J17</f>
        <v>297.73</v>
      </c>
      <c r="J8" s="15">
        <f>'[1]TCE - ANEXO III - Preencher'!K17</f>
        <v>0</v>
      </c>
      <c r="K8" s="16">
        <f>'[1]TCE - ANEXO III - Preencher'!L17</f>
        <v>289.89</v>
      </c>
      <c r="L8" s="16">
        <f>'[1]TCE - ANEXO III - Preencher'!M17</f>
        <v>3.53</v>
      </c>
      <c r="M8" s="16">
        <f t="shared" si="1"/>
        <v>286.36</v>
      </c>
      <c r="N8" s="16">
        <f>'[1]TCE - ANEXO III - Preencher'!O17</f>
        <v>7.88</v>
      </c>
      <c r="O8" s="16">
        <f>'[1]TCE - ANEXO III - Preencher'!P17</f>
        <v>0</v>
      </c>
      <c r="P8" s="17">
        <f t="shared" si="2"/>
        <v>7.88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591.97</v>
      </c>
    </row>
    <row r="9" spans="1:28" s="4" customFormat="1" x14ac:dyDescent="0.2">
      <c r="A9" s="9">
        <f>IFERROR(VLOOKUP(B9,'[1]DADOS (OCULTAR)'!$P$3:$R$91,3,0),"")</f>
        <v>14284483000108</v>
      </c>
      <c r="B9" s="10" t="str">
        <f>'[1]TCE - ANEXO III - Preencher'!C18</f>
        <v>S3 SAÚDE - ASSOCIAÇÃO DE PROTEÇÃO A MATERNIDADE E INFÂNCIA UBAÍRA</v>
      </c>
      <c r="C9" s="11"/>
      <c r="D9" s="12" t="str">
        <f>'[1]TCE - ANEXO III - Preencher'!E18</f>
        <v>ALAIDE MARIA PEREIRA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322205</v>
      </c>
      <c r="G9" s="14">
        <f>IF('[1]TCE - ANEXO III - Preencher'!H18="","",'[1]TCE - ANEXO III - Preencher'!H18)</f>
        <v>44805</v>
      </c>
      <c r="H9" s="15">
        <f>'[1]TCE - ANEXO III - Preencher'!I18</f>
        <v>0</v>
      </c>
      <c r="I9" s="15">
        <f>'[1]TCE - ANEXO III - Preencher'!J18</f>
        <v>133.72</v>
      </c>
      <c r="J9" s="15">
        <f>'[1]TCE - ANEXO III - Preencher'!K18</f>
        <v>0</v>
      </c>
      <c r="K9" s="16">
        <f>'[1]TCE - ANEXO III - Preencher'!L18</f>
        <v>289.89</v>
      </c>
      <c r="L9" s="16">
        <f>'[1]TCE - ANEXO III - Preencher'!M18</f>
        <v>25.05</v>
      </c>
      <c r="M9" s="16">
        <f t="shared" si="1"/>
        <v>264.83999999999997</v>
      </c>
      <c r="N9" s="16">
        <f>'[1]TCE - ANEXO III - Preencher'!O18</f>
        <v>7.88</v>
      </c>
      <c r="O9" s="16">
        <f>'[1]TCE - ANEXO III - Preencher'!P18</f>
        <v>0</v>
      </c>
      <c r="P9" s="17">
        <f t="shared" si="2"/>
        <v>7.88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406.43999999999994</v>
      </c>
    </row>
    <row r="10" spans="1:28" s="4" customFormat="1" x14ac:dyDescent="0.2">
      <c r="A10" s="9">
        <f>IFERROR(VLOOKUP(B10,'[1]DADOS (OCULTAR)'!$P$3:$R$91,3,0),"")</f>
        <v>14284483000108</v>
      </c>
      <c r="B10" s="10" t="str">
        <f>'[1]TCE - ANEXO III - Preencher'!C19</f>
        <v>S3 SAÚDE - ASSOCIAÇÃO DE PROTEÇÃO A MATERNIDADE E INFÂNCIA UBAÍRA</v>
      </c>
      <c r="C10" s="11"/>
      <c r="D10" s="12" t="str">
        <f>'[1]TCE - ANEXO III - Preencher'!E19</f>
        <v>ALAN DEYVISON FRANCISCO FELIX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322205</v>
      </c>
      <c r="G10" s="14">
        <f>IF('[1]TCE - ANEXO III - Preencher'!H19="","",'[1]TCE - ANEXO III - Preencher'!H19)</f>
        <v>44805</v>
      </c>
      <c r="H10" s="15">
        <f>'[1]TCE - ANEXO III - Preencher'!I19</f>
        <v>0</v>
      </c>
      <c r="I10" s="15">
        <f>'[1]TCE - ANEXO III - Preencher'!J19</f>
        <v>180.75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7.88</v>
      </c>
      <c r="O10" s="16">
        <f>'[1]TCE - ANEXO III - Preencher'!P19</f>
        <v>0</v>
      </c>
      <c r="P10" s="17">
        <f t="shared" si="2"/>
        <v>7.88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188.63</v>
      </c>
    </row>
    <row r="11" spans="1:28" s="4" customFormat="1" x14ac:dyDescent="0.2">
      <c r="A11" s="9">
        <f>IFERROR(VLOOKUP(B11,'[1]DADOS (OCULTAR)'!$P$3:$R$91,3,0),"")</f>
        <v>14284483000108</v>
      </c>
      <c r="B11" s="10" t="str">
        <f>'[1]TCE - ANEXO III - Preencher'!C20</f>
        <v>S3 SAÚDE - ASSOCIAÇÃO DE PROTEÇÃO A MATERNIDADE E INFÂNCIA UBAÍRA</v>
      </c>
      <c r="C11" s="11"/>
      <c r="D11" s="12" t="str">
        <f>'[1]TCE - ANEXO III - Preencher'!E20</f>
        <v>ALESSANDRA DANIERD DE ALBUQUERQUE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223505</v>
      </c>
      <c r="G11" s="14">
        <f>IF('[1]TCE - ANEXO III - Preencher'!H20="","",'[1]TCE - ANEXO III - Preencher'!H20)</f>
        <v>44805</v>
      </c>
      <c r="H11" s="15">
        <f>'[1]TCE - ANEXO III - Preencher'!I20</f>
        <v>0</v>
      </c>
      <c r="I11" s="15">
        <f>'[1]TCE - ANEXO III - Preencher'!J20</f>
        <v>30.59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7.88</v>
      </c>
      <c r="O11" s="16">
        <f>'[1]TCE - ANEXO III - Preencher'!P20</f>
        <v>0</v>
      </c>
      <c r="P11" s="17">
        <f t="shared" si="2"/>
        <v>7.88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38.47</v>
      </c>
    </row>
    <row r="12" spans="1:28" s="4" customFormat="1" x14ac:dyDescent="0.2">
      <c r="A12" s="9">
        <f>IFERROR(VLOOKUP(B12,'[1]DADOS (OCULTAR)'!$P$3:$R$91,3,0),"")</f>
        <v>14284483000108</v>
      </c>
      <c r="B12" s="10" t="str">
        <f>'[1]TCE - ANEXO III - Preencher'!C21</f>
        <v>S3 SAÚDE - ASSOCIAÇÃO DE PROTEÇÃO A MATERNIDADE E INFÂNCIA UBAÍRA</v>
      </c>
      <c r="C12" s="11"/>
      <c r="D12" s="12" t="str">
        <f>'[1]TCE - ANEXO III - Preencher'!E21</f>
        <v>ALISSON RENATO DA SILVA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515205</v>
      </c>
      <c r="G12" s="14">
        <f>IF('[1]TCE - ANEXO III - Preencher'!H21="","",'[1]TCE - ANEXO III - Preencher'!H21)</f>
        <v>44805</v>
      </c>
      <c r="H12" s="15">
        <f>'[1]TCE - ANEXO III - Preencher'!I21</f>
        <v>0</v>
      </c>
      <c r="I12" s="15">
        <f>'[1]TCE - ANEXO III - Preencher'!J21</f>
        <v>144.29</v>
      </c>
      <c r="J12" s="15">
        <f>'[1]TCE - ANEXO III - Preencher'!K21</f>
        <v>0</v>
      </c>
      <c r="K12" s="16">
        <f>'[1]TCE - ANEXO III - Preencher'!L21</f>
        <v>289.89</v>
      </c>
      <c r="L12" s="16">
        <f>'[1]TCE - ANEXO III - Preencher'!M21</f>
        <v>26.8</v>
      </c>
      <c r="M12" s="16">
        <f t="shared" si="1"/>
        <v>263.08999999999997</v>
      </c>
      <c r="N12" s="16">
        <f>'[1]TCE - ANEXO III - Preencher'!O21</f>
        <v>7.88</v>
      </c>
      <c r="O12" s="16">
        <f>'[1]TCE - ANEXO III - Preencher'!P21</f>
        <v>0</v>
      </c>
      <c r="P12" s="17">
        <f t="shared" si="2"/>
        <v>7.88</v>
      </c>
      <c r="Q12" s="16">
        <f>'[1]TCE - ANEXO III - Preencher'!R21</f>
        <v>252.18349156167187</v>
      </c>
      <c r="R12" s="16">
        <f>'[1]TCE - ANEXO III - Preencher'!S21</f>
        <v>80.41</v>
      </c>
      <c r="S12" s="17">
        <f t="shared" si="3"/>
        <v>171.77349156167188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587.03349156167189</v>
      </c>
    </row>
    <row r="13" spans="1:28" s="4" customFormat="1" x14ac:dyDescent="0.2">
      <c r="A13" s="9">
        <f>IFERROR(VLOOKUP(B13,'[1]DADOS (OCULTAR)'!$P$3:$R$91,3,0),"")</f>
        <v>14284483000108</v>
      </c>
      <c r="B13" s="10" t="str">
        <f>'[1]TCE - ANEXO III - Preencher'!C22</f>
        <v>S3 SAÚDE - ASSOCIAÇÃO DE PROTEÇÃO A MATERNIDADE E INFÂNCIA UBAÍRA</v>
      </c>
      <c r="C13" s="11"/>
      <c r="D13" s="12" t="str">
        <f>'[1]TCE - ANEXO III - Preencher'!E22</f>
        <v>ALLYSON OLIVEIRA DA SILVA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414105</v>
      </c>
      <c r="G13" s="14">
        <f>IF('[1]TCE - ANEXO III - Preencher'!H22="","",'[1]TCE - ANEXO III - Preencher'!H22)</f>
        <v>44805</v>
      </c>
      <c r="H13" s="15">
        <f>'[1]TCE - ANEXO III - Preencher'!I22</f>
        <v>0</v>
      </c>
      <c r="I13" s="15">
        <f>'[1]TCE - ANEXO III - Preencher'!J22</f>
        <v>176.01</v>
      </c>
      <c r="J13" s="15">
        <f>'[1]TCE - ANEXO III - Preencher'!K22</f>
        <v>0</v>
      </c>
      <c r="K13" s="16">
        <f>'[1]TCE - ANEXO III - Preencher'!L22</f>
        <v>289.89</v>
      </c>
      <c r="L13" s="16">
        <f>'[1]TCE - ANEXO III - Preencher'!M22</f>
        <v>44</v>
      </c>
      <c r="M13" s="16">
        <f t="shared" si="1"/>
        <v>245.89</v>
      </c>
      <c r="N13" s="16">
        <f>'[1]TCE - ANEXO III - Preencher'!O22</f>
        <v>7.88</v>
      </c>
      <c r="O13" s="16">
        <f>'[1]TCE - ANEXO III - Preencher'!P22</f>
        <v>0</v>
      </c>
      <c r="P13" s="17">
        <f t="shared" si="2"/>
        <v>7.88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429.78</v>
      </c>
    </row>
    <row r="14" spans="1:28" s="4" customFormat="1" x14ac:dyDescent="0.2">
      <c r="A14" s="9">
        <f>IFERROR(VLOOKUP(B14,'[1]DADOS (OCULTAR)'!$P$3:$R$91,3,0),"")</f>
        <v>14284483000108</v>
      </c>
      <c r="B14" s="10" t="str">
        <f>'[1]TCE - ANEXO III - Preencher'!C23</f>
        <v>S3 SAÚDE - ASSOCIAÇÃO DE PROTEÇÃO A MATERNIDADE E INFÂNCIA UBAÍRA</v>
      </c>
      <c r="C14" s="11"/>
      <c r="D14" s="12" t="str">
        <f>'[1]TCE - ANEXO III - Preencher'!E23</f>
        <v>ALVARO EZEQUIEL MACHADO SILVA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515215</v>
      </c>
      <c r="G14" s="14">
        <f>IF('[1]TCE - ANEXO III - Preencher'!H23="","",'[1]TCE - ANEXO III - Preencher'!H23)</f>
        <v>44805</v>
      </c>
      <c r="H14" s="15">
        <f>'[1]TCE - ANEXO III - Preencher'!I23</f>
        <v>0</v>
      </c>
      <c r="I14" s="15">
        <f>'[1]TCE - ANEXO III - Preencher'!J23</f>
        <v>96.97</v>
      </c>
      <c r="J14" s="15">
        <f>'[1]TCE - ANEXO III - Preencher'!K23</f>
        <v>0</v>
      </c>
      <c r="K14" s="16">
        <f>'[1]TCE - ANEXO III - Preencher'!L23</f>
        <v>289.89</v>
      </c>
      <c r="L14" s="16">
        <f>'[1]TCE - ANEXO III - Preencher'!M23</f>
        <v>24.24</v>
      </c>
      <c r="M14" s="16">
        <f t="shared" si="1"/>
        <v>265.64999999999998</v>
      </c>
      <c r="N14" s="16">
        <f>'[1]TCE - ANEXO III - Preencher'!O23</f>
        <v>7.88</v>
      </c>
      <c r="O14" s="16">
        <f>'[1]TCE - ANEXO III - Preencher'!P23</f>
        <v>0</v>
      </c>
      <c r="P14" s="17">
        <f t="shared" si="2"/>
        <v>7.88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370.5</v>
      </c>
    </row>
    <row r="15" spans="1:28" s="4" customFormat="1" x14ac:dyDescent="0.2">
      <c r="A15" s="9">
        <f>IFERROR(VLOOKUP(B15,'[1]DADOS (OCULTAR)'!$P$3:$R$91,3,0),"")</f>
        <v>14284483000108</v>
      </c>
      <c r="B15" s="10" t="str">
        <f>'[1]TCE - ANEXO III - Preencher'!C24</f>
        <v>S3 SAÚDE - ASSOCIAÇÃO DE PROTEÇÃO A MATERNIDADE E INFÂNCIA UBAÍRA</v>
      </c>
      <c r="C15" s="11"/>
      <c r="D15" s="12" t="str">
        <f>'[1]TCE - ANEXO III - Preencher'!E24</f>
        <v>AMANDA SILVA MARINS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223505</v>
      </c>
      <c r="G15" s="14">
        <f>IF('[1]TCE - ANEXO III - Preencher'!H24="","",'[1]TCE - ANEXO III - Preencher'!H24)</f>
        <v>44805</v>
      </c>
      <c r="H15" s="15">
        <f>'[1]TCE - ANEXO III - Preencher'!I24</f>
        <v>0</v>
      </c>
      <c r="I15" s="15">
        <f>'[1]TCE - ANEXO III - Preencher'!J24</f>
        <v>345.61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7.88</v>
      </c>
      <c r="O15" s="16">
        <f>'[1]TCE - ANEXO III - Preencher'!P24</f>
        <v>0</v>
      </c>
      <c r="P15" s="17">
        <f t="shared" si="2"/>
        <v>7.88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353.49</v>
      </c>
    </row>
    <row r="16" spans="1:28" s="4" customFormat="1" x14ac:dyDescent="0.2">
      <c r="A16" s="9">
        <f>IFERROR(VLOOKUP(B16,'[1]DADOS (OCULTAR)'!$P$3:$R$91,3,0),"")</f>
        <v>14284483000108</v>
      </c>
      <c r="B16" s="10" t="str">
        <f>'[1]TCE - ANEXO III - Preencher'!C25</f>
        <v>S3 SAÚDE - ASSOCIAÇÃO DE PROTEÇÃO A MATERNIDADE E INFÂNCIA UBAÍRA</v>
      </c>
      <c r="C16" s="11"/>
      <c r="D16" s="12" t="str">
        <f>'[1]TCE - ANEXO III - Preencher'!E25</f>
        <v>AMANNDA STEPPLE DE AQUINO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223505</v>
      </c>
      <c r="G16" s="14">
        <f>IF('[1]TCE - ANEXO III - Preencher'!H25="","",'[1]TCE - ANEXO III - Preencher'!H25)</f>
        <v>44805</v>
      </c>
      <c r="H16" s="15">
        <f>'[1]TCE - ANEXO III - Preencher'!I25</f>
        <v>0</v>
      </c>
      <c r="I16" s="15">
        <f>'[1]TCE - ANEXO III - Preencher'!J25</f>
        <v>286.86</v>
      </c>
      <c r="J16" s="15">
        <f>'[1]TCE - ANEXO III - Preencher'!K25</f>
        <v>0</v>
      </c>
      <c r="K16" s="16">
        <f>'[1]TCE - ANEXO III - Preencher'!L25</f>
        <v>289.89</v>
      </c>
      <c r="L16" s="16">
        <f>'[1]TCE - ANEXO III - Preencher'!M25</f>
        <v>3.53</v>
      </c>
      <c r="M16" s="16">
        <f t="shared" si="1"/>
        <v>286.36</v>
      </c>
      <c r="N16" s="16">
        <f>'[1]TCE - ANEXO III - Preencher'!O25</f>
        <v>7.88</v>
      </c>
      <c r="O16" s="16">
        <f>'[1]TCE - ANEXO III - Preencher'!P25</f>
        <v>0</v>
      </c>
      <c r="P16" s="17">
        <f t="shared" si="2"/>
        <v>7.88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581.1</v>
      </c>
    </row>
    <row r="17" spans="1:28" s="4" customFormat="1" x14ac:dyDescent="0.2">
      <c r="A17" s="9">
        <f>IFERROR(VLOOKUP(B17,'[1]DADOS (OCULTAR)'!$P$3:$R$91,3,0),"")</f>
        <v>14284483000108</v>
      </c>
      <c r="B17" s="10" t="str">
        <f>'[1]TCE - ANEXO III - Preencher'!C26</f>
        <v>S3 SAÚDE - ASSOCIAÇÃO DE PROTEÇÃO A MATERNIDADE E INFÂNCIA UBAÍRA</v>
      </c>
      <c r="C17" s="11"/>
      <c r="D17" s="12" t="str">
        <f>'[1]TCE - ANEXO III - Preencher'!E26</f>
        <v>ANA CLAUDIA GOMES DE ALMEIDA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422105</v>
      </c>
      <c r="G17" s="14">
        <f>IF('[1]TCE - ANEXO III - Preencher'!H26="","",'[1]TCE - ANEXO III - Preencher'!H26)</f>
        <v>44805</v>
      </c>
      <c r="H17" s="15">
        <f>'[1]TCE - ANEXO III - Preencher'!I26</f>
        <v>0</v>
      </c>
      <c r="I17" s="15">
        <f>'[1]TCE - ANEXO III - Preencher'!J26</f>
        <v>116.36</v>
      </c>
      <c r="J17" s="15">
        <f>'[1]TCE - ANEXO III - Preencher'!K26</f>
        <v>0</v>
      </c>
      <c r="K17" s="16">
        <f>'[1]TCE - ANEXO III - Preencher'!L26</f>
        <v>289.89</v>
      </c>
      <c r="L17" s="16">
        <f>'[1]TCE - ANEXO III - Preencher'!M26</f>
        <v>24.24</v>
      </c>
      <c r="M17" s="16">
        <f t="shared" si="1"/>
        <v>265.64999999999998</v>
      </c>
      <c r="N17" s="16">
        <f>'[1]TCE - ANEXO III - Preencher'!O26</f>
        <v>7.88</v>
      </c>
      <c r="O17" s="16">
        <f>'[1]TCE - ANEXO III - Preencher'!P26</f>
        <v>0</v>
      </c>
      <c r="P17" s="17">
        <f t="shared" si="2"/>
        <v>7.88</v>
      </c>
      <c r="Q17" s="16">
        <f>'[1]TCE - ANEXO III - Preencher'!R26</f>
        <v>252.18349156167187</v>
      </c>
      <c r="R17" s="16">
        <f>'[1]TCE - ANEXO III - Preencher'!S26</f>
        <v>72.72</v>
      </c>
      <c r="S17" s="17">
        <f t="shared" si="3"/>
        <v>179.46349156167187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569.35349156167183</v>
      </c>
    </row>
    <row r="18" spans="1:28" s="4" customFormat="1" x14ac:dyDescent="0.2">
      <c r="A18" s="9">
        <f>IFERROR(VLOOKUP(B18,'[1]DADOS (OCULTAR)'!$P$3:$R$91,3,0),"")</f>
        <v>14284483000108</v>
      </c>
      <c r="B18" s="10" t="str">
        <f>'[1]TCE - ANEXO III - Preencher'!C27</f>
        <v>S3 SAÚDE - ASSOCIAÇÃO DE PROTEÇÃO A MATERNIDADE E INFÂNCIA UBAÍRA</v>
      </c>
      <c r="C18" s="11"/>
      <c r="D18" s="12" t="str">
        <f>'[1]TCE - ANEXO III - Preencher'!E27</f>
        <v>ANA PAULA FARIAS BARBOSA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515205</v>
      </c>
      <c r="G18" s="14">
        <f>IF('[1]TCE - ANEXO III - Preencher'!H27="","",'[1]TCE - ANEXO III - Preencher'!H27)</f>
        <v>44805</v>
      </c>
      <c r="H18" s="15">
        <f>'[1]TCE - ANEXO III - Preencher'!I27</f>
        <v>0</v>
      </c>
      <c r="I18" s="15">
        <f>'[1]TCE - ANEXO III - Preencher'!J27</f>
        <v>126.61</v>
      </c>
      <c r="J18" s="15">
        <f>'[1]TCE - ANEXO III - Preencher'!K27</f>
        <v>0</v>
      </c>
      <c r="K18" s="16">
        <f>'[1]TCE - ANEXO III - Preencher'!L27</f>
        <v>289.89</v>
      </c>
      <c r="L18" s="16">
        <f>'[1]TCE - ANEXO III - Preencher'!M27</f>
        <v>26.8</v>
      </c>
      <c r="M18" s="16">
        <f t="shared" si="1"/>
        <v>263.08999999999997</v>
      </c>
      <c r="N18" s="16">
        <f>'[1]TCE - ANEXO III - Preencher'!O27</f>
        <v>7.88</v>
      </c>
      <c r="O18" s="16">
        <f>'[1]TCE - ANEXO III - Preencher'!P27</f>
        <v>0</v>
      </c>
      <c r="P18" s="17">
        <f t="shared" si="2"/>
        <v>7.88</v>
      </c>
      <c r="Q18" s="16">
        <f>'[1]TCE - ANEXO III - Preencher'!R27</f>
        <v>126.09174578083594</v>
      </c>
      <c r="R18" s="16">
        <f>'[1]TCE - ANEXO III - Preencher'!S27</f>
        <v>80.41</v>
      </c>
      <c r="S18" s="17">
        <f t="shared" si="3"/>
        <v>45.681745780835939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443.26174578083589</v>
      </c>
    </row>
    <row r="19" spans="1:28" s="4" customFormat="1" x14ac:dyDescent="0.2">
      <c r="A19" s="9">
        <f>IFERROR(VLOOKUP(B19,'[1]DADOS (OCULTAR)'!$P$3:$R$91,3,0),"")</f>
        <v>14284483000108</v>
      </c>
      <c r="B19" s="10" t="str">
        <f>'[1]TCE - ANEXO III - Preencher'!C28</f>
        <v>S3 SAÚDE - ASSOCIAÇÃO DE PROTEÇÃO A MATERNIDADE E INFÂNCIA UBAÍRA</v>
      </c>
      <c r="C19" s="11"/>
      <c r="D19" s="12" t="str">
        <f>'[1]TCE - ANEXO III - Preencher'!E28</f>
        <v>ANA PAULA MARIA DA SILVA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514320</v>
      </c>
      <c r="G19" s="14">
        <f>IF('[1]TCE - ANEXO III - Preencher'!H28="","",'[1]TCE - ANEXO III - Preencher'!H28)</f>
        <v>44805</v>
      </c>
      <c r="H19" s="15">
        <f>'[1]TCE - ANEXO III - Preencher'!I28</f>
        <v>0</v>
      </c>
      <c r="I19" s="15">
        <f>'[1]TCE - ANEXO III - Preencher'!J28</f>
        <v>125.56</v>
      </c>
      <c r="J19" s="15">
        <f>'[1]TCE - ANEXO III - Preencher'!K28</f>
        <v>0</v>
      </c>
      <c r="K19" s="16">
        <f>'[1]TCE - ANEXO III - Preencher'!L28</f>
        <v>289.89</v>
      </c>
      <c r="L19" s="16">
        <f>'[1]TCE - ANEXO III - Preencher'!M28</f>
        <v>24.24</v>
      </c>
      <c r="M19" s="16">
        <f t="shared" si="1"/>
        <v>265.64999999999998</v>
      </c>
      <c r="N19" s="16">
        <f>'[1]TCE - ANEXO III - Preencher'!O28</f>
        <v>7.88</v>
      </c>
      <c r="O19" s="16">
        <f>'[1]TCE - ANEXO III - Preencher'!P28</f>
        <v>0</v>
      </c>
      <c r="P19" s="17">
        <f t="shared" si="2"/>
        <v>7.88</v>
      </c>
      <c r="Q19" s="16">
        <f>'[1]TCE - ANEXO III - Preencher'!R28</f>
        <v>252.18349156167187</v>
      </c>
      <c r="R19" s="16">
        <f>'[1]TCE - ANEXO III - Preencher'!S28</f>
        <v>72.72</v>
      </c>
      <c r="S19" s="17">
        <f t="shared" si="3"/>
        <v>179.46349156167187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578.55349156167188</v>
      </c>
    </row>
    <row r="20" spans="1:28" s="4" customFormat="1" x14ac:dyDescent="0.2">
      <c r="A20" s="9">
        <f>IFERROR(VLOOKUP(B20,'[1]DADOS (OCULTAR)'!$P$3:$R$91,3,0),"")</f>
        <v>14284483000108</v>
      </c>
      <c r="B20" s="10" t="str">
        <f>'[1]TCE - ANEXO III - Preencher'!C29</f>
        <v>S3 SAÚDE - ASSOCIAÇÃO DE PROTEÇÃO A MATERNIDADE E INFÂNCIA UBAÍRA</v>
      </c>
      <c r="C20" s="11"/>
      <c r="D20" s="12" t="str">
        <f>'[1]TCE - ANEXO III - Preencher'!E29</f>
        <v>ANDREA BANDEIRA DE LIMA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422105</v>
      </c>
      <c r="G20" s="14">
        <f>IF('[1]TCE - ANEXO III - Preencher'!H29="","",'[1]TCE - ANEXO III - Preencher'!H29)</f>
        <v>44805</v>
      </c>
      <c r="H20" s="15">
        <f>'[1]TCE - ANEXO III - Preencher'!I29</f>
        <v>0</v>
      </c>
      <c r="I20" s="15">
        <f>'[1]TCE - ANEXO III - Preencher'!J29</f>
        <v>116.36</v>
      </c>
      <c r="J20" s="15">
        <f>'[1]TCE - ANEXO III - Preencher'!K29</f>
        <v>0</v>
      </c>
      <c r="K20" s="16">
        <f>'[1]TCE - ANEXO III - Preencher'!L29</f>
        <v>289.89</v>
      </c>
      <c r="L20" s="16">
        <f>'[1]TCE - ANEXO III - Preencher'!M29</f>
        <v>24.24</v>
      </c>
      <c r="M20" s="16">
        <f t="shared" si="1"/>
        <v>265.64999999999998</v>
      </c>
      <c r="N20" s="16">
        <f>'[1]TCE - ANEXO III - Preencher'!O29</f>
        <v>7.88</v>
      </c>
      <c r="O20" s="16">
        <f>'[1]TCE - ANEXO III - Preencher'!P29</f>
        <v>0</v>
      </c>
      <c r="P20" s="17">
        <f t="shared" si="2"/>
        <v>7.88</v>
      </c>
      <c r="Q20" s="16">
        <f>'[1]TCE - ANEXO III - Preencher'!R29</f>
        <v>267.56053373006648</v>
      </c>
      <c r="R20" s="16">
        <f>'[1]TCE - ANEXO III - Preencher'!S29</f>
        <v>72.72</v>
      </c>
      <c r="S20" s="17">
        <f t="shared" si="3"/>
        <v>194.84053373006648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584.73053373006644</v>
      </c>
    </row>
    <row r="21" spans="1:28" s="4" customFormat="1" x14ac:dyDescent="0.2">
      <c r="A21" s="9">
        <f>IFERROR(VLOOKUP(B21,'[1]DADOS (OCULTAR)'!$P$3:$R$91,3,0),"")</f>
        <v>14284483000108</v>
      </c>
      <c r="B21" s="10" t="str">
        <f>'[1]TCE - ANEXO III - Preencher'!C30</f>
        <v>S3 SAÚDE - ASSOCIAÇÃO DE PROTEÇÃO A MATERNIDADE E INFÂNCIA UBAÍRA</v>
      </c>
      <c r="C21" s="11"/>
      <c r="D21" s="12" t="str">
        <f>'[1]TCE - ANEXO III - Preencher'!E30</f>
        <v>ANDREA FERREIRA CABOCLO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513425</v>
      </c>
      <c r="G21" s="14">
        <f>IF('[1]TCE - ANEXO III - Preencher'!H30="","",'[1]TCE - ANEXO III - Preencher'!H30)</f>
        <v>44805</v>
      </c>
      <c r="H21" s="15">
        <f>'[1]TCE - ANEXO III - Preencher'!I30</f>
        <v>0</v>
      </c>
      <c r="I21" s="15">
        <f>'[1]TCE - ANEXO III - Preencher'!J30</f>
        <v>116.36</v>
      </c>
      <c r="J21" s="15">
        <f>'[1]TCE - ANEXO III - Preencher'!K30</f>
        <v>0</v>
      </c>
      <c r="K21" s="16">
        <f>'[1]TCE - ANEXO III - Preencher'!L30</f>
        <v>289.89</v>
      </c>
      <c r="L21" s="16">
        <f>'[1]TCE - ANEXO III - Preencher'!M30</f>
        <v>24.24</v>
      </c>
      <c r="M21" s="16">
        <f t="shared" si="1"/>
        <v>265.64999999999998</v>
      </c>
      <c r="N21" s="16">
        <f>'[1]TCE - ANEXO III - Preencher'!O30</f>
        <v>7.88</v>
      </c>
      <c r="O21" s="16">
        <f>'[1]TCE - ANEXO III - Preencher'!P30</f>
        <v>0</v>
      </c>
      <c r="P21" s="17">
        <f t="shared" si="2"/>
        <v>7.88</v>
      </c>
      <c r="Q21" s="16">
        <f>'[1]TCE - ANEXO III - Preencher'!R30</f>
        <v>126.09174578083594</v>
      </c>
      <c r="R21" s="16">
        <f>'[1]TCE - ANEXO III - Preencher'!S30</f>
        <v>72.72</v>
      </c>
      <c r="S21" s="17">
        <f t="shared" si="3"/>
        <v>53.371745780835937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443.26174578083589</v>
      </c>
    </row>
    <row r="22" spans="1:28" s="4" customFormat="1" x14ac:dyDescent="0.2">
      <c r="A22" s="9">
        <f>IFERROR(VLOOKUP(B22,'[1]DADOS (OCULTAR)'!$P$3:$R$91,3,0),"")</f>
        <v>14284483000108</v>
      </c>
      <c r="B22" s="10" t="str">
        <f>'[1]TCE - ANEXO III - Preencher'!C31</f>
        <v>S3 SAÚDE - ASSOCIAÇÃO DE PROTEÇÃO A MATERNIDADE E INFÂNCIA UBAÍRA</v>
      </c>
      <c r="C22" s="11"/>
      <c r="D22" s="12" t="str">
        <f>'[1]TCE - ANEXO III - Preencher'!E31</f>
        <v>ANDRESSA CHRISTINE DE ANDRADE LIMA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252105</v>
      </c>
      <c r="G22" s="14">
        <f>IF('[1]TCE - ANEXO III - Preencher'!H31="","",'[1]TCE - ANEXO III - Preencher'!H31)</f>
        <v>44805</v>
      </c>
      <c r="H22" s="15">
        <f>'[1]TCE - ANEXO III - Preencher'!I31</f>
        <v>0</v>
      </c>
      <c r="I22" s="15">
        <f>'[1]TCE - ANEXO III - Preencher'!J31</f>
        <v>160.01</v>
      </c>
      <c r="J22" s="15">
        <f>'[1]TCE - ANEXO III - Preencher'!K31</f>
        <v>0</v>
      </c>
      <c r="K22" s="16">
        <f>'[1]TCE - ANEXO III - Preencher'!L31</f>
        <v>289.89</v>
      </c>
      <c r="L22" s="16">
        <f>'[1]TCE - ANEXO III - Preencher'!M31</f>
        <v>40</v>
      </c>
      <c r="M22" s="16">
        <f t="shared" si="1"/>
        <v>249.89</v>
      </c>
      <c r="N22" s="16">
        <f>'[1]TCE - ANEXO III - Preencher'!O31</f>
        <v>7.88</v>
      </c>
      <c r="O22" s="16">
        <f>'[1]TCE - ANEXO III - Preencher'!P31</f>
        <v>0</v>
      </c>
      <c r="P22" s="17">
        <f t="shared" si="2"/>
        <v>7.88</v>
      </c>
      <c r="Q22" s="16">
        <f>'[1]TCE - ANEXO III - Preencher'!R31</f>
        <v>176.52844409317029</v>
      </c>
      <c r="R22" s="16">
        <f>'[1]TCE - ANEXO III - Preencher'!S31</f>
        <v>120</v>
      </c>
      <c r="S22" s="17">
        <f t="shared" si="3"/>
        <v>56.528444093170293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474.30844409317024</v>
      </c>
    </row>
    <row r="23" spans="1:28" s="4" customFormat="1" x14ac:dyDescent="0.2">
      <c r="A23" s="9">
        <f>IFERROR(VLOOKUP(B23,'[1]DADOS (OCULTAR)'!$P$3:$R$91,3,0),"")</f>
        <v>14284483000108</v>
      </c>
      <c r="B23" s="10" t="str">
        <f>'[1]TCE - ANEXO III - Preencher'!C32</f>
        <v>S3 SAÚDE - ASSOCIAÇÃO DE PROTEÇÃO A MATERNIDADE E INFÂNCIA UBAÍRA</v>
      </c>
      <c r="C23" s="11"/>
      <c r="D23" s="12" t="str">
        <f>'[1]TCE - ANEXO III - Preencher'!E32</f>
        <v>ANNA CECILIA GUERRA DE ARAUJO FERREIRA MEDEIROS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223405</v>
      </c>
      <c r="G23" s="14">
        <f>IF('[1]TCE - ANEXO III - Preencher'!H32="","",'[1]TCE - ANEXO III - Preencher'!H32)</f>
        <v>44805</v>
      </c>
      <c r="H23" s="15">
        <f>'[1]TCE - ANEXO III - Preencher'!I32</f>
        <v>0</v>
      </c>
      <c r="I23" s="15">
        <f>'[1]TCE - ANEXO III - Preencher'!J32</f>
        <v>354.68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7.88</v>
      </c>
      <c r="O23" s="16">
        <f>'[1]TCE - ANEXO III - Preencher'!P32</f>
        <v>0</v>
      </c>
      <c r="P23" s="17">
        <f t="shared" si="2"/>
        <v>7.88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148.24</v>
      </c>
      <c r="U23" s="16">
        <f>'[1]TCE - ANEXO III - Preencher'!V32</f>
        <v>0</v>
      </c>
      <c r="V23" s="17">
        <f t="shared" si="4"/>
        <v>148.24</v>
      </c>
      <c r="W23" s="18" t="str">
        <f>IF('[1]TCE - ANEXO III - Preencher'!X32="","",'[1]TCE - ANEXO III - Preencher'!X32)</f>
        <v>AUXILIO CRECHE</v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510.8</v>
      </c>
    </row>
    <row r="24" spans="1:28" s="4" customFormat="1" x14ac:dyDescent="0.2">
      <c r="A24" s="9">
        <f>IFERROR(VLOOKUP(B24,'[1]DADOS (OCULTAR)'!$P$3:$R$91,3,0),"")</f>
        <v>14284483000108</v>
      </c>
      <c r="B24" s="10" t="str">
        <f>'[1]TCE - ANEXO III - Preencher'!C33</f>
        <v>S3 SAÚDE - ASSOCIAÇÃO DE PROTEÇÃO A MATERNIDADE E INFÂNCIA UBAÍRA</v>
      </c>
      <c r="C24" s="11"/>
      <c r="D24" s="12" t="str">
        <f>'[1]TCE - ANEXO III - Preencher'!E33</f>
        <v>ANTONIO CARNEIRO CAVALCANTI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422105</v>
      </c>
      <c r="G24" s="14">
        <f>IF('[1]TCE - ANEXO III - Preencher'!H33="","",'[1]TCE - ANEXO III - Preencher'!H33)</f>
        <v>44805</v>
      </c>
      <c r="H24" s="15">
        <f>'[1]TCE - ANEXO III - Preencher'!I33</f>
        <v>0</v>
      </c>
      <c r="I24" s="15">
        <f>'[1]TCE - ANEXO III - Preencher'!J33</f>
        <v>172.07999999999998</v>
      </c>
      <c r="J24" s="15">
        <f>'[1]TCE - ANEXO III - Preencher'!K33</f>
        <v>0</v>
      </c>
      <c r="K24" s="16">
        <f>'[1]TCE - ANEXO III - Preencher'!L33</f>
        <v>289.89</v>
      </c>
      <c r="L24" s="16">
        <f>'[1]TCE - ANEXO III - Preencher'!M33</f>
        <v>24.24</v>
      </c>
      <c r="M24" s="16">
        <f t="shared" si="1"/>
        <v>265.64999999999998</v>
      </c>
      <c r="N24" s="16">
        <f>'[1]TCE - ANEXO III - Preencher'!O33</f>
        <v>7.88</v>
      </c>
      <c r="O24" s="16">
        <f>'[1]TCE - ANEXO III - Preencher'!P33</f>
        <v>0</v>
      </c>
      <c r="P24" s="17">
        <f t="shared" si="2"/>
        <v>7.88</v>
      </c>
      <c r="Q24" s="16">
        <f>'[1]TCE - ANEXO III - Preencher'!R33</f>
        <v>252.18349156167187</v>
      </c>
      <c r="R24" s="16">
        <f>'[1]TCE - ANEXO III - Preencher'!S33</f>
        <v>72.72</v>
      </c>
      <c r="S24" s="17">
        <f t="shared" si="3"/>
        <v>179.46349156167187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625.07349156167186</v>
      </c>
    </row>
    <row r="25" spans="1:28" s="4" customFormat="1" x14ac:dyDescent="0.2">
      <c r="A25" s="9">
        <f>IFERROR(VLOOKUP(B25,'[1]DADOS (OCULTAR)'!$P$3:$R$91,3,0),"")</f>
        <v>14284483000108</v>
      </c>
      <c r="B25" s="10" t="str">
        <f>'[1]TCE - ANEXO III - Preencher'!C34</f>
        <v>S3 SAÚDE - ASSOCIAÇÃO DE PROTEÇÃO A MATERNIDADE E INFÂNCIA UBAÍRA</v>
      </c>
      <c r="C25" s="11"/>
      <c r="D25" s="12" t="str">
        <f>'[1]TCE - ANEXO III - Preencher'!E34</f>
        <v>ANTONIO FRANCISCO LIMA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782320</v>
      </c>
      <c r="G25" s="14">
        <f>IF('[1]TCE - ANEXO III - Preencher'!H34="","",'[1]TCE - ANEXO III - Preencher'!H34)</f>
        <v>44805</v>
      </c>
      <c r="H25" s="15">
        <f>'[1]TCE - ANEXO III - Preencher'!I34</f>
        <v>0</v>
      </c>
      <c r="I25" s="15">
        <f>'[1]TCE - ANEXO III - Preencher'!J34</f>
        <v>159.66999999999999</v>
      </c>
      <c r="J25" s="15">
        <f>'[1]TCE - ANEXO III - Preencher'!K34</f>
        <v>0</v>
      </c>
      <c r="K25" s="16">
        <f>'[1]TCE - ANEXO III - Preencher'!L34</f>
        <v>289.89</v>
      </c>
      <c r="L25" s="16">
        <f>'[1]TCE - ANEXO III - Preencher'!M34</f>
        <v>31</v>
      </c>
      <c r="M25" s="16">
        <f t="shared" si="1"/>
        <v>258.89</v>
      </c>
      <c r="N25" s="16">
        <f>'[1]TCE - ANEXO III - Preencher'!O34</f>
        <v>7.88</v>
      </c>
      <c r="O25" s="16">
        <f>'[1]TCE - ANEXO III - Preencher'!P34</f>
        <v>0</v>
      </c>
      <c r="P25" s="17">
        <f t="shared" si="2"/>
        <v>7.88</v>
      </c>
      <c r="Q25" s="16">
        <f>'[1]TCE - ANEXO III - Preencher'!R34</f>
        <v>700</v>
      </c>
      <c r="R25" s="16">
        <f>'[1]TCE - ANEXO III - Preencher'!S34</f>
        <v>93</v>
      </c>
      <c r="S25" s="17">
        <f t="shared" si="3"/>
        <v>607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1033.44</v>
      </c>
    </row>
    <row r="26" spans="1:28" s="4" customFormat="1" x14ac:dyDescent="0.2">
      <c r="A26" s="9">
        <f>IFERROR(VLOOKUP(B26,'[1]DADOS (OCULTAR)'!$P$3:$R$91,3,0),"")</f>
        <v>14284483000108</v>
      </c>
      <c r="B26" s="10" t="str">
        <f>'[1]TCE - ANEXO III - Preencher'!C35</f>
        <v>S3 SAÚDE - ASSOCIAÇÃO DE PROTEÇÃO A MATERNIDADE E INFÂNCIA UBAÍRA</v>
      </c>
      <c r="C26" s="11"/>
      <c r="D26" s="12" t="str">
        <f>'[1]TCE - ANEXO III - Preencher'!E35</f>
        <v>AURILEIDE RODRIGUES DOS SANTOS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324115</v>
      </c>
      <c r="G26" s="14">
        <f>IF('[1]TCE - ANEXO III - Preencher'!H35="","",'[1]TCE - ANEXO III - Preencher'!H35)</f>
        <v>44805</v>
      </c>
      <c r="H26" s="15">
        <f>'[1]TCE - ANEXO III - Preencher'!I35</f>
        <v>0</v>
      </c>
      <c r="I26" s="15">
        <f>'[1]TCE - ANEXO III - Preencher'!J35</f>
        <v>271.96999999999997</v>
      </c>
      <c r="J26" s="15">
        <f>'[1]TCE - ANEXO III - Preencher'!K35</f>
        <v>0</v>
      </c>
      <c r="K26" s="16">
        <f>'[1]TCE - ANEXO III - Preencher'!L35</f>
        <v>289.89</v>
      </c>
      <c r="L26" s="16">
        <f>'[1]TCE - ANEXO III - Preencher'!M35</f>
        <v>15.47</v>
      </c>
      <c r="M26" s="16">
        <f t="shared" si="1"/>
        <v>274.41999999999996</v>
      </c>
      <c r="N26" s="16">
        <f>'[1]TCE - ANEXO III - Preencher'!O35</f>
        <v>7.88</v>
      </c>
      <c r="O26" s="16">
        <f>'[1]TCE - ANEXO III - Preencher'!P35</f>
        <v>0</v>
      </c>
      <c r="P26" s="17">
        <f t="shared" si="2"/>
        <v>7.88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554.26999999999987</v>
      </c>
    </row>
    <row r="27" spans="1:28" s="4" customFormat="1" x14ac:dyDescent="0.2">
      <c r="A27" s="9">
        <f>IFERROR(VLOOKUP(B27,'[1]DADOS (OCULTAR)'!$P$3:$R$91,3,0),"")</f>
        <v>14284483000108</v>
      </c>
      <c r="B27" s="10" t="str">
        <f>'[1]TCE - ANEXO III - Preencher'!C36</f>
        <v>S3 SAÚDE - ASSOCIAÇÃO DE PROTEÇÃO A MATERNIDADE E INFÂNCIA UBAÍRA</v>
      </c>
      <c r="C27" s="11"/>
      <c r="D27" s="12" t="str">
        <f>'[1]TCE - ANEXO III - Preencher'!E36</f>
        <v>BERENICE MARIA GUIMARAES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223505</v>
      </c>
      <c r="G27" s="14">
        <f>IF('[1]TCE - ANEXO III - Preencher'!H36="","",'[1]TCE - ANEXO III - Preencher'!H36)</f>
        <v>44805</v>
      </c>
      <c r="H27" s="15">
        <f>'[1]TCE - ANEXO III - Preencher'!I36</f>
        <v>0</v>
      </c>
      <c r="I27" s="15">
        <f>'[1]TCE - ANEXO III - Preencher'!J36</f>
        <v>250.81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7.88</v>
      </c>
      <c r="O27" s="16">
        <f>'[1]TCE - ANEXO III - Preencher'!P36</f>
        <v>0</v>
      </c>
      <c r="P27" s="17">
        <f t="shared" si="2"/>
        <v>7.88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258.69</v>
      </c>
    </row>
    <row r="28" spans="1:28" s="4" customFormat="1" x14ac:dyDescent="0.2">
      <c r="A28" s="9">
        <f>IFERROR(VLOOKUP(B28,'[1]DADOS (OCULTAR)'!$P$3:$R$91,3,0),"")</f>
        <v>14284483000108</v>
      </c>
      <c r="B28" s="10" t="str">
        <f>'[1]TCE - ANEXO III - Preencher'!C37</f>
        <v>S3 SAÚDE - ASSOCIAÇÃO DE PROTEÇÃO A MATERNIDADE E INFÂNCIA UBAÍRA</v>
      </c>
      <c r="C28" s="11"/>
      <c r="D28" s="12" t="str">
        <f>'[1]TCE - ANEXO III - Preencher'!E37</f>
        <v>BRUNA MARIA DA SILVA AZEVEDO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223505</v>
      </c>
      <c r="G28" s="14">
        <f>IF('[1]TCE - ANEXO III - Preencher'!H37="","",'[1]TCE - ANEXO III - Preencher'!H37)</f>
        <v>44805</v>
      </c>
      <c r="H28" s="15">
        <f>'[1]TCE - ANEXO III - Preencher'!I37</f>
        <v>0</v>
      </c>
      <c r="I28" s="15">
        <f>'[1]TCE - ANEXO III - Preencher'!J37</f>
        <v>294.08999999999997</v>
      </c>
      <c r="J28" s="15">
        <f>'[1]TCE - ANEXO III - Preencher'!K37</f>
        <v>0</v>
      </c>
      <c r="K28" s="16">
        <f>'[1]TCE - ANEXO III - Preencher'!L37</f>
        <v>289.89</v>
      </c>
      <c r="L28" s="16">
        <f>'[1]TCE - ANEXO III - Preencher'!M37</f>
        <v>3.53</v>
      </c>
      <c r="M28" s="16">
        <f t="shared" si="1"/>
        <v>286.36</v>
      </c>
      <c r="N28" s="16">
        <f>'[1]TCE - ANEXO III - Preencher'!O37</f>
        <v>7.88</v>
      </c>
      <c r="O28" s="16">
        <f>'[1]TCE - ANEXO III - Preencher'!P37</f>
        <v>0</v>
      </c>
      <c r="P28" s="17">
        <f t="shared" si="2"/>
        <v>7.88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588.33000000000004</v>
      </c>
    </row>
    <row r="29" spans="1:28" s="4" customFormat="1" x14ac:dyDescent="0.2">
      <c r="A29" s="9">
        <f>IFERROR(VLOOKUP(B29,'[1]DADOS (OCULTAR)'!$P$3:$R$91,3,0),"")</f>
        <v>14284483000108</v>
      </c>
      <c r="B29" s="10" t="str">
        <f>'[1]TCE - ANEXO III - Preencher'!C38</f>
        <v>S3 SAÚDE - ASSOCIAÇÃO DE PROTEÇÃO A MATERNIDADE E INFÂNCIA UBAÍRA</v>
      </c>
      <c r="C29" s="11"/>
      <c r="D29" s="12" t="str">
        <f>'[1]TCE - ANEXO III - Preencher'!E38</f>
        <v xml:space="preserve">CAMILA GONCALO DE BARROS 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411005</v>
      </c>
      <c r="G29" s="14">
        <f>IF('[1]TCE - ANEXO III - Preencher'!H38="","",'[1]TCE - ANEXO III - Preencher'!H38)</f>
        <v>44805</v>
      </c>
      <c r="H29" s="15">
        <f>'[1]TCE - ANEXO III - Preencher'!I38</f>
        <v>0</v>
      </c>
      <c r="I29" s="15">
        <f>'[1]TCE - ANEXO III - Preencher'!J38</f>
        <v>10.959999999999999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7.88</v>
      </c>
      <c r="O29" s="16">
        <f>'[1]TCE - ANEXO III - Preencher'!P38</f>
        <v>0</v>
      </c>
      <c r="P29" s="17">
        <f t="shared" si="2"/>
        <v>7.88</v>
      </c>
      <c r="Q29" s="16">
        <f>'[1]TCE - ANEXO III - Preencher'!R38</f>
        <v>134.49786216622499</v>
      </c>
      <c r="R29" s="16">
        <f>'[1]TCE - ANEXO III - Preencher'!S38</f>
        <v>32.86</v>
      </c>
      <c r="S29" s="17">
        <f t="shared" si="3"/>
        <v>101.63786216622499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120.47786216622499</v>
      </c>
    </row>
    <row r="30" spans="1:28" s="4" customFormat="1" x14ac:dyDescent="0.2">
      <c r="A30" s="9">
        <f>IFERROR(VLOOKUP(B30,'[1]DADOS (OCULTAR)'!$P$3:$R$91,3,0),"")</f>
        <v>14284483000108</v>
      </c>
      <c r="B30" s="10" t="str">
        <f>'[1]TCE - ANEXO III - Preencher'!C39</f>
        <v>S3 SAÚDE - ASSOCIAÇÃO DE PROTEÇÃO A MATERNIDADE E INFÂNCIA UBAÍRA</v>
      </c>
      <c r="C30" s="11"/>
      <c r="D30" s="12" t="str">
        <f>'[1]TCE - ANEXO III - Preencher'!E39</f>
        <v>CARINE EDLA DA SILVA SOUZA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223505</v>
      </c>
      <c r="G30" s="14">
        <f>IF('[1]TCE - ANEXO III - Preencher'!H39="","",'[1]TCE - ANEXO III - Preencher'!H39)</f>
        <v>44805</v>
      </c>
      <c r="H30" s="15">
        <f>'[1]TCE - ANEXO III - Preencher'!I39</f>
        <v>0</v>
      </c>
      <c r="I30" s="15">
        <f>'[1]TCE - ANEXO III - Preencher'!J39</f>
        <v>288.62</v>
      </c>
      <c r="J30" s="15">
        <f>'[1]TCE - ANEXO III - Preencher'!K39</f>
        <v>0</v>
      </c>
      <c r="K30" s="16">
        <f>'[1]TCE - ANEXO III - Preencher'!L39</f>
        <v>289.89</v>
      </c>
      <c r="L30" s="16">
        <f>'[1]TCE - ANEXO III - Preencher'!M39</f>
        <v>3.53</v>
      </c>
      <c r="M30" s="16">
        <f t="shared" si="1"/>
        <v>286.36</v>
      </c>
      <c r="N30" s="16">
        <f>'[1]TCE - ANEXO III - Preencher'!O39</f>
        <v>7.88</v>
      </c>
      <c r="O30" s="16">
        <f>'[1]TCE - ANEXO III - Preencher'!P39</f>
        <v>0</v>
      </c>
      <c r="P30" s="17">
        <f t="shared" si="2"/>
        <v>7.88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582.86</v>
      </c>
    </row>
    <row r="31" spans="1:28" s="4" customFormat="1" x14ac:dyDescent="0.2">
      <c r="A31" s="9">
        <f>IFERROR(VLOOKUP(B31,'[1]DADOS (OCULTAR)'!$P$3:$R$91,3,0),"")</f>
        <v>14284483000108</v>
      </c>
      <c r="B31" s="10" t="str">
        <f>'[1]TCE - ANEXO III - Preencher'!C40</f>
        <v>S3 SAÚDE - ASSOCIAÇÃO DE PROTEÇÃO A MATERNIDADE E INFÂNCIA UBAÍRA</v>
      </c>
      <c r="C31" s="11"/>
      <c r="D31" s="12" t="str">
        <f>'[1]TCE - ANEXO III - Preencher'!E40</f>
        <v xml:space="preserve">CARLOS EDUARDO SILVA DE ALMEIDA 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324115</v>
      </c>
      <c r="G31" s="14">
        <f>IF('[1]TCE - ANEXO III - Preencher'!H40="","",'[1]TCE - ANEXO III - Preencher'!H40)</f>
        <v>44805</v>
      </c>
      <c r="H31" s="15">
        <f>'[1]TCE - ANEXO III - Preencher'!I40</f>
        <v>0</v>
      </c>
      <c r="I31" s="15">
        <f>'[1]TCE - ANEXO III - Preencher'!J40</f>
        <v>277.93</v>
      </c>
      <c r="J31" s="15">
        <f>'[1]TCE - ANEXO III - Preencher'!K40</f>
        <v>0</v>
      </c>
      <c r="K31" s="16">
        <f>'[1]TCE - ANEXO III - Preencher'!L40</f>
        <v>289.89</v>
      </c>
      <c r="L31" s="16">
        <f>'[1]TCE - ANEXO III - Preencher'!M40</f>
        <v>19.89</v>
      </c>
      <c r="M31" s="16">
        <f t="shared" si="1"/>
        <v>270</v>
      </c>
      <c r="N31" s="16">
        <f>'[1]TCE - ANEXO III - Preencher'!O40</f>
        <v>7.88</v>
      </c>
      <c r="O31" s="16">
        <f>'[1]TCE - ANEXO III - Preencher'!P40</f>
        <v>0</v>
      </c>
      <c r="P31" s="17">
        <f t="shared" si="2"/>
        <v>7.88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555.81000000000006</v>
      </c>
    </row>
    <row r="32" spans="1:28" s="4" customFormat="1" x14ac:dyDescent="0.2">
      <c r="A32" s="9">
        <f>IFERROR(VLOOKUP(B32,'[1]DADOS (OCULTAR)'!$P$3:$R$91,3,0),"")</f>
        <v>14284483000108</v>
      </c>
      <c r="B32" s="10" t="str">
        <f>'[1]TCE - ANEXO III - Preencher'!C41</f>
        <v>S3 SAÚDE - ASSOCIAÇÃO DE PROTEÇÃO A MATERNIDADE E INFÂNCIA UBAÍRA</v>
      </c>
      <c r="C32" s="11"/>
      <c r="D32" s="12" t="str">
        <f>'[1]TCE - ANEXO III - Preencher'!E41</f>
        <v>CARMEN LUCIA BATISTA EVANGELISTA DA SILVA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223505</v>
      </c>
      <c r="G32" s="14">
        <f>IF('[1]TCE - ANEXO III - Preencher'!H41="","",'[1]TCE - ANEXO III - Preencher'!H41)</f>
        <v>44805</v>
      </c>
      <c r="H32" s="15">
        <f>'[1]TCE - ANEXO III - Preencher'!I41</f>
        <v>0</v>
      </c>
      <c r="I32" s="15">
        <f>'[1]TCE - ANEXO III - Preencher'!J41</f>
        <v>295.37</v>
      </c>
      <c r="J32" s="15">
        <f>'[1]TCE - ANEXO III - Preencher'!K41</f>
        <v>0</v>
      </c>
      <c r="K32" s="16">
        <f>'[1]TCE - ANEXO III - Preencher'!L41</f>
        <v>289.89</v>
      </c>
      <c r="L32" s="16">
        <f>'[1]TCE - ANEXO III - Preencher'!M41</f>
        <v>3.53</v>
      </c>
      <c r="M32" s="16">
        <f t="shared" si="1"/>
        <v>286.36</v>
      </c>
      <c r="N32" s="16">
        <f>'[1]TCE - ANEXO III - Preencher'!O41</f>
        <v>7.88</v>
      </c>
      <c r="O32" s="16">
        <f>'[1]TCE - ANEXO III - Preencher'!P41</f>
        <v>0</v>
      </c>
      <c r="P32" s="17">
        <f t="shared" si="2"/>
        <v>7.88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110.51</v>
      </c>
      <c r="U32" s="16">
        <f>'[1]TCE - ANEXO III - Preencher'!V41</f>
        <v>0</v>
      </c>
      <c r="V32" s="17">
        <f t="shared" si="4"/>
        <v>110.51</v>
      </c>
      <c r="W32" s="18" t="str">
        <f>IF('[1]TCE - ANEXO III - Preencher'!X41="","",'[1]TCE - ANEXO III - Preencher'!X41)</f>
        <v>AUXILIO CRECHE</v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700.12</v>
      </c>
    </row>
    <row r="33" spans="1:28" s="4" customFormat="1" x14ac:dyDescent="0.2">
      <c r="A33" s="9">
        <f>IFERROR(VLOOKUP(B33,'[1]DADOS (OCULTAR)'!$P$3:$R$91,3,0),"")</f>
        <v>14284483000108</v>
      </c>
      <c r="B33" s="10" t="str">
        <f>'[1]TCE - ANEXO III - Preencher'!C42</f>
        <v>S3 SAÚDE - ASSOCIAÇÃO DE PROTEÇÃO A MATERNIDADE E INFÂNCIA UBAÍRA</v>
      </c>
      <c r="C33" s="11"/>
      <c r="D33" s="12" t="str">
        <f>'[1]TCE - ANEXO III - Preencher'!E42</f>
        <v>CAROLINA JACIRA BATISTA REGIS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411005</v>
      </c>
      <c r="G33" s="14">
        <f>IF('[1]TCE - ANEXO III - Preencher'!H42="","",'[1]TCE - ANEXO III - Preencher'!H42)</f>
        <v>44805</v>
      </c>
      <c r="H33" s="15">
        <f>'[1]TCE - ANEXO III - Preencher'!I42</f>
        <v>0</v>
      </c>
      <c r="I33" s="15">
        <f>'[1]TCE - ANEXO III - Preencher'!J42</f>
        <v>10.23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7.88</v>
      </c>
      <c r="O33" s="16">
        <f>'[1]TCE - ANEXO III - Preencher'!P42</f>
        <v>0</v>
      </c>
      <c r="P33" s="17">
        <f t="shared" si="2"/>
        <v>7.88</v>
      </c>
      <c r="Q33" s="16">
        <f>'[1]TCE - ANEXO III - Preencher'!R42</f>
        <v>139.4185156601113</v>
      </c>
      <c r="R33" s="16">
        <f>'[1]TCE - ANEXO III - Preencher'!S42</f>
        <v>32.86</v>
      </c>
      <c r="S33" s="17">
        <f t="shared" si="3"/>
        <v>106.5585156601113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124.6685156601113</v>
      </c>
    </row>
    <row r="34" spans="1:28" s="4" customFormat="1" x14ac:dyDescent="0.2">
      <c r="A34" s="9">
        <f>IFERROR(VLOOKUP(B34,'[1]DADOS (OCULTAR)'!$P$3:$R$91,3,0),"")</f>
        <v>14284483000108</v>
      </c>
      <c r="B34" s="10" t="str">
        <f>'[1]TCE - ANEXO III - Preencher'!C43</f>
        <v>S3 SAÚDE - ASSOCIAÇÃO DE PROTEÇÃO A MATERNIDADE E INFÂNCIA UBAÍRA</v>
      </c>
      <c r="C34" s="11"/>
      <c r="D34" s="12" t="str">
        <f>'[1]TCE - ANEXO III - Preencher'!E43</f>
        <v>CASSIO GUILHERME DA SILVA RIBEIRO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322205</v>
      </c>
      <c r="G34" s="14">
        <f>IF('[1]TCE - ANEXO III - Preencher'!H43="","",'[1]TCE - ANEXO III - Preencher'!H43)</f>
        <v>44805</v>
      </c>
      <c r="H34" s="15">
        <f>'[1]TCE - ANEXO III - Preencher'!I43</f>
        <v>0</v>
      </c>
      <c r="I34" s="15">
        <f>'[1]TCE - ANEXO III - Preencher'!J43</f>
        <v>180.51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7.88</v>
      </c>
      <c r="O34" s="16">
        <f>'[1]TCE - ANEXO III - Preencher'!P43</f>
        <v>0</v>
      </c>
      <c r="P34" s="17">
        <f t="shared" si="2"/>
        <v>7.88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188.39</v>
      </c>
    </row>
    <row r="35" spans="1:28" s="4" customFormat="1" x14ac:dyDescent="0.2">
      <c r="A35" s="9">
        <f>IFERROR(VLOOKUP(B35,'[1]DADOS (OCULTAR)'!$P$3:$R$91,3,0),"")</f>
        <v>14284483000108</v>
      </c>
      <c r="B35" s="10" t="str">
        <f>'[1]TCE - ANEXO III - Preencher'!C44</f>
        <v>S3 SAÚDE - ASSOCIAÇÃO DE PROTEÇÃO A MATERNIDADE E INFÂNCIA UBAÍRA</v>
      </c>
      <c r="C35" s="11"/>
      <c r="D35" s="12" t="str">
        <f>'[1]TCE - ANEXO III - Preencher'!E44</f>
        <v xml:space="preserve">CASSIO HENRIQUE VASCONCELOS PEREIRA 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322205</v>
      </c>
      <c r="G35" s="14">
        <f>IF('[1]TCE - ANEXO III - Preencher'!H44="","",'[1]TCE - ANEXO III - Preencher'!H44)</f>
        <v>44805</v>
      </c>
      <c r="H35" s="15">
        <f>'[1]TCE - ANEXO III - Preencher'!I44</f>
        <v>0</v>
      </c>
      <c r="I35" s="15">
        <f>'[1]TCE - ANEXO III - Preencher'!J44</f>
        <v>111.19000000000001</v>
      </c>
      <c r="J35" s="15">
        <f>'[1]TCE - ANEXO III - Preencher'!K44</f>
        <v>0</v>
      </c>
      <c r="K35" s="16">
        <f>'[1]TCE - ANEXO III - Preencher'!L44</f>
        <v>289.89</v>
      </c>
      <c r="L35" s="16">
        <f>'[1]TCE - ANEXO III - Preencher'!M44</f>
        <v>20.04</v>
      </c>
      <c r="M35" s="16">
        <f t="shared" si="1"/>
        <v>269.84999999999997</v>
      </c>
      <c r="N35" s="16">
        <f>'[1]TCE - ANEXO III - Preencher'!O44</f>
        <v>7.88</v>
      </c>
      <c r="O35" s="16">
        <f>'[1]TCE - ANEXO III - Preencher'!P44</f>
        <v>0</v>
      </c>
      <c r="P35" s="17">
        <f t="shared" si="2"/>
        <v>7.88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388.91999999999996</v>
      </c>
    </row>
    <row r="36" spans="1:28" s="4" customFormat="1" x14ac:dyDescent="0.2">
      <c r="A36" s="9">
        <f>IFERROR(VLOOKUP(B36,'[1]DADOS (OCULTAR)'!$P$3:$R$91,3,0),"")</f>
        <v>14284483000108</v>
      </c>
      <c r="B36" s="10" t="str">
        <f>'[1]TCE - ANEXO III - Preencher'!C45</f>
        <v>S3 SAÚDE - ASSOCIAÇÃO DE PROTEÇÃO A MATERNIDADE E INFÂNCIA UBAÍRA</v>
      </c>
      <c r="C36" s="11"/>
      <c r="D36" s="12" t="str">
        <f>'[1]TCE - ANEXO III - Preencher'!E45</f>
        <v>CESAR AUGUSTO LOPES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223505</v>
      </c>
      <c r="G36" s="14">
        <f>IF('[1]TCE - ANEXO III - Preencher'!H45="","",'[1]TCE - ANEXO III - Preencher'!H45)</f>
        <v>44805</v>
      </c>
      <c r="H36" s="15">
        <f>'[1]TCE - ANEXO III - Preencher'!I45</f>
        <v>0</v>
      </c>
      <c r="I36" s="15">
        <f>'[1]TCE - ANEXO III - Preencher'!J45</f>
        <v>293.49</v>
      </c>
      <c r="J36" s="15">
        <f>'[1]TCE - ANEXO III - Preencher'!K45</f>
        <v>0</v>
      </c>
      <c r="K36" s="16">
        <f>'[1]TCE - ANEXO III - Preencher'!L45</f>
        <v>289.89</v>
      </c>
      <c r="L36" s="16">
        <f>'[1]TCE - ANEXO III - Preencher'!M45</f>
        <v>3.53</v>
      </c>
      <c r="M36" s="16">
        <f t="shared" si="1"/>
        <v>286.36</v>
      </c>
      <c r="N36" s="16">
        <f>'[1]TCE - ANEXO III - Preencher'!O45</f>
        <v>7.88</v>
      </c>
      <c r="O36" s="16">
        <f>'[1]TCE - ANEXO III - Preencher'!P45</f>
        <v>0</v>
      </c>
      <c r="P36" s="17">
        <f t="shared" si="2"/>
        <v>7.88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587.73</v>
      </c>
    </row>
    <row r="37" spans="1:28" s="4" customFormat="1" x14ac:dyDescent="0.2">
      <c r="A37" s="9">
        <f>IFERROR(VLOOKUP(B37,'[1]DADOS (OCULTAR)'!$P$3:$R$91,3,0),"")</f>
        <v>14284483000108</v>
      </c>
      <c r="B37" s="10" t="str">
        <f>'[1]TCE - ANEXO III - Preencher'!C46</f>
        <v>S3 SAÚDE - ASSOCIAÇÃO DE PROTEÇÃO A MATERNIDADE E INFÂNCIA UBAÍRA</v>
      </c>
      <c r="C37" s="11"/>
      <c r="D37" s="12" t="str">
        <f>'[1]TCE - ANEXO III - Preencher'!E46</f>
        <v>CHRISTIANE LUIZA DE FREITAS MEDEIROS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223505</v>
      </c>
      <c r="G37" s="14">
        <f>IF('[1]TCE - ANEXO III - Preencher'!H46="","",'[1]TCE - ANEXO III - Preencher'!H46)</f>
        <v>44805</v>
      </c>
      <c r="H37" s="15">
        <f>'[1]TCE - ANEXO III - Preencher'!I46</f>
        <v>0</v>
      </c>
      <c r="I37" s="15">
        <f>'[1]TCE - ANEXO III - Preencher'!J46</f>
        <v>258.45</v>
      </c>
      <c r="J37" s="15">
        <f>'[1]TCE - ANEXO III - Preencher'!K46</f>
        <v>0</v>
      </c>
      <c r="K37" s="16">
        <f>'[1]TCE - ANEXO III - Preencher'!L46</f>
        <v>289.89</v>
      </c>
      <c r="L37" s="16">
        <f>'[1]TCE - ANEXO III - Preencher'!M46</f>
        <v>3.53</v>
      </c>
      <c r="M37" s="16">
        <f t="shared" si="1"/>
        <v>286.36</v>
      </c>
      <c r="N37" s="16">
        <f>'[1]TCE - ANEXO III - Preencher'!O46</f>
        <v>7.88</v>
      </c>
      <c r="O37" s="16">
        <f>'[1]TCE - ANEXO III - Preencher'!P46</f>
        <v>0</v>
      </c>
      <c r="P37" s="17">
        <f t="shared" si="2"/>
        <v>7.88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110.51</v>
      </c>
      <c r="U37" s="16">
        <f>'[1]TCE - ANEXO III - Preencher'!V46</f>
        <v>0</v>
      </c>
      <c r="V37" s="17">
        <f t="shared" si="4"/>
        <v>110.51</v>
      </c>
      <c r="W37" s="18" t="str">
        <f>IF('[1]TCE - ANEXO III - Preencher'!X46="","",'[1]TCE - ANEXO III - Preencher'!X46)</f>
        <v>AUXILIO CRECHE</v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663.19999999999993</v>
      </c>
    </row>
    <row r="38" spans="1:28" s="4" customFormat="1" x14ac:dyDescent="0.2">
      <c r="A38" s="9">
        <f>IFERROR(VLOOKUP(B38,'[1]DADOS (OCULTAR)'!$P$3:$R$91,3,0),"")</f>
        <v>14284483000108</v>
      </c>
      <c r="B38" s="10" t="str">
        <f>'[1]TCE - ANEXO III - Preencher'!C47</f>
        <v>S3 SAÚDE - ASSOCIAÇÃO DE PROTEÇÃO A MATERNIDADE E INFÂNCIA UBAÍRA</v>
      </c>
      <c r="C38" s="11"/>
      <c r="D38" s="12" t="str">
        <f>'[1]TCE - ANEXO III - Preencher'!E47</f>
        <v xml:space="preserve">CICILIANA DA SILVA LUCENA 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322605</v>
      </c>
      <c r="G38" s="14">
        <f>IF('[1]TCE - ANEXO III - Preencher'!H47="","",'[1]TCE - ANEXO III - Preencher'!H47)</f>
        <v>44805</v>
      </c>
      <c r="H38" s="15">
        <f>'[1]TCE - ANEXO III - Preencher'!I47</f>
        <v>0</v>
      </c>
      <c r="I38" s="15">
        <f>'[1]TCE - ANEXO III - Preencher'!J47</f>
        <v>126.51</v>
      </c>
      <c r="J38" s="15">
        <f>'[1]TCE - ANEXO III - Preencher'!K47</f>
        <v>0</v>
      </c>
      <c r="K38" s="16">
        <f>'[1]TCE - ANEXO III - Preencher'!L47</f>
        <v>289.89</v>
      </c>
      <c r="L38" s="16">
        <f>'[1]TCE - ANEXO III - Preencher'!M47</f>
        <v>24.24</v>
      </c>
      <c r="M38" s="16">
        <f t="shared" si="1"/>
        <v>265.64999999999998</v>
      </c>
      <c r="N38" s="16">
        <f>'[1]TCE - ANEXO III - Preencher'!O47</f>
        <v>7.88</v>
      </c>
      <c r="O38" s="16">
        <f>'[1]TCE - ANEXO III - Preencher'!P47</f>
        <v>0</v>
      </c>
      <c r="P38" s="17">
        <f t="shared" si="2"/>
        <v>7.88</v>
      </c>
      <c r="Q38" s="16">
        <f>'[1]TCE - ANEXO III - Preencher'!R47</f>
        <v>126.09174578083594</v>
      </c>
      <c r="R38" s="16">
        <f>'[1]TCE - ANEXO III - Preencher'!S47</f>
        <v>72.72</v>
      </c>
      <c r="S38" s="17">
        <f t="shared" si="3"/>
        <v>53.371745780835937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453.41174578083587</v>
      </c>
    </row>
    <row r="39" spans="1:28" s="4" customFormat="1" x14ac:dyDescent="0.2">
      <c r="A39" s="9">
        <f>IFERROR(VLOOKUP(B39,'[1]DADOS (OCULTAR)'!$P$3:$R$91,3,0),"")</f>
        <v>14284483000108</v>
      </c>
      <c r="B39" s="10" t="str">
        <f>'[1]TCE - ANEXO III - Preencher'!C48</f>
        <v>S3 SAÚDE - ASSOCIAÇÃO DE PROTEÇÃO A MATERNIDADE E INFÂNCIA UBAÍRA</v>
      </c>
      <c r="C39" s="11"/>
      <c r="D39" s="12" t="str">
        <f>'[1]TCE - ANEXO III - Preencher'!E48</f>
        <v>CLAUDIA LOPES DE MELO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252405</v>
      </c>
      <c r="G39" s="14">
        <f>IF('[1]TCE - ANEXO III - Preencher'!H48="","",'[1]TCE - ANEXO III - Preencher'!H48)</f>
        <v>44805</v>
      </c>
      <c r="H39" s="15">
        <f>'[1]TCE - ANEXO III - Preencher'!I48</f>
        <v>0</v>
      </c>
      <c r="I39" s="15">
        <f>'[1]TCE - ANEXO III - Preencher'!J48</f>
        <v>261.61</v>
      </c>
      <c r="J39" s="15">
        <f>'[1]TCE - ANEXO III - Preencher'!K48</f>
        <v>0</v>
      </c>
      <c r="K39" s="16">
        <f>'[1]TCE - ANEXO III - Preencher'!L48</f>
        <v>289.89</v>
      </c>
      <c r="L39" s="16">
        <f>'[1]TCE - ANEXO III - Preencher'!M48</f>
        <v>65.400000000000006</v>
      </c>
      <c r="M39" s="16">
        <f t="shared" si="1"/>
        <v>224.48999999999998</v>
      </c>
      <c r="N39" s="16">
        <f>'[1]TCE - ANEXO III - Preencher'!O48</f>
        <v>7.88</v>
      </c>
      <c r="O39" s="16">
        <f>'[1]TCE - ANEXO III - Preencher'!P48</f>
        <v>0</v>
      </c>
      <c r="P39" s="17">
        <f t="shared" si="2"/>
        <v>7.88</v>
      </c>
      <c r="Q39" s="16">
        <f>'[1]TCE - ANEXO III - Preencher'!R48</f>
        <v>126.09174578083594</v>
      </c>
      <c r="R39" s="16">
        <f>'[1]TCE - ANEXO III - Preencher'!S48</f>
        <v>123</v>
      </c>
      <c r="S39" s="17">
        <f t="shared" si="3"/>
        <v>3.0917457808359359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497.07174578083595</v>
      </c>
    </row>
    <row r="40" spans="1:28" s="4" customFormat="1" x14ac:dyDescent="0.2">
      <c r="A40" s="9">
        <f>IFERROR(VLOOKUP(B40,'[1]DADOS (OCULTAR)'!$P$3:$R$91,3,0),"")</f>
        <v>14284483000108</v>
      </c>
      <c r="B40" s="10" t="str">
        <f>'[1]TCE - ANEXO III - Preencher'!C49</f>
        <v>S3 SAÚDE - ASSOCIAÇÃO DE PROTEÇÃO A MATERNIDADE E INFÂNCIA UBAÍRA</v>
      </c>
      <c r="C40" s="11"/>
      <c r="D40" s="12" t="str">
        <f>'[1]TCE - ANEXO III - Preencher'!E49</f>
        <v>CLAUDIO HENRIQUE SILVA DE AGUIAR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515110</v>
      </c>
      <c r="G40" s="14">
        <f>IF('[1]TCE - ANEXO III - Preencher'!H49="","",'[1]TCE - ANEXO III - Preencher'!H49)</f>
        <v>44805</v>
      </c>
      <c r="H40" s="15">
        <f>'[1]TCE - ANEXO III - Preencher'!I49</f>
        <v>0</v>
      </c>
      <c r="I40" s="15">
        <f>'[1]TCE - ANEXO III - Preencher'!J49</f>
        <v>144.31</v>
      </c>
      <c r="J40" s="15">
        <f>'[1]TCE - ANEXO III - Preencher'!K49</f>
        <v>0</v>
      </c>
      <c r="K40" s="16">
        <f>'[1]TCE - ANEXO III - Preencher'!L49</f>
        <v>289.89</v>
      </c>
      <c r="L40" s="16">
        <f>'[1]TCE - ANEXO III - Preencher'!M49</f>
        <v>24.24</v>
      </c>
      <c r="M40" s="16">
        <f t="shared" si="1"/>
        <v>265.64999999999998</v>
      </c>
      <c r="N40" s="16">
        <f>'[1]TCE - ANEXO III - Preencher'!O49</f>
        <v>7.88</v>
      </c>
      <c r="O40" s="16">
        <f>'[1]TCE - ANEXO III - Preencher'!P49</f>
        <v>0</v>
      </c>
      <c r="P40" s="17">
        <f t="shared" si="2"/>
        <v>7.88</v>
      </c>
      <c r="Q40" s="16">
        <f>'[1]TCE - ANEXO III - Preencher'!R49</f>
        <v>130.70485843135432</v>
      </c>
      <c r="R40" s="16">
        <f>'[1]TCE - ANEXO III - Preencher'!S49</f>
        <v>72.72</v>
      </c>
      <c r="S40" s="17">
        <f t="shared" si="3"/>
        <v>57.984858431354326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475.8248584313543</v>
      </c>
    </row>
    <row r="41" spans="1:28" s="4" customFormat="1" x14ac:dyDescent="0.2">
      <c r="A41" s="9">
        <f>IFERROR(VLOOKUP(B41,'[1]DADOS (OCULTAR)'!$P$3:$R$91,3,0),"")</f>
        <v>14284483000108</v>
      </c>
      <c r="B41" s="10" t="str">
        <f>'[1]TCE - ANEXO III - Preencher'!C50</f>
        <v>S3 SAÚDE - ASSOCIAÇÃO DE PROTEÇÃO A MATERNIDADE E INFÂNCIA UBAÍRA</v>
      </c>
      <c r="C41" s="11"/>
      <c r="D41" s="12" t="str">
        <f>'[1]TCE - ANEXO III - Preencher'!E50</f>
        <v>CLECIA MARIA DE OLIVEIRA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322205</v>
      </c>
      <c r="G41" s="14">
        <f>IF('[1]TCE - ANEXO III - Preencher'!H50="","",'[1]TCE - ANEXO III - Preencher'!H50)</f>
        <v>44805</v>
      </c>
      <c r="H41" s="15">
        <f>'[1]TCE - ANEXO III - Preencher'!I50</f>
        <v>0</v>
      </c>
      <c r="I41" s="15">
        <f>'[1]TCE - ANEXO III - Preencher'!J50</f>
        <v>134.20999999999998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7.88</v>
      </c>
      <c r="O41" s="16">
        <f>'[1]TCE - ANEXO III - Preencher'!P50</f>
        <v>0</v>
      </c>
      <c r="P41" s="17">
        <f t="shared" si="2"/>
        <v>7.88</v>
      </c>
      <c r="Q41" s="16">
        <f>'[1]TCE - ANEXO III - Preencher'!R50</f>
        <v>275.5565956576317</v>
      </c>
      <c r="R41" s="16">
        <f>'[1]TCE - ANEXO III - Preencher'!S50</f>
        <v>75.150000000000006</v>
      </c>
      <c r="S41" s="17">
        <f t="shared" si="3"/>
        <v>200.4065956576317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342.4965956576317</v>
      </c>
    </row>
    <row r="42" spans="1:28" s="4" customFormat="1" x14ac:dyDescent="0.2">
      <c r="A42" s="9">
        <f>IFERROR(VLOOKUP(B42,'[1]DADOS (OCULTAR)'!$P$3:$R$91,3,0),"")</f>
        <v>14284483000108</v>
      </c>
      <c r="B42" s="10" t="str">
        <f>'[1]TCE - ANEXO III - Preencher'!C51</f>
        <v>S3 SAÚDE - ASSOCIAÇÃO DE PROTEÇÃO A MATERNIDADE E INFÂNCIA UBAÍRA</v>
      </c>
      <c r="C42" s="11"/>
      <c r="D42" s="12" t="str">
        <f>'[1]TCE - ANEXO III - Preencher'!E51</f>
        <v>CLEIDE SANTOS DA SILVA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251605</v>
      </c>
      <c r="G42" s="14">
        <f>IF('[1]TCE - ANEXO III - Preencher'!H51="","",'[1]TCE - ANEXO III - Preencher'!H51)</f>
        <v>44805</v>
      </c>
      <c r="H42" s="15">
        <f>'[1]TCE - ANEXO III - Preencher'!I51</f>
        <v>0</v>
      </c>
      <c r="I42" s="15">
        <f>'[1]TCE - ANEXO III - Preencher'!J51</f>
        <v>209.23</v>
      </c>
      <c r="J42" s="15">
        <f>'[1]TCE - ANEXO III - Preencher'!K51</f>
        <v>0</v>
      </c>
      <c r="K42" s="16">
        <f>'[1]TCE - ANEXO III - Preencher'!L51</f>
        <v>289.89</v>
      </c>
      <c r="L42" s="16">
        <f>'[1]TCE - ANEXO III - Preencher'!M51</f>
        <v>41.52</v>
      </c>
      <c r="M42" s="16">
        <f t="shared" si="1"/>
        <v>248.36999999999998</v>
      </c>
      <c r="N42" s="16">
        <f>'[1]TCE - ANEXO III - Preencher'!O51</f>
        <v>7.88</v>
      </c>
      <c r="O42" s="16">
        <f>'[1]TCE - ANEXO III - Preencher'!P51</f>
        <v>0</v>
      </c>
      <c r="P42" s="17">
        <f t="shared" si="2"/>
        <v>7.88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465.47999999999996</v>
      </c>
    </row>
    <row r="43" spans="1:28" s="4" customFormat="1" x14ac:dyDescent="0.2">
      <c r="A43" s="9">
        <f>IFERROR(VLOOKUP(B43,'[1]DADOS (OCULTAR)'!$P$3:$R$91,3,0),"")</f>
        <v>14284483000108</v>
      </c>
      <c r="B43" s="10" t="str">
        <f>'[1]TCE - ANEXO III - Preencher'!C52</f>
        <v>S3 SAÚDE - ASSOCIAÇÃO DE PROTEÇÃO A MATERNIDADE E INFÂNCIA UBAÍRA</v>
      </c>
      <c r="C43" s="11"/>
      <c r="D43" s="12" t="str">
        <f>'[1]TCE - ANEXO III - Preencher'!E52</f>
        <v>CLEIDSON CHARLES BARBOSA DOS SANTOS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251605</v>
      </c>
      <c r="G43" s="14">
        <f>IF('[1]TCE - ANEXO III - Preencher'!H52="","",'[1]TCE - ANEXO III - Preencher'!H52)</f>
        <v>44805</v>
      </c>
      <c r="H43" s="15">
        <f>'[1]TCE - ANEXO III - Preencher'!I52</f>
        <v>0</v>
      </c>
      <c r="I43" s="15">
        <f>'[1]TCE - ANEXO III - Preencher'!J52</f>
        <v>201.81</v>
      </c>
      <c r="J43" s="15">
        <f>'[1]TCE - ANEXO III - Preencher'!K52</f>
        <v>0</v>
      </c>
      <c r="K43" s="16">
        <f>'[1]TCE - ANEXO III - Preencher'!L52</f>
        <v>289.89</v>
      </c>
      <c r="L43" s="16">
        <f>'[1]TCE - ANEXO III - Preencher'!M52</f>
        <v>41.52</v>
      </c>
      <c r="M43" s="16">
        <f t="shared" si="1"/>
        <v>248.36999999999998</v>
      </c>
      <c r="N43" s="16">
        <f>'[1]TCE - ANEXO III - Preencher'!O52</f>
        <v>7.88</v>
      </c>
      <c r="O43" s="16">
        <f>'[1]TCE - ANEXO III - Preencher'!P52</f>
        <v>0</v>
      </c>
      <c r="P43" s="17">
        <f t="shared" si="2"/>
        <v>7.88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458.05999999999995</v>
      </c>
    </row>
    <row r="44" spans="1:28" s="4" customFormat="1" x14ac:dyDescent="0.2">
      <c r="A44" s="9">
        <f>IFERROR(VLOOKUP(B44,'[1]DADOS (OCULTAR)'!$P$3:$R$91,3,0),"")</f>
        <v>14284483000108</v>
      </c>
      <c r="B44" s="10" t="str">
        <f>'[1]TCE - ANEXO III - Preencher'!C53</f>
        <v>S3 SAÚDE - ASSOCIAÇÃO DE PROTEÇÃO A MATERNIDADE E INFÂNCIA UBAÍRA</v>
      </c>
      <c r="C44" s="11"/>
      <c r="D44" s="12" t="str">
        <f>'[1]TCE - ANEXO III - Preencher'!E53</f>
        <v>CRISLANE GOMES GUIMARAES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322205</v>
      </c>
      <c r="G44" s="14">
        <f>IF('[1]TCE - ANEXO III - Preencher'!H53="","",'[1]TCE - ANEXO III - Preencher'!H53)</f>
        <v>44805</v>
      </c>
      <c r="H44" s="15">
        <f>'[1]TCE - ANEXO III - Preencher'!I53</f>
        <v>0</v>
      </c>
      <c r="I44" s="15">
        <f>'[1]TCE - ANEXO III - Preencher'!J53</f>
        <v>136.29999999999998</v>
      </c>
      <c r="J44" s="15">
        <f>'[1]TCE - ANEXO III - Preencher'!K53</f>
        <v>0</v>
      </c>
      <c r="K44" s="16">
        <f>'[1]TCE - ANEXO III - Preencher'!L53</f>
        <v>289.89</v>
      </c>
      <c r="L44" s="16">
        <f>'[1]TCE - ANEXO III - Preencher'!M53</f>
        <v>25.05</v>
      </c>
      <c r="M44" s="16">
        <f t="shared" si="1"/>
        <v>264.83999999999997</v>
      </c>
      <c r="N44" s="16">
        <f>'[1]TCE - ANEXO III - Preencher'!O53</f>
        <v>7.88</v>
      </c>
      <c r="O44" s="16">
        <f>'[1]TCE - ANEXO III - Preencher'!P53</f>
        <v>0</v>
      </c>
      <c r="P44" s="17">
        <f t="shared" si="2"/>
        <v>7.88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409.02</v>
      </c>
    </row>
    <row r="45" spans="1:28" s="4" customFormat="1" x14ac:dyDescent="0.2">
      <c r="A45" s="9">
        <f>IFERROR(VLOOKUP(B45,'[1]DADOS (OCULTAR)'!$P$3:$R$91,3,0),"")</f>
        <v>14284483000108</v>
      </c>
      <c r="B45" s="10" t="str">
        <f>'[1]TCE - ANEXO III - Preencher'!C54</f>
        <v>S3 SAÚDE - ASSOCIAÇÃO DE PROTEÇÃO A MATERNIDADE E INFÂNCIA UBAÍRA</v>
      </c>
      <c r="C45" s="11"/>
      <c r="D45" s="12" t="str">
        <f>'[1]TCE - ANEXO III - Preencher'!E54</f>
        <v>DANIEL LUNA E SILVA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782320</v>
      </c>
      <c r="G45" s="14">
        <f>IF('[1]TCE - ANEXO III - Preencher'!H54="","",'[1]TCE - ANEXO III - Preencher'!H54)</f>
        <v>44805</v>
      </c>
      <c r="H45" s="15">
        <f>'[1]TCE - ANEXO III - Preencher'!I54</f>
        <v>0</v>
      </c>
      <c r="I45" s="15">
        <f>'[1]TCE - ANEXO III - Preencher'!J54</f>
        <v>161.04</v>
      </c>
      <c r="J45" s="15">
        <f>'[1]TCE - ANEXO III - Preencher'!K54</f>
        <v>0</v>
      </c>
      <c r="K45" s="16">
        <f>'[1]TCE - ANEXO III - Preencher'!L54</f>
        <v>289.89</v>
      </c>
      <c r="L45" s="16">
        <f>'[1]TCE - ANEXO III - Preencher'!M54</f>
        <v>31</v>
      </c>
      <c r="M45" s="16">
        <f t="shared" si="1"/>
        <v>258.89</v>
      </c>
      <c r="N45" s="16">
        <f>'[1]TCE - ANEXO III - Preencher'!O54</f>
        <v>7.88</v>
      </c>
      <c r="O45" s="16">
        <f>'[1]TCE - ANEXO III - Preencher'!P54</f>
        <v>0</v>
      </c>
      <c r="P45" s="17">
        <f t="shared" si="2"/>
        <v>7.88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427.80999999999995</v>
      </c>
    </row>
    <row r="46" spans="1:28" s="4" customFormat="1" x14ac:dyDescent="0.2">
      <c r="A46" s="9">
        <f>IFERROR(VLOOKUP(B46,'[1]DADOS (OCULTAR)'!$P$3:$R$91,3,0),"")</f>
        <v>14284483000108</v>
      </c>
      <c r="B46" s="10" t="str">
        <f>'[1]TCE - ANEXO III - Preencher'!C55</f>
        <v>S3 SAÚDE - ASSOCIAÇÃO DE PROTEÇÃO A MATERNIDADE E INFÂNCIA UBAÍRA</v>
      </c>
      <c r="C46" s="11"/>
      <c r="D46" s="12" t="str">
        <f>'[1]TCE - ANEXO III - Preencher'!E55</f>
        <v>DANIELE CORREIA DA SILVA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322205</v>
      </c>
      <c r="G46" s="14">
        <f>IF('[1]TCE - ANEXO III - Preencher'!H55="","",'[1]TCE - ANEXO III - Preencher'!H55)</f>
        <v>44805</v>
      </c>
      <c r="H46" s="15">
        <f>'[1]TCE - ANEXO III - Preencher'!I55</f>
        <v>0</v>
      </c>
      <c r="I46" s="15">
        <f>'[1]TCE - ANEXO III - Preencher'!J55</f>
        <v>119.60000000000001</v>
      </c>
      <c r="J46" s="15">
        <f>'[1]TCE - ANEXO III - Preencher'!K55</f>
        <v>0</v>
      </c>
      <c r="K46" s="16">
        <f>'[1]TCE - ANEXO III - Preencher'!L55</f>
        <v>289.89</v>
      </c>
      <c r="L46" s="16">
        <f>'[1]TCE - ANEXO III - Preencher'!M55</f>
        <v>25.05</v>
      </c>
      <c r="M46" s="16">
        <f t="shared" si="1"/>
        <v>264.83999999999997</v>
      </c>
      <c r="N46" s="16">
        <f>'[1]TCE - ANEXO III - Preencher'!O55</f>
        <v>7.88</v>
      </c>
      <c r="O46" s="16">
        <f>'[1]TCE - ANEXO III - Preencher'!P55</f>
        <v>0</v>
      </c>
      <c r="P46" s="17">
        <f t="shared" si="2"/>
        <v>7.88</v>
      </c>
      <c r="Q46" s="16">
        <f>'[1]TCE - ANEXO III - Preencher'!R55</f>
        <v>126.09174578083594</v>
      </c>
      <c r="R46" s="16">
        <f>'[1]TCE - ANEXO III - Preencher'!S55</f>
        <v>75.150000000000006</v>
      </c>
      <c r="S46" s="17">
        <f t="shared" si="3"/>
        <v>50.94174578083593</v>
      </c>
      <c r="T46" s="16">
        <f>'[1]TCE - ANEXO III - Preencher'!U55</f>
        <v>69.41</v>
      </c>
      <c r="U46" s="16">
        <f>'[1]TCE - ANEXO III - Preencher'!V55</f>
        <v>0</v>
      </c>
      <c r="V46" s="17">
        <f t="shared" si="4"/>
        <v>69.41</v>
      </c>
      <c r="W46" s="18" t="str">
        <f>IF('[1]TCE - ANEXO III - Preencher'!X55="","",'[1]TCE - ANEXO III - Preencher'!X55)</f>
        <v>AUXILIO CRECHE</v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512.67174578083586</v>
      </c>
    </row>
    <row r="47" spans="1:28" s="4" customFormat="1" x14ac:dyDescent="0.2">
      <c r="A47" s="9">
        <f>IFERROR(VLOOKUP(B47,'[1]DADOS (OCULTAR)'!$P$3:$R$91,3,0),"")</f>
        <v>14284483000108</v>
      </c>
      <c r="B47" s="10" t="str">
        <f>'[1]TCE - ANEXO III - Preencher'!C56</f>
        <v>S3 SAÚDE - ASSOCIAÇÃO DE PROTEÇÃO A MATERNIDADE E INFÂNCIA UBAÍRA</v>
      </c>
      <c r="C47" s="11"/>
      <c r="D47" s="12" t="str">
        <f>'[1]TCE - ANEXO III - Preencher'!E56</f>
        <v>DANIELLY CRISTINA SANTOS DE OLIVEIRA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514320</v>
      </c>
      <c r="G47" s="14">
        <f>IF('[1]TCE - ANEXO III - Preencher'!H56="","",'[1]TCE - ANEXO III - Preencher'!H56)</f>
        <v>44805</v>
      </c>
      <c r="H47" s="15">
        <f>'[1]TCE - ANEXO III - Preencher'!I56</f>
        <v>0</v>
      </c>
      <c r="I47" s="15">
        <f>'[1]TCE - ANEXO III - Preencher'!J56</f>
        <v>129.75</v>
      </c>
      <c r="J47" s="15">
        <f>'[1]TCE - ANEXO III - Preencher'!K56</f>
        <v>0</v>
      </c>
      <c r="K47" s="16">
        <f>'[1]TCE - ANEXO III - Preencher'!L56</f>
        <v>289.89</v>
      </c>
      <c r="L47" s="16">
        <f>'[1]TCE - ANEXO III - Preencher'!M56</f>
        <v>24.24</v>
      </c>
      <c r="M47" s="16">
        <f t="shared" si="1"/>
        <v>265.64999999999998</v>
      </c>
      <c r="N47" s="16">
        <f>'[1]TCE - ANEXO III - Preencher'!O56</f>
        <v>7.88</v>
      </c>
      <c r="O47" s="16">
        <f>'[1]TCE - ANEXO III - Preencher'!P56</f>
        <v>0</v>
      </c>
      <c r="P47" s="17">
        <f t="shared" si="2"/>
        <v>7.88</v>
      </c>
      <c r="Q47" s="16">
        <f>'[1]TCE - ANEXO III - Preencher'!R56</f>
        <v>117.68562939544688</v>
      </c>
      <c r="R47" s="16">
        <f>'[1]TCE - ANEXO III - Preencher'!S56</f>
        <v>72.72</v>
      </c>
      <c r="S47" s="17">
        <f t="shared" si="3"/>
        <v>44.965629395446882</v>
      </c>
      <c r="T47" s="16">
        <f>'[1]TCE - ANEXO III - Preencher'!U56</f>
        <v>69.430000000000007</v>
      </c>
      <c r="U47" s="16">
        <f>'[1]TCE - ANEXO III - Preencher'!V56</f>
        <v>0</v>
      </c>
      <c r="V47" s="17">
        <f t="shared" si="4"/>
        <v>69.430000000000007</v>
      </c>
      <c r="W47" s="18" t="str">
        <f>IF('[1]TCE - ANEXO III - Preencher'!X56="","",'[1]TCE - ANEXO III - Preencher'!X56)</f>
        <v>AUXILIO CRECHE</v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517.67562939544678</v>
      </c>
    </row>
    <row r="48" spans="1:28" s="4" customFormat="1" x14ac:dyDescent="0.2">
      <c r="A48" s="9">
        <f>IFERROR(VLOOKUP(B48,'[1]DADOS (OCULTAR)'!$P$3:$R$91,3,0),"")</f>
        <v>14284483000108</v>
      </c>
      <c r="B48" s="10" t="str">
        <f>'[1]TCE - ANEXO III - Preencher'!C57</f>
        <v>S3 SAÚDE - ASSOCIAÇÃO DE PROTEÇÃO A MATERNIDADE E INFÂNCIA UBAÍRA</v>
      </c>
      <c r="C48" s="11"/>
      <c r="D48" s="12" t="str">
        <f>'[1]TCE - ANEXO III - Preencher'!E57</f>
        <v>DANIELY ROMERA ALVES LIMA DEL CASTILLO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223710</v>
      </c>
      <c r="G48" s="14">
        <f>IF('[1]TCE - ANEXO III - Preencher'!H57="","",'[1]TCE - ANEXO III - Preencher'!H57)</f>
        <v>44805</v>
      </c>
      <c r="H48" s="15">
        <f>'[1]TCE - ANEXO III - Preencher'!I57</f>
        <v>0</v>
      </c>
      <c r="I48" s="15">
        <f>'[1]TCE - ANEXO III - Preencher'!J57</f>
        <v>328.26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7.88</v>
      </c>
      <c r="O48" s="16">
        <f>'[1]TCE - ANEXO III - Preencher'!P57</f>
        <v>0</v>
      </c>
      <c r="P48" s="17">
        <f t="shared" si="2"/>
        <v>7.88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336.14</v>
      </c>
    </row>
    <row r="49" spans="1:28" s="4" customFormat="1" x14ac:dyDescent="0.2">
      <c r="A49" s="9">
        <f>IFERROR(VLOOKUP(B49,'[1]DADOS (OCULTAR)'!$P$3:$R$91,3,0),"")</f>
        <v>14284483000108</v>
      </c>
      <c r="B49" s="10" t="str">
        <f>'[1]TCE - ANEXO III - Preencher'!C58</f>
        <v>S3 SAÚDE - ASSOCIAÇÃO DE PROTEÇÃO A MATERNIDADE E INFÂNCIA UBAÍRA</v>
      </c>
      <c r="C49" s="11"/>
      <c r="D49" s="12" t="str">
        <f>'[1]TCE - ANEXO III - Preencher'!E58</f>
        <v xml:space="preserve">DAYANE HELLEN PEREIRA SANTANA DA SILVA 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223505</v>
      </c>
      <c r="G49" s="14">
        <f>IF('[1]TCE - ANEXO III - Preencher'!H58="","",'[1]TCE - ANEXO III - Preencher'!H58)</f>
        <v>44805</v>
      </c>
      <c r="H49" s="15">
        <f>'[1]TCE - ANEXO III - Preencher'!I58</f>
        <v>0</v>
      </c>
      <c r="I49" s="15">
        <f>'[1]TCE - ANEXO III - Preencher'!J58</f>
        <v>229.26999999999998</v>
      </c>
      <c r="J49" s="15">
        <f>'[1]TCE - ANEXO III - Preencher'!K58</f>
        <v>0</v>
      </c>
      <c r="K49" s="16">
        <f>'[1]TCE - ANEXO III - Preencher'!L58</f>
        <v>289.89</v>
      </c>
      <c r="L49" s="16">
        <f>'[1]TCE - ANEXO III - Preencher'!M58</f>
        <v>3.53</v>
      </c>
      <c r="M49" s="16">
        <f t="shared" si="1"/>
        <v>286.36</v>
      </c>
      <c r="N49" s="16">
        <f>'[1]TCE - ANEXO III - Preencher'!O58</f>
        <v>7.88</v>
      </c>
      <c r="O49" s="16">
        <f>'[1]TCE - ANEXO III - Preencher'!P58</f>
        <v>0</v>
      </c>
      <c r="P49" s="17">
        <f t="shared" si="2"/>
        <v>7.88</v>
      </c>
      <c r="Q49" s="16">
        <f>'[1]TCE - ANEXO III - Preencher'!R58</f>
        <v>201.74679324933751</v>
      </c>
      <c r="R49" s="16">
        <f>'[1]TCE - ANEXO III - Preencher'!S58</f>
        <v>141.24</v>
      </c>
      <c r="S49" s="17">
        <f t="shared" si="3"/>
        <v>60.506793249337505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584.01679324933752</v>
      </c>
    </row>
    <row r="50" spans="1:28" s="4" customFormat="1" x14ac:dyDescent="0.2">
      <c r="A50" s="9">
        <f>IFERROR(VLOOKUP(B50,'[1]DADOS (OCULTAR)'!$P$3:$R$91,3,0),"")</f>
        <v>14284483000108</v>
      </c>
      <c r="B50" s="10" t="str">
        <f>'[1]TCE - ANEXO III - Preencher'!C59</f>
        <v>S3 SAÚDE - ASSOCIAÇÃO DE PROTEÇÃO A MATERNIDADE E INFÂNCIA UBAÍRA</v>
      </c>
      <c r="C50" s="11"/>
      <c r="D50" s="12" t="str">
        <f>'[1]TCE - ANEXO III - Preencher'!E59</f>
        <v xml:space="preserve">DAYSE ELIZABETH DITOSO MARTINS 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422105</v>
      </c>
      <c r="G50" s="14">
        <f>IF('[1]TCE - ANEXO III - Preencher'!H59="","",'[1]TCE - ANEXO III - Preencher'!H59)</f>
        <v>44805</v>
      </c>
      <c r="H50" s="15">
        <f>'[1]TCE - ANEXO III - Preencher'!I59</f>
        <v>0</v>
      </c>
      <c r="I50" s="15">
        <f>'[1]TCE - ANEXO III - Preencher'!J59</f>
        <v>131.95999999999998</v>
      </c>
      <c r="J50" s="15">
        <f>'[1]TCE - ANEXO III - Preencher'!K59</f>
        <v>0</v>
      </c>
      <c r="K50" s="16">
        <f>'[1]TCE - ANEXO III - Preencher'!L59</f>
        <v>289.89</v>
      </c>
      <c r="L50" s="16">
        <f>'[1]TCE - ANEXO III - Preencher'!M59</f>
        <v>24.24</v>
      </c>
      <c r="M50" s="16">
        <f t="shared" si="1"/>
        <v>265.64999999999998</v>
      </c>
      <c r="N50" s="16">
        <f>'[1]TCE - ANEXO III - Preencher'!O59</f>
        <v>7.88</v>
      </c>
      <c r="O50" s="16">
        <f>'[1]TCE - ANEXO III - Preencher'!P59</f>
        <v>0</v>
      </c>
      <c r="P50" s="17">
        <f t="shared" si="2"/>
        <v>7.88</v>
      </c>
      <c r="Q50" s="16">
        <f>'[1]TCE - ANEXO III - Preencher'!R59</f>
        <v>142.90397855161407</v>
      </c>
      <c r="R50" s="16">
        <f>'[1]TCE - ANEXO III - Preencher'!S59</f>
        <v>72.72</v>
      </c>
      <c r="S50" s="17">
        <f t="shared" si="3"/>
        <v>70.183978551614075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475.67397855161403</v>
      </c>
    </row>
    <row r="51" spans="1:28" s="4" customFormat="1" x14ac:dyDescent="0.2">
      <c r="A51" s="9">
        <f>IFERROR(VLOOKUP(B51,'[1]DADOS (OCULTAR)'!$P$3:$R$91,3,0),"")</f>
        <v>14284483000108</v>
      </c>
      <c r="B51" s="10" t="str">
        <f>'[1]TCE - ANEXO III - Preencher'!C60</f>
        <v>S3 SAÚDE - ASSOCIAÇÃO DE PROTEÇÃO A MATERNIDADE E INFÂNCIA UBAÍRA</v>
      </c>
      <c r="C51" s="11"/>
      <c r="D51" s="12" t="str">
        <f>'[1]TCE - ANEXO III - Preencher'!E60</f>
        <v>DEBORA DE ALMEIDA PEREIRA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223505</v>
      </c>
      <c r="G51" s="14">
        <f>IF('[1]TCE - ANEXO III - Preencher'!H60="","",'[1]TCE - ANEXO III - Preencher'!H60)</f>
        <v>44805</v>
      </c>
      <c r="H51" s="15">
        <f>'[1]TCE - ANEXO III - Preencher'!I60</f>
        <v>0</v>
      </c>
      <c r="I51" s="15">
        <f>'[1]TCE - ANEXO III - Preencher'!J60</f>
        <v>294.12</v>
      </c>
      <c r="J51" s="15">
        <f>'[1]TCE - ANEXO III - Preencher'!K60</f>
        <v>0</v>
      </c>
      <c r="K51" s="16">
        <f>'[1]TCE - ANEXO III - Preencher'!L60</f>
        <v>289.89</v>
      </c>
      <c r="L51" s="16">
        <f>'[1]TCE - ANEXO III - Preencher'!M60</f>
        <v>3.53</v>
      </c>
      <c r="M51" s="16">
        <f t="shared" si="1"/>
        <v>286.36</v>
      </c>
      <c r="N51" s="16">
        <f>'[1]TCE - ANEXO III - Preencher'!O60</f>
        <v>7.88</v>
      </c>
      <c r="O51" s="16">
        <f>'[1]TCE - ANEXO III - Preencher'!P60</f>
        <v>0</v>
      </c>
      <c r="P51" s="17">
        <f t="shared" si="2"/>
        <v>7.88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588.36</v>
      </c>
    </row>
    <row r="52" spans="1:28" s="4" customFormat="1" x14ac:dyDescent="0.2">
      <c r="A52" s="9">
        <f>IFERROR(VLOOKUP(B52,'[1]DADOS (OCULTAR)'!$P$3:$R$91,3,0),"")</f>
        <v>14284483000108</v>
      </c>
      <c r="B52" s="10" t="str">
        <f>'[1]TCE - ANEXO III - Preencher'!C61</f>
        <v>S3 SAÚDE - ASSOCIAÇÃO DE PROTEÇÃO A MATERNIDADE E INFÂNCIA UBAÍRA</v>
      </c>
      <c r="C52" s="11"/>
      <c r="D52" s="12" t="str">
        <f>'[1]TCE - ANEXO III - Preencher'!E61</f>
        <v>DEYVSON FARIAS GOMES DE OLIVEIRA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322605</v>
      </c>
      <c r="G52" s="14">
        <f>IF('[1]TCE - ANEXO III - Preencher'!H61="","",'[1]TCE - ANEXO III - Preencher'!H61)</f>
        <v>44805</v>
      </c>
      <c r="H52" s="15">
        <f>'[1]TCE - ANEXO III - Preencher'!I61</f>
        <v>0</v>
      </c>
      <c r="I52" s="15">
        <f>'[1]TCE - ANEXO III - Preencher'!J61</f>
        <v>132.6</v>
      </c>
      <c r="J52" s="15">
        <f>'[1]TCE - ANEXO III - Preencher'!K61</f>
        <v>0</v>
      </c>
      <c r="K52" s="16">
        <f>'[1]TCE - ANEXO III - Preencher'!L61</f>
        <v>289.89</v>
      </c>
      <c r="L52" s="16">
        <f>'[1]TCE - ANEXO III - Preencher'!M61</f>
        <v>24.24</v>
      </c>
      <c r="M52" s="16">
        <f t="shared" si="1"/>
        <v>265.64999999999998</v>
      </c>
      <c r="N52" s="16">
        <f>'[1]TCE - ANEXO III - Preencher'!O61</f>
        <v>7.88</v>
      </c>
      <c r="O52" s="16">
        <f>'[1]TCE - ANEXO III - Preencher'!P61</f>
        <v>0</v>
      </c>
      <c r="P52" s="17">
        <f t="shared" si="2"/>
        <v>7.88</v>
      </c>
      <c r="Q52" s="16">
        <f>'[1]TCE - ANEXO III - Preencher'!R61</f>
        <v>126.09174578083594</v>
      </c>
      <c r="R52" s="16">
        <f>'[1]TCE - ANEXO III - Preencher'!S61</f>
        <v>72.72</v>
      </c>
      <c r="S52" s="17">
        <f t="shared" si="3"/>
        <v>53.371745780835937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459.5017457808359</v>
      </c>
    </row>
    <row r="53" spans="1:28" s="4" customFormat="1" x14ac:dyDescent="0.2">
      <c r="A53" s="9">
        <f>IFERROR(VLOOKUP(B53,'[1]DADOS (OCULTAR)'!$P$3:$R$91,3,0),"")</f>
        <v>14284483000108</v>
      </c>
      <c r="B53" s="10" t="str">
        <f>'[1]TCE - ANEXO III - Preencher'!C62</f>
        <v>S3 SAÚDE - ASSOCIAÇÃO DE PROTEÇÃO A MATERNIDADE E INFÂNCIA UBAÍRA</v>
      </c>
      <c r="C53" s="11"/>
      <c r="D53" s="12" t="str">
        <f>'[1]TCE - ANEXO III - Preencher'!E62</f>
        <v>EDNA MUNIZ DE SANTANA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223505</v>
      </c>
      <c r="G53" s="14">
        <f>IF('[1]TCE - ANEXO III - Preencher'!H62="","",'[1]TCE - ANEXO III - Preencher'!H62)</f>
        <v>44805</v>
      </c>
      <c r="H53" s="15">
        <f>'[1]TCE - ANEXO III - Preencher'!I62</f>
        <v>0</v>
      </c>
      <c r="I53" s="15">
        <f>'[1]TCE - ANEXO III - Preencher'!J62</f>
        <v>248.70999999999998</v>
      </c>
      <c r="J53" s="15">
        <f>'[1]TCE - ANEXO III - Preencher'!K62</f>
        <v>0</v>
      </c>
      <c r="K53" s="16">
        <f>'[1]TCE - ANEXO III - Preencher'!L62</f>
        <v>289.89</v>
      </c>
      <c r="L53" s="16">
        <f>'[1]TCE - ANEXO III - Preencher'!M62</f>
        <v>3.53</v>
      </c>
      <c r="M53" s="16">
        <f t="shared" si="1"/>
        <v>286.36</v>
      </c>
      <c r="N53" s="16">
        <f>'[1]TCE - ANEXO III - Preencher'!O62</f>
        <v>7.88</v>
      </c>
      <c r="O53" s="16">
        <f>'[1]TCE - ANEXO III - Preencher'!P62</f>
        <v>0</v>
      </c>
      <c r="P53" s="17">
        <f t="shared" si="2"/>
        <v>7.88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542.94999999999993</v>
      </c>
    </row>
    <row r="54" spans="1:28" s="4" customFormat="1" x14ac:dyDescent="0.2">
      <c r="A54" s="9">
        <f>IFERROR(VLOOKUP(B54,'[1]DADOS (OCULTAR)'!$P$3:$R$91,3,0),"")</f>
        <v>14284483000108</v>
      </c>
      <c r="B54" s="10" t="str">
        <f>'[1]TCE - ANEXO III - Preencher'!C63</f>
        <v>S3 SAÚDE - ASSOCIAÇÃO DE PROTEÇÃO A MATERNIDADE E INFÂNCIA UBAÍRA</v>
      </c>
      <c r="C54" s="11"/>
      <c r="D54" s="12" t="str">
        <f>'[1]TCE - ANEXO III - Preencher'!E63</f>
        <v>EDSON MANUEL DOS SANTOS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515110</v>
      </c>
      <c r="G54" s="14">
        <f>IF('[1]TCE - ANEXO III - Preencher'!H63="","",'[1]TCE - ANEXO III - Preencher'!H63)</f>
        <v>44805</v>
      </c>
      <c r="H54" s="15">
        <f>'[1]TCE - ANEXO III - Preencher'!I63</f>
        <v>0</v>
      </c>
      <c r="I54" s="15">
        <f>'[1]TCE - ANEXO III - Preencher'!J63</f>
        <v>144.91999999999999</v>
      </c>
      <c r="J54" s="15">
        <f>'[1]TCE - ANEXO III - Preencher'!K63</f>
        <v>0</v>
      </c>
      <c r="K54" s="16">
        <f>'[1]TCE - ANEXO III - Preencher'!L63</f>
        <v>289.89</v>
      </c>
      <c r="L54" s="16">
        <f>'[1]TCE - ANEXO III - Preencher'!M63</f>
        <v>24.24</v>
      </c>
      <c r="M54" s="16">
        <f t="shared" si="1"/>
        <v>265.64999999999998</v>
      </c>
      <c r="N54" s="16">
        <f>'[1]TCE - ANEXO III - Preencher'!O63</f>
        <v>7.88</v>
      </c>
      <c r="O54" s="16">
        <f>'[1]TCE - ANEXO III - Preencher'!P63</f>
        <v>0</v>
      </c>
      <c r="P54" s="17">
        <f t="shared" si="2"/>
        <v>7.88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418.44999999999993</v>
      </c>
    </row>
    <row r="55" spans="1:28" s="4" customFormat="1" x14ac:dyDescent="0.2">
      <c r="A55" s="9">
        <f>IFERROR(VLOOKUP(B55,'[1]DADOS (OCULTAR)'!$P$3:$R$91,3,0),"")</f>
        <v>14284483000108</v>
      </c>
      <c r="B55" s="10" t="str">
        <f>'[1]TCE - ANEXO III - Preencher'!C64</f>
        <v>S3 SAÚDE - ASSOCIAÇÃO DE PROTEÇÃO A MATERNIDADE E INFÂNCIA UBAÍRA</v>
      </c>
      <c r="C55" s="11"/>
      <c r="D55" s="12" t="str">
        <f>'[1]TCE - ANEXO III - Preencher'!E64</f>
        <v>EDUARDA MARIA FREITAS DA PAZ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322205</v>
      </c>
      <c r="G55" s="14">
        <f>IF('[1]TCE - ANEXO III - Preencher'!H64="","",'[1]TCE - ANEXO III - Preencher'!H64)</f>
        <v>44805</v>
      </c>
      <c r="H55" s="15">
        <f>'[1]TCE - ANEXO III - Preencher'!I64</f>
        <v>0</v>
      </c>
      <c r="I55" s="15">
        <f>'[1]TCE - ANEXO III - Preencher'!J64</f>
        <v>119.60000000000001</v>
      </c>
      <c r="J55" s="15">
        <f>'[1]TCE - ANEXO III - Preencher'!K64</f>
        <v>0</v>
      </c>
      <c r="K55" s="16">
        <f>'[1]TCE - ANEXO III - Preencher'!L64</f>
        <v>289.89</v>
      </c>
      <c r="L55" s="16">
        <f>'[1]TCE - ANEXO III - Preencher'!M64</f>
        <v>25.05</v>
      </c>
      <c r="M55" s="16">
        <f t="shared" si="1"/>
        <v>264.83999999999997</v>
      </c>
      <c r="N55" s="16">
        <f>'[1]TCE - ANEXO III - Preencher'!O64</f>
        <v>7.87</v>
      </c>
      <c r="O55" s="16">
        <f>'[1]TCE - ANEXO III - Preencher'!P64</f>
        <v>0</v>
      </c>
      <c r="P55" s="17">
        <f t="shared" si="2"/>
        <v>7.87</v>
      </c>
      <c r="Q55" s="16">
        <f>'[1]TCE - ANEXO III - Preencher'!R64</f>
        <v>130.70485843135432</v>
      </c>
      <c r="R55" s="16">
        <f>'[1]TCE - ANEXO III - Preencher'!S64</f>
        <v>75.150000000000006</v>
      </c>
      <c r="S55" s="17">
        <f t="shared" si="3"/>
        <v>55.554858431354319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447.86485843135432</v>
      </c>
    </row>
    <row r="56" spans="1:28" s="4" customFormat="1" x14ac:dyDescent="0.2">
      <c r="A56" s="9">
        <f>IFERROR(VLOOKUP(B56,'[1]DADOS (OCULTAR)'!$P$3:$R$91,3,0),"")</f>
        <v>14284483000108</v>
      </c>
      <c r="B56" s="10" t="str">
        <f>'[1]TCE - ANEXO III - Preencher'!C65</f>
        <v>S3 SAÚDE - ASSOCIAÇÃO DE PROTEÇÃO A MATERNIDADE E INFÂNCIA UBAÍRA</v>
      </c>
      <c r="C56" s="11"/>
      <c r="D56" s="12" t="str">
        <f>'[1]TCE - ANEXO III - Preencher'!E65</f>
        <v xml:space="preserve">EDUARDA RITA DE ALBUQUERQUE NASCIMENTO 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322205</v>
      </c>
      <c r="G56" s="14">
        <f>IF('[1]TCE - ANEXO III - Preencher'!H65="","",'[1]TCE - ANEXO III - Preencher'!H65)</f>
        <v>44805</v>
      </c>
      <c r="H56" s="15">
        <f>'[1]TCE - ANEXO III - Preencher'!I65</f>
        <v>0</v>
      </c>
      <c r="I56" s="15">
        <f>'[1]TCE - ANEXO III - Preencher'!J65</f>
        <v>136.29999999999998</v>
      </c>
      <c r="J56" s="15">
        <f>'[1]TCE - ANEXO III - Preencher'!K65</f>
        <v>0</v>
      </c>
      <c r="K56" s="16">
        <f>'[1]TCE - ANEXO III - Preencher'!L65</f>
        <v>289.89</v>
      </c>
      <c r="L56" s="16">
        <f>'[1]TCE - ANEXO III - Preencher'!M65</f>
        <v>25.05</v>
      </c>
      <c r="M56" s="16">
        <f t="shared" si="1"/>
        <v>264.83999999999997</v>
      </c>
      <c r="N56" s="16">
        <f>'[1]TCE - ANEXO III - Preencher'!O65</f>
        <v>7.87</v>
      </c>
      <c r="O56" s="16">
        <f>'[1]TCE - ANEXO III - Preencher'!P65</f>
        <v>0</v>
      </c>
      <c r="P56" s="17">
        <f t="shared" si="2"/>
        <v>7.87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409.01</v>
      </c>
    </row>
    <row r="57" spans="1:28" s="4" customFormat="1" x14ac:dyDescent="0.2">
      <c r="A57" s="9">
        <f>IFERROR(VLOOKUP(B57,'[1]DADOS (OCULTAR)'!$P$3:$R$91,3,0),"")</f>
        <v>14284483000108</v>
      </c>
      <c r="B57" s="10" t="str">
        <f>'[1]TCE - ANEXO III - Preencher'!C66</f>
        <v>S3 SAÚDE - ASSOCIAÇÃO DE PROTEÇÃO A MATERNIDADE E INFÂNCIA UBAÍRA</v>
      </c>
      <c r="C57" s="11"/>
      <c r="D57" s="12" t="str">
        <f>'[1]TCE - ANEXO III - Preencher'!E66</f>
        <v xml:space="preserve">EGRINALDO AMANCIO DE SOUSA 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514320</v>
      </c>
      <c r="G57" s="14">
        <f>IF('[1]TCE - ANEXO III - Preencher'!H66="","",'[1]TCE - ANEXO III - Preencher'!H66)</f>
        <v>44805</v>
      </c>
      <c r="H57" s="15">
        <f>'[1]TCE - ANEXO III - Preencher'!I66</f>
        <v>0</v>
      </c>
      <c r="I57" s="15">
        <f>'[1]TCE - ANEXO III - Preencher'!J66</f>
        <v>118.39</v>
      </c>
      <c r="J57" s="15">
        <f>'[1]TCE - ANEXO III - Preencher'!K66</f>
        <v>0</v>
      </c>
      <c r="K57" s="16">
        <f>'[1]TCE - ANEXO III - Preencher'!L66</f>
        <v>289.89</v>
      </c>
      <c r="L57" s="16">
        <f>'[1]TCE - ANEXO III - Preencher'!M66</f>
        <v>24.24</v>
      </c>
      <c r="M57" s="16">
        <f t="shared" si="1"/>
        <v>265.64999999999998</v>
      </c>
      <c r="N57" s="16">
        <f>'[1]TCE - ANEXO III - Preencher'!O66</f>
        <v>7.88</v>
      </c>
      <c r="O57" s="16">
        <f>'[1]TCE - ANEXO III - Preencher'!P66</f>
        <v>0</v>
      </c>
      <c r="P57" s="17">
        <f t="shared" si="2"/>
        <v>7.88</v>
      </c>
      <c r="Q57" s="16">
        <f>'[1]TCE - ANEXO III - Preencher'!R66</f>
        <v>256.79660421219029</v>
      </c>
      <c r="R57" s="16">
        <f>'[1]TCE - ANEXO III - Preencher'!S66</f>
        <v>72.72</v>
      </c>
      <c r="S57" s="17">
        <f t="shared" si="3"/>
        <v>184.07660421219029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575.99660421219028</v>
      </c>
    </row>
    <row r="58" spans="1:28" s="4" customFormat="1" x14ac:dyDescent="0.2">
      <c r="A58" s="9">
        <f>IFERROR(VLOOKUP(B58,'[1]DADOS (OCULTAR)'!$P$3:$R$91,3,0),"")</f>
        <v>14284483000108</v>
      </c>
      <c r="B58" s="10" t="str">
        <f>'[1]TCE - ANEXO III - Preencher'!C67</f>
        <v>S3 SAÚDE - ASSOCIAÇÃO DE PROTEÇÃO A MATERNIDADE E INFÂNCIA UBAÍRA</v>
      </c>
      <c r="C58" s="11"/>
      <c r="D58" s="12" t="str">
        <f>'[1]TCE - ANEXO III - Preencher'!E67</f>
        <v xml:space="preserve">ELIANE MARIA MARQUES DA SILVA 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322205</v>
      </c>
      <c r="G58" s="14">
        <f>IF('[1]TCE - ANEXO III - Preencher'!H67="","",'[1]TCE - ANEXO III - Preencher'!H67)</f>
        <v>44805</v>
      </c>
      <c r="H58" s="15">
        <f>'[1]TCE - ANEXO III - Preencher'!I67</f>
        <v>0</v>
      </c>
      <c r="I58" s="15">
        <f>'[1]TCE - ANEXO III - Preencher'!J67</f>
        <v>119.60000000000001</v>
      </c>
      <c r="J58" s="15">
        <f>'[1]TCE - ANEXO III - Preencher'!K67</f>
        <v>0</v>
      </c>
      <c r="K58" s="16">
        <f>'[1]TCE - ANEXO III - Preencher'!L67</f>
        <v>289.89</v>
      </c>
      <c r="L58" s="16">
        <f>'[1]TCE - ANEXO III - Preencher'!M67</f>
        <v>25.05</v>
      </c>
      <c r="M58" s="16">
        <f t="shared" si="1"/>
        <v>264.83999999999997</v>
      </c>
      <c r="N58" s="16">
        <f>'[1]TCE - ANEXO III - Preencher'!O67</f>
        <v>7.88</v>
      </c>
      <c r="O58" s="16">
        <f>'[1]TCE - ANEXO III - Preencher'!P67</f>
        <v>0</v>
      </c>
      <c r="P58" s="17">
        <f t="shared" si="2"/>
        <v>7.88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392.32</v>
      </c>
    </row>
    <row r="59" spans="1:28" s="4" customFormat="1" x14ac:dyDescent="0.2">
      <c r="A59" s="9">
        <f>IFERROR(VLOOKUP(B59,'[1]DADOS (OCULTAR)'!$P$3:$R$91,3,0),"")</f>
        <v>14284483000108</v>
      </c>
      <c r="B59" s="10" t="str">
        <f>'[1]TCE - ANEXO III - Preencher'!C68</f>
        <v>S3 SAÚDE - ASSOCIAÇÃO DE PROTEÇÃO A MATERNIDADE E INFÂNCIA UBAÍRA</v>
      </c>
      <c r="C59" s="11"/>
      <c r="D59" s="12" t="str">
        <f>'[1]TCE - ANEXO III - Preencher'!E68</f>
        <v>ELIZABETE NUNES DOS SANTOS SILVA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514320</v>
      </c>
      <c r="G59" s="14">
        <f>IF('[1]TCE - ANEXO III - Preencher'!H68="","",'[1]TCE - ANEXO III - Preencher'!H68)</f>
        <v>44805</v>
      </c>
      <c r="H59" s="15">
        <f>'[1]TCE - ANEXO III - Preencher'!I68</f>
        <v>0</v>
      </c>
      <c r="I59" s="15">
        <f>'[1]TCE - ANEXO III - Preencher'!J68</f>
        <v>116.36</v>
      </c>
      <c r="J59" s="15">
        <f>'[1]TCE - ANEXO III - Preencher'!K68</f>
        <v>0</v>
      </c>
      <c r="K59" s="16">
        <f>'[1]TCE - ANEXO III - Preencher'!L68</f>
        <v>289.89</v>
      </c>
      <c r="L59" s="16">
        <f>'[1]TCE - ANEXO III - Preencher'!M68</f>
        <v>24.24</v>
      </c>
      <c r="M59" s="16">
        <f t="shared" si="1"/>
        <v>265.64999999999998</v>
      </c>
      <c r="N59" s="16">
        <f>'[1]TCE - ANEXO III - Preencher'!O68</f>
        <v>7.88</v>
      </c>
      <c r="O59" s="16">
        <f>'[1]TCE - ANEXO III - Preencher'!P68</f>
        <v>0</v>
      </c>
      <c r="P59" s="17">
        <f t="shared" si="2"/>
        <v>7.88</v>
      </c>
      <c r="Q59" s="16">
        <f>'[1]TCE - ANEXO III - Preencher'!R68</f>
        <v>117.68562939544688</v>
      </c>
      <c r="R59" s="16">
        <f>'[1]TCE - ANEXO III - Preencher'!S68</f>
        <v>72.72</v>
      </c>
      <c r="S59" s="17">
        <f t="shared" si="3"/>
        <v>44.965629395446882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434.85562939544684</v>
      </c>
    </row>
    <row r="60" spans="1:28" s="4" customFormat="1" x14ac:dyDescent="0.2">
      <c r="A60" s="9">
        <f>IFERROR(VLOOKUP(B60,'[1]DADOS (OCULTAR)'!$P$3:$R$91,3,0),"")</f>
        <v>14284483000108</v>
      </c>
      <c r="B60" s="10" t="str">
        <f>'[1]TCE - ANEXO III - Preencher'!C69</f>
        <v>S3 SAÚDE - ASSOCIAÇÃO DE PROTEÇÃO A MATERNIDADE E INFÂNCIA UBAÍRA</v>
      </c>
      <c r="C60" s="11"/>
      <c r="D60" s="12" t="str">
        <f>'[1]TCE - ANEXO III - Preencher'!E69</f>
        <v>ELIZABETH MARQUES MONTEIRO DE ARAUJO MARINHO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223505</v>
      </c>
      <c r="G60" s="14">
        <f>IF('[1]TCE - ANEXO III - Preencher'!H69="","",'[1]TCE - ANEXO III - Preencher'!H69)</f>
        <v>44805</v>
      </c>
      <c r="H60" s="15">
        <f>'[1]TCE - ANEXO III - Preencher'!I69</f>
        <v>0</v>
      </c>
      <c r="I60" s="15">
        <f>'[1]TCE - ANEXO III - Preencher'!J69</f>
        <v>297.86</v>
      </c>
      <c r="J60" s="15">
        <f>'[1]TCE - ANEXO III - Preencher'!K69</f>
        <v>0</v>
      </c>
      <c r="K60" s="16">
        <f>'[1]TCE - ANEXO III - Preencher'!L69</f>
        <v>289.89</v>
      </c>
      <c r="L60" s="16">
        <f>'[1]TCE - ANEXO III - Preencher'!M69</f>
        <v>3.53</v>
      </c>
      <c r="M60" s="16">
        <f t="shared" si="1"/>
        <v>286.36</v>
      </c>
      <c r="N60" s="16">
        <f>'[1]TCE - ANEXO III - Preencher'!O69</f>
        <v>7.88</v>
      </c>
      <c r="O60" s="16">
        <f>'[1]TCE - ANEXO III - Preencher'!P69</f>
        <v>0</v>
      </c>
      <c r="P60" s="17">
        <f t="shared" si="2"/>
        <v>7.88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110.51</v>
      </c>
      <c r="U60" s="16">
        <f>'[1]TCE - ANEXO III - Preencher'!V69</f>
        <v>0</v>
      </c>
      <c r="V60" s="17">
        <f t="shared" si="4"/>
        <v>110.51</v>
      </c>
      <c r="W60" s="18" t="str">
        <f>IF('[1]TCE - ANEXO III - Preencher'!X69="","",'[1]TCE - ANEXO III - Preencher'!X69)</f>
        <v>AUXILIO CRECHE</v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702.61</v>
      </c>
    </row>
    <row r="61" spans="1:28" s="4" customFormat="1" x14ac:dyDescent="0.2">
      <c r="A61" s="9">
        <f>IFERROR(VLOOKUP(B61,'[1]DADOS (OCULTAR)'!$P$3:$R$91,3,0),"")</f>
        <v>14284483000108</v>
      </c>
      <c r="B61" s="10" t="str">
        <f>'[1]TCE - ANEXO III - Preencher'!C70</f>
        <v>S3 SAÚDE - ASSOCIAÇÃO DE PROTEÇÃO A MATERNIDADE E INFÂNCIA UBAÍRA</v>
      </c>
      <c r="C61" s="11"/>
      <c r="D61" s="12" t="str">
        <f>'[1]TCE - ANEXO III - Preencher'!E70</f>
        <v xml:space="preserve">ELIZAMA VIEIRA DA SILVA 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322205</v>
      </c>
      <c r="G61" s="14">
        <f>IF('[1]TCE - ANEXO III - Preencher'!H70="","",'[1]TCE - ANEXO III - Preencher'!H70)</f>
        <v>44805</v>
      </c>
      <c r="H61" s="15">
        <f>'[1]TCE - ANEXO III - Preencher'!I70</f>
        <v>0</v>
      </c>
      <c r="I61" s="15">
        <f>'[1]TCE - ANEXO III - Preencher'!J70</f>
        <v>133.47999999999999</v>
      </c>
      <c r="J61" s="15">
        <f>'[1]TCE - ANEXO III - Preencher'!K70</f>
        <v>0</v>
      </c>
      <c r="K61" s="16">
        <f>'[1]TCE - ANEXO III - Preencher'!L70</f>
        <v>289.89</v>
      </c>
      <c r="L61" s="16">
        <f>'[1]TCE - ANEXO III - Preencher'!M70</f>
        <v>25.05</v>
      </c>
      <c r="M61" s="16">
        <f t="shared" si="1"/>
        <v>264.83999999999997</v>
      </c>
      <c r="N61" s="16">
        <f>'[1]TCE - ANEXO III - Preencher'!O70</f>
        <v>7.88</v>
      </c>
      <c r="O61" s="16">
        <f>'[1]TCE - ANEXO III - Preencher'!P70</f>
        <v>0</v>
      </c>
      <c r="P61" s="17">
        <f t="shared" si="2"/>
        <v>7.88</v>
      </c>
      <c r="Q61" s="16">
        <f>'[1]TCE - ANEXO III - Preencher'!R70</f>
        <v>126.09174578083594</v>
      </c>
      <c r="R61" s="16">
        <f>'[1]TCE - ANEXO III - Preencher'!S70</f>
        <v>75.150000000000006</v>
      </c>
      <c r="S61" s="17">
        <f t="shared" si="3"/>
        <v>50.94174578083593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457.14174578083589</v>
      </c>
    </row>
    <row r="62" spans="1:28" s="4" customFormat="1" x14ac:dyDescent="0.2">
      <c r="A62" s="9">
        <f>IFERROR(VLOOKUP(B62,'[1]DADOS (OCULTAR)'!$P$3:$R$91,3,0),"")</f>
        <v>14284483000108</v>
      </c>
      <c r="B62" s="10" t="str">
        <f>'[1]TCE - ANEXO III - Preencher'!C71</f>
        <v>S3 SAÚDE - ASSOCIAÇÃO DE PROTEÇÃO A MATERNIDADE E INFÂNCIA UBAÍRA</v>
      </c>
      <c r="C62" s="11"/>
      <c r="D62" s="12" t="str">
        <f>'[1]TCE - ANEXO III - Preencher'!E71</f>
        <v>ELIZANGELA CAVALCANTE DA SILVA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422105</v>
      </c>
      <c r="G62" s="14">
        <f>IF('[1]TCE - ANEXO III - Preencher'!H71="","",'[1]TCE - ANEXO III - Preencher'!H71)</f>
        <v>44805</v>
      </c>
      <c r="H62" s="15">
        <f>'[1]TCE - ANEXO III - Preencher'!I71</f>
        <v>0</v>
      </c>
      <c r="I62" s="15">
        <f>'[1]TCE - ANEXO III - Preencher'!J71</f>
        <v>156.41</v>
      </c>
      <c r="J62" s="15">
        <f>'[1]TCE - ANEXO III - Preencher'!K71</f>
        <v>0</v>
      </c>
      <c r="K62" s="16">
        <f>'[1]TCE - ANEXO III - Preencher'!L71</f>
        <v>289.89</v>
      </c>
      <c r="L62" s="16">
        <f>'[1]TCE - ANEXO III - Preencher'!M71</f>
        <v>29.73</v>
      </c>
      <c r="M62" s="16">
        <f t="shared" si="1"/>
        <v>260.15999999999997</v>
      </c>
      <c r="N62" s="16">
        <f>'[1]TCE - ANEXO III - Preencher'!O71</f>
        <v>7.88</v>
      </c>
      <c r="O62" s="16">
        <f>'[1]TCE - ANEXO III - Preencher'!P71</f>
        <v>0</v>
      </c>
      <c r="P62" s="17">
        <f t="shared" si="2"/>
        <v>7.88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424.44999999999993</v>
      </c>
    </row>
    <row r="63" spans="1:28" s="4" customFormat="1" x14ac:dyDescent="0.2">
      <c r="A63" s="9">
        <f>IFERROR(VLOOKUP(B63,'[1]DADOS (OCULTAR)'!$P$3:$R$91,3,0),"")</f>
        <v>14284483000108</v>
      </c>
      <c r="B63" s="10" t="str">
        <f>'[1]TCE - ANEXO III - Preencher'!C72</f>
        <v>S3 SAÚDE - ASSOCIAÇÃO DE PROTEÇÃO A MATERNIDADE E INFÂNCIA UBAÍRA</v>
      </c>
      <c r="C63" s="11"/>
      <c r="D63" s="12" t="str">
        <f>'[1]TCE - ANEXO III - Preencher'!E72</f>
        <v xml:space="preserve">ELVIS DA SILVA BARBOSA FILHO 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317210</v>
      </c>
      <c r="G63" s="14">
        <f>IF('[1]TCE - ANEXO III - Preencher'!H72="","",'[1]TCE - ANEXO III - Preencher'!H72)</f>
        <v>44805</v>
      </c>
      <c r="H63" s="15">
        <f>'[1]TCE - ANEXO III - Preencher'!I72</f>
        <v>0</v>
      </c>
      <c r="I63" s="15">
        <f>'[1]TCE - ANEXO III - Preencher'!J72</f>
        <v>129</v>
      </c>
      <c r="J63" s="15">
        <f>'[1]TCE - ANEXO III - Preencher'!K72</f>
        <v>0</v>
      </c>
      <c r="K63" s="16">
        <f>'[1]TCE - ANEXO III - Preencher'!L72</f>
        <v>289.89</v>
      </c>
      <c r="L63" s="16">
        <f>'[1]TCE - ANEXO III - Preencher'!M72</f>
        <v>27.4</v>
      </c>
      <c r="M63" s="16">
        <f t="shared" si="1"/>
        <v>262.49</v>
      </c>
      <c r="N63" s="16">
        <f>'[1]TCE - ANEXO III - Preencher'!O72</f>
        <v>7.88</v>
      </c>
      <c r="O63" s="16">
        <f>'[1]TCE - ANEXO III - Preencher'!P72</f>
        <v>0</v>
      </c>
      <c r="P63" s="17">
        <f t="shared" si="2"/>
        <v>7.88</v>
      </c>
      <c r="Q63" s="16">
        <f>'[1]TCE - ANEXO III - Preencher'!R72</f>
        <v>168.12232770778127</v>
      </c>
      <c r="R63" s="16">
        <f>'[1]TCE - ANEXO III - Preencher'!S72</f>
        <v>82.2</v>
      </c>
      <c r="S63" s="17">
        <f t="shared" si="3"/>
        <v>85.922327707781264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485.29232770778128</v>
      </c>
    </row>
    <row r="64" spans="1:28" s="4" customFormat="1" x14ac:dyDescent="0.2">
      <c r="A64" s="9">
        <f>IFERROR(VLOOKUP(B64,'[1]DADOS (OCULTAR)'!$P$3:$R$91,3,0),"")</f>
        <v>14284483000108</v>
      </c>
      <c r="B64" s="10" t="str">
        <f>'[1]TCE - ANEXO III - Preencher'!C73</f>
        <v>S3 SAÚDE - ASSOCIAÇÃO DE PROTEÇÃO A MATERNIDADE E INFÂNCIA UBAÍRA</v>
      </c>
      <c r="C64" s="11"/>
      <c r="D64" s="12" t="str">
        <f>'[1]TCE - ANEXO III - Preencher'!E73</f>
        <v xml:space="preserve">ERASMO SERAFIM DOS SANTOS 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 t="str">
        <f>'[1]TCE - ANEXO III - Preencher'!G73</f>
        <v>422105</v>
      </c>
      <c r="G64" s="14">
        <f>IF('[1]TCE - ANEXO III - Preencher'!H73="","",'[1]TCE - ANEXO III - Preencher'!H73)</f>
        <v>44805</v>
      </c>
      <c r="H64" s="15">
        <f>'[1]TCE - ANEXO III - Preencher'!I73</f>
        <v>0</v>
      </c>
      <c r="I64" s="15">
        <f>'[1]TCE - ANEXO III - Preencher'!J73</f>
        <v>170.54999999999998</v>
      </c>
      <c r="J64" s="15">
        <f>'[1]TCE - ANEXO III - Preencher'!K73</f>
        <v>0</v>
      </c>
      <c r="K64" s="16">
        <f>'[1]TCE - ANEXO III - Preencher'!L73</f>
        <v>289.89</v>
      </c>
      <c r="L64" s="16">
        <f>'[1]TCE - ANEXO III - Preencher'!M73</f>
        <v>24.24</v>
      </c>
      <c r="M64" s="16">
        <f t="shared" si="1"/>
        <v>265.64999999999998</v>
      </c>
      <c r="N64" s="16">
        <f>'[1]TCE - ANEXO III - Preencher'!O73</f>
        <v>7.88</v>
      </c>
      <c r="O64" s="16">
        <f>'[1]TCE - ANEXO III - Preencher'!P73</f>
        <v>0</v>
      </c>
      <c r="P64" s="17">
        <f t="shared" si="2"/>
        <v>7.88</v>
      </c>
      <c r="Q64" s="16">
        <f>'[1]TCE - ANEXO III - Preencher'!R73</f>
        <v>126.09174578083594</v>
      </c>
      <c r="R64" s="16">
        <f>'[1]TCE - ANEXO III - Preencher'!S73</f>
        <v>72.72</v>
      </c>
      <c r="S64" s="17">
        <f t="shared" si="3"/>
        <v>53.371745780835937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497.45174578083584</v>
      </c>
    </row>
    <row r="65" spans="1:28" s="4" customFormat="1" x14ac:dyDescent="0.2">
      <c r="A65" s="9">
        <f>IFERROR(VLOOKUP(B65,'[1]DADOS (OCULTAR)'!$P$3:$R$91,3,0),"")</f>
        <v>14284483000108</v>
      </c>
      <c r="B65" s="10" t="str">
        <f>'[1]TCE - ANEXO III - Preencher'!C74</f>
        <v>S3 SAÚDE - ASSOCIAÇÃO DE PROTEÇÃO A MATERNIDADE E INFÂNCIA UBAÍRA</v>
      </c>
      <c r="C65" s="11"/>
      <c r="D65" s="12" t="str">
        <f>'[1]TCE - ANEXO III - Preencher'!E74</f>
        <v>ERICK HENRIQUE CAETANO DE SOUZA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324115</v>
      </c>
      <c r="G65" s="14">
        <f>IF('[1]TCE - ANEXO III - Preencher'!H74="","",'[1]TCE - ANEXO III - Preencher'!H74)</f>
        <v>44805</v>
      </c>
      <c r="H65" s="15">
        <f>'[1]TCE - ANEXO III - Preencher'!I74</f>
        <v>0</v>
      </c>
      <c r="I65" s="15">
        <f>'[1]TCE - ANEXO III - Preencher'!J74</f>
        <v>264.14999999999998</v>
      </c>
      <c r="J65" s="15">
        <f>'[1]TCE - ANEXO III - Preencher'!K74</f>
        <v>0</v>
      </c>
      <c r="K65" s="16">
        <f>'[1]TCE - ANEXO III - Preencher'!L74</f>
        <v>289.89</v>
      </c>
      <c r="L65" s="16">
        <f>'[1]TCE - ANEXO III - Preencher'!M74</f>
        <v>19.89</v>
      </c>
      <c r="M65" s="16">
        <f t="shared" si="1"/>
        <v>270</v>
      </c>
      <c r="N65" s="16">
        <f>'[1]TCE - ANEXO III - Preencher'!O74</f>
        <v>7.88</v>
      </c>
      <c r="O65" s="16">
        <f>'[1]TCE - ANEXO III - Preencher'!P74</f>
        <v>0</v>
      </c>
      <c r="P65" s="17">
        <f t="shared" si="2"/>
        <v>7.88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542.03</v>
      </c>
    </row>
    <row r="66" spans="1:28" s="4" customFormat="1" x14ac:dyDescent="0.2">
      <c r="A66" s="9">
        <f>IFERROR(VLOOKUP(B66,'[1]DADOS (OCULTAR)'!$P$3:$R$91,3,0),"")</f>
        <v>14284483000108</v>
      </c>
      <c r="B66" s="10" t="str">
        <f>'[1]TCE - ANEXO III - Preencher'!C75</f>
        <v>S3 SAÚDE - ASSOCIAÇÃO DE PROTEÇÃO A MATERNIDADE E INFÂNCIA UBAÍRA</v>
      </c>
      <c r="C66" s="11"/>
      <c r="D66" s="12" t="str">
        <f>'[1]TCE - ANEXO III - Preencher'!E75</f>
        <v>ERIKA VICENTE FERREIRA DE ALBUQUERQUE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322205</v>
      </c>
      <c r="G66" s="14">
        <f>IF('[1]TCE - ANEXO III - Preencher'!H75="","",'[1]TCE - ANEXO III - Preencher'!H75)</f>
        <v>44805</v>
      </c>
      <c r="H66" s="15">
        <f>'[1]TCE - ANEXO III - Preencher'!I75</f>
        <v>0</v>
      </c>
      <c r="I66" s="15">
        <f>'[1]TCE - ANEXO III - Preencher'!J75</f>
        <v>135.26</v>
      </c>
      <c r="J66" s="15">
        <f>'[1]TCE - ANEXO III - Preencher'!K75</f>
        <v>0</v>
      </c>
      <c r="K66" s="16">
        <f>'[1]TCE - ANEXO III - Preencher'!L75</f>
        <v>289.89</v>
      </c>
      <c r="L66" s="16">
        <f>'[1]TCE - ANEXO III - Preencher'!M75</f>
        <v>25.05</v>
      </c>
      <c r="M66" s="16">
        <f t="shared" si="1"/>
        <v>264.83999999999997</v>
      </c>
      <c r="N66" s="16">
        <f>'[1]TCE - ANEXO III - Preencher'!O75</f>
        <v>7.88</v>
      </c>
      <c r="O66" s="16">
        <f>'[1]TCE - ANEXO III - Preencher'!P75</f>
        <v>0</v>
      </c>
      <c r="P66" s="17">
        <f t="shared" si="2"/>
        <v>7.88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407.97999999999996</v>
      </c>
    </row>
    <row r="67" spans="1:28" s="4" customFormat="1" x14ac:dyDescent="0.2">
      <c r="A67" s="9">
        <f>IFERROR(VLOOKUP(B67,'[1]DADOS (OCULTAR)'!$P$3:$R$91,3,0),"")</f>
        <v>14284483000108</v>
      </c>
      <c r="B67" s="10" t="str">
        <f>'[1]TCE - ANEXO III - Preencher'!C76</f>
        <v>S3 SAÚDE - ASSOCIAÇÃO DE PROTEÇÃO A MATERNIDADE E INFÂNCIA UBAÍRA</v>
      </c>
      <c r="C67" s="11"/>
      <c r="D67" s="12" t="str">
        <f>'[1]TCE - ANEXO III - Preencher'!E76</f>
        <v>ERIKA VICENTE SOARES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322205</v>
      </c>
      <c r="G67" s="14">
        <f>IF('[1]TCE - ANEXO III - Preencher'!H76="","",'[1]TCE - ANEXO III - Preencher'!H76)</f>
        <v>44805</v>
      </c>
      <c r="H67" s="15">
        <f>'[1]TCE - ANEXO III - Preencher'!I76</f>
        <v>0</v>
      </c>
      <c r="I67" s="15">
        <f>'[1]TCE - ANEXO III - Preencher'!J76</f>
        <v>135.26</v>
      </c>
      <c r="J67" s="15">
        <f>'[1]TCE - ANEXO III - Preencher'!K76</f>
        <v>0</v>
      </c>
      <c r="K67" s="16">
        <f>'[1]TCE - ANEXO III - Preencher'!L76</f>
        <v>289.89</v>
      </c>
      <c r="L67" s="16">
        <f>'[1]TCE - ANEXO III - Preencher'!M76</f>
        <v>25.05</v>
      </c>
      <c r="M67" s="16">
        <f t="shared" si="1"/>
        <v>264.83999999999997</v>
      </c>
      <c r="N67" s="16">
        <f>'[1]TCE - ANEXO III - Preencher'!O76</f>
        <v>7.88</v>
      </c>
      <c r="O67" s="16">
        <f>'[1]TCE - ANEXO III - Preencher'!P76</f>
        <v>0</v>
      </c>
      <c r="P67" s="17">
        <f t="shared" si="2"/>
        <v>7.88</v>
      </c>
      <c r="Q67" s="16">
        <f>'[1]TCE - ANEXO III - Preencher'!R76</f>
        <v>95.850229516326507</v>
      </c>
      <c r="R67" s="16">
        <f>'[1]TCE - ANEXO III - Preencher'!S76</f>
        <v>75.150000000000006</v>
      </c>
      <c r="S67" s="17">
        <f t="shared" si="3"/>
        <v>20.700229516326502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428.68022951632645</v>
      </c>
    </row>
    <row r="68" spans="1:28" s="4" customFormat="1" x14ac:dyDescent="0.2">
      <c r="A68" s="9">
        <f>IFERROR(VLOOKUP(B68,'[1]DADOS (OCULTAR)'!$P$3:$R$91,3,0),"")</f>
        <v>14284483000108</v>
      </c>
      <c r="B68" s="10" t="str">
        <f>'[1]TCE - ANEXO III - Preencher'!C77</f>
        <v>S3 SAÚDE - ASSOCIAÇÃO DE PROTEÇÃO A MATERNIDADE E INFÂNCIA UBAÍRA</v>
      </c>
      <c r="C68" s="11"/>
      <c r="D68" s="12" t="str">
        <f>'[1]TCE - ANEXO III - Preencher'!E77</f>
        <v xml:space="preserve">ERIVONALDO JOSE DA SILVA 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422105</v>
      </c>
      <c r="G68" s="14">
        <f>IF('[1]TCE - ANEXO III - Preencher'!H77="","",'[1]TCE - ANEXO III - Preencher'!H77)</f>
        <v>44805</v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7.88</v>
      </c>
      <c r="O68" s="16">
        <f>'[1]TCE - ANEXO III - Preencher'!P77</f>
        <v>0</v>
      </c>
      <c r="P68" s="17">
        <f t="shared" ref="P68:P131" si="8">N68-O68</f>
        <v>7.88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7.88</v>
      </c>
    </row>
    <row r="69" spans="1:28" s="4" customFormat="1" x14ac:dyDescent="0.2">
      <c r="A69" s="9">
        <f>IFERROR(VLOOKUP(B69,'[1]DADOS (OCULTAR)'!$P$3:$R$91,3,0),"")</f>
        <v>14284483000108</v>
      </c>
      <c r="B69" s="10" t="str">
        <f>'[1]TCE - ANEXO III - Preencher'!C78</f>
        <v>S3 SAÚDE - ASSOCIAÇÃO DE PROTEÇÃO A MATERNIDADE E INFÂNCIA UBAÍRA</v>
      </c>
      <c r="C69" s="11"/>
      <c r="D69" s="12" t="str">
        <f>'[1]TCE - ANEXO III - Preencher'!E78</f>
        <v>ESTEVAO LAURIA DE LIMA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422105</v>
      </c>
      <c r="G69" s="14">
        <f>IF('[1]TCE - ANEXO III - Preencher'!H78="","",'[1]TCE - ANEXO III - Preencher'!H78)</f>
        <v>44805</v>
      </c>
      <c r="H69" s="15">
        <f>'[1]TCE - ANEXO III - Preencher'!I78</f>
        <v>0</v>
      </c>
      <c r="I69" s="15">
        <f>'[1]TCE - ANEXO III - Preencher'!J78</f>
        <v>145.92999999999998</v>
      </c>
      <c r="J69" s="15">
        <f>'[1]TCE - ANEXO III - Preencher'!K78</f>
        <v>0</v>
      </c>
      <c r="K69" s="16">
        <f>'[1]TCE - ANEXO III - Preencher'!L78</f>
        <v>289.89</v>
      </c>
      <c r="L69" s="16">
        <f>'[1]TCE - ANEXO III - Preencher'!M78</f>
        <v>24.24</v>
      </c>
      <c r="M69" s="16">
        <f t="shared" si="7"/>
        <v>265.64999999999998</v>
      </c>
      <c r="N69" s="16">
        <f>'[1]TCE - ANEXO III - Preencher'!O78</f>
        <v>7.88</v>
      </c>
      <c r="O69" s="16">
        <f>'[1]TCE - ANEXO III - Preencher'!P78</f>
        <v>0</v>
      </c>
      <c r="P69" s="17">
        <f t="shared" si="8"/>
        <v>7.88</v>
      </c>
      <c r="Q69" s="16">
        <f>'[1]TCE - ANEXO III - Preencher'!R78</f>
        <v>126.09174578083594</v>
      </c>
      <c r="R69" s="16">
        <f>'[1]TCE - ANEXO III - Preencher'!S78</f>
        <v>72.72</v>
      </c>
      <c r="S69" s="17">
        <f t="shared" si="9"/>
        <v>53.371745780835937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472.83174578083583</v>
      </c>
    </row>
    <row r="70" spans="1:28" s="4" customFormat="1" x14ac:dyDescent="0.2">
      <c r="A70" s="9">
        <f>IFERROR(VLOOKUP(B70,'[1]DADOS (OCULTAR)'!$P$3:$R$91,3,0),"")</f>
        <v>14284483000108</v>
      </c>
      <c r="B70" s="10" t="str">
        <f>'[1]TCE - ANEXO III - Preencher'!C79</f>
        <v>S3 SAÚDE - ASSOCIAÇÃO DE PROTEÇÃO A MATERNIDADE E INFÂNCIA UBAÍRA</v>
      </c>
      <c r="C70" s="11"/>
      <c r="D70" s="12" t="str">
        <f>'[1]TCE - ANEXO III - Preencher'!E79</f>
        <v xml:space="preserve">EVELIN THAMIRES DE SOUZA FERREIRA 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223505</v>
      </c>
      <c r="G70" s="14">
        <f>IF('[1]TCE - ANEXO III - Preencher'!H79="","",'[1]TCE - ANEXO III - Preencher'!H79)</f>
        <v>44805</v>
      </c>
      <c r="H70" s="15">
        <f>'[1]TCE - ANEXO III - Preencher'!I79</f>
        <v>0</v>
      </c>
      <c r="I70" s="15">
        <f>'[1]TCE - ANEXO III - Preencher'!J79</f>
        <v>222.67</v>
      </c>
      <c r="J70" s="15">
        <f>'[1]TCE - ANEXO III - Preencher'!K79</f>
        <v>0</v>
      </c>
      <c r="K70" s="16">
        <f>'[1]TCE - ANEXO III - Preencher'!L79</f>
        <v>289.89</v>
      </c>
      <c r="L70" s="16">
        <f>'[1]TCE - ANEXO III - Preencher'!M79</f>
        <v>3.53</v>
      </c>
      <c r="M70" s="16">
        <f t="shared" si="7"/>
        <v>286.36</v>
      </c>
      <c r="N70" s="16">
        <f>'[1]TCE - ANEXO III - Preencher'!O79</f>
        <v>7.88</v>
      </c>
      <c r="O70" s="16">
        <f>'[1]TCE - ANEXO III - Preencher'!P79</f>
        <v>0</v>
      </c>
      <c r="P70" s="17">
        <f t="shared" si="8"/>
        <v>7.88</v>
      </c>
      <c r="Q70" s="16">
        <f>'[1]TCE - ANEXO III - Preencher'!R79</f>
        <v>201.74679324933751</v>
      </c>
      <c r="R70" s="16">
        <f>'[1]TCE - ANEXO III - Preencher'!S79</f>
        <v>141.24</v>
      </c>
      <c r="S70" s="17">
        <f t="shared" si="9"/>
        <v>60.506793249337505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577.4167932493375</v>
      </c>
    </row>
    <row r="71" spans="1:28" s="4" customFormat="1" x14ac:dyDescent="0.2">
      <c r="A71" s="9">
        <f>IFERROR(VLOOKUP(B71,'[1]DADOS (OCULTAR)'!$P$3:$R$91,3,0),"")</f>
        <v>14284483000108</v>
      </c>
      <c r="B71" s="10" t="str">
        <f>'[1]TCE - ANEXO III - Preencher'!C80</f>
        <v>S3 SAÚDE - ASSOCIAÇÃO DE PROTEÇÃO A MATERNIDADE E INFÂNCIA UBAÍRA</v>
      </c>
      <c r="C71" s="11"/>
      <c r="D71" s="12" t="str">
        <f>'[1]TCE - ANEXO III - Preencher'!E80</f>
        <v xml:space="preserve">FABIANA GONCALVES DOS SANTOS FONSECA DE MELO 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223505</v>
      </c>
      <c r="G71" s="14">
        <f>IF('[1]TCE - ANEXO III - Preencher'!H80="","",'[1]TCE - ANEXO III - Preencher'!H80)</f>
        <v>44805</v>
      </c>
      <c r="H71" s="15">
        <f>'[1]TCE - ANEXO III - Preencher'!I80</f>
        <v>0</v>
      </c>
      <c r="I71" s="15">
        <f>'[1]TCE - ANEXO III - Preencher'!J80</f>
        <v>378.11</v>
      </c>
      <c r="J71" s="15">
        <f>'[1]TCE - ANEXO III - Preencher'!K80</f>
        <v>0</v>
      </c>
      <c r="K71" s="16">
        <f>'[1]TCE - ANEXO III - Preencher'!L80</f>
        <v>289.89</v>
      </c>
      <c r="L71" s="16">
        <f>'[1]TCE - ANEXO III - Preencher'!M80</f>
        <v>4.82</v>
      </c>
      <c r="M71" s="16">
        <f t="shared" si="7"/>
        <v>285.07</v>
      </c>
      <c r="N71" s="16">
        <f>'[1]TCE - ANEXO III - Preencher'!O80</f>
        <v>7.88</v>
      </c>
      <c r="O71" s="16">
        <f>'[1]TCE - ANEXO III - Preencher'!P80</f>
        <v>0</v>
      </c>
      <c r="P71" s="17">
        <f t="shared" si="8"/>
        <v>7.88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110.51</v>
      </c>
      <c r="U71" s="16">
        <f>'[1]TCE - ANEXO III - Preencher'!V80</f>
        <v>0</v>
      </c>
      <c r="V71" s="17">
        <f t="shared" si="10"/>
        <v>110.51</v>
      </c>
      <c r="W71" s="18" t="str">
        <f>IF('[1]TCE - ANEXO III - Preencher'!X80="","",'[1]TCE - ANEXO III - Preencher'!X80)</f>
        <v>AUXILIO CRECHE</v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781.57</v>
      </c>
    </row>
    <row r="72" spans="1:28" s="4" customFormat="1" x14ac:dyDescent="0.2">
      <c r="A72" s="9">
        <f>IFERROR(VLOOKUP(B72,'[1]DADOS (OCULTAR)'!$P$3:$R$91,3,0),"")</f>
        <v>14284483000108</v>
      </c>
      <c r="B72" s="10" t="str">
        <f>'[1]TCE - ANEXO III - Preencher'!C81</f>
        <v>S3 SAÚDE - ASSOCIAÇÃO DE PROTEÇÃO A MATERNIDADE E INFÂNCIA UBAÍRA</v>
      </c>
      <c r="C72" s="11"/>
      <c r="D72" s="12" t="str">
        <f>'[1]TCE - ANEXO III - Preencher'!E81</f>
        <v xml:space="preserve">FABIO JOSE DO NASCIMENTO 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322205</v>
      </c>
      <c r="G72" s="14">
        <f>IF('[1]TCE - ANEXO III - Preencher'!H81="","",'[1]TCE - ANEXO III - Preencher'!H81)</f>
        <v>44805</v>
      </c>
      <c r="H72" s="15">
        <f>'[1]TCE - ANEXO III - Preencher'!I81</f>
        <v>0</v>
      </c>
      <c r="I72" s="15">
        <f>'[1]TCE - ANEXO III - Preencher'!J81</f>
        <v>120.64</v>
      </c>
      <c r="J72" s="15">
        <f>'[1]TCE - ANEXO III - Preencher'!K81</f>
        <v>0</v>
      </c>
      <c r="K72" s="16">
        <f>'[1]TCE - ANEXO III - Preencher'!L81</f>
        <v>289.89</v>
      </c>
      <c r="L72" s="16">
        <f>'[1]TCE - ANEXO III - Preencher'!M81</f>
        <v>25.05</v>
      </c>
      <c r="M72" s="16">
        <f t="shared" si="7"/>
        <v>264.83999999999997</v>
      </c>
      <c r="N72" s="16">
        <f>'[1]TCE - ANEXO III - Preencher'!O81</f>
        <v>7.88</v>
      </c>
      <c r="O72" s="16">
        <f>'[1]TCE - ANEXO III - Preencher'!P81</f>
        <v>0</v>
      </c>
      <c r="P72" s="17">
        <f t="shared" si="8"/>
        <v>7.88</v>
      </c>
      <c r="Q72" s="16">
        <f>'[1]TCE - ANEXO III - Preencher'!R81</f>
        <v>130.70485843135432</v>
      </c>
      <c r="R72" s="16">
        <f>'[1]TCE - ANEXO III - Preencher'!S81</f>
        <v>75.150000000000006</v>
      </c>
      <c r="S72" s="17">
        <f t="shared" si="9"/>
        <v>55.554858431354319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448.91485843135428</v>
      </c>
    </row>
    <row r="73" spans="1:28" s="4" customFormat="1" x14ac:dyDescent="0.2">
      <c r="A73" s="9">
        <f>IFERROR(VLOOKUP(B73,'[1]DADOS (OCULTAR)'!$P$3:$R$91,3,0),"")</f>
        <v>14284483000108</v>
      </c>
      <c r="B73" s="10" t="str">
        <f>'[1]TCE - ANEXO III - Preencher'!C82</f>
        <v>S3 SAÚDE - ASSOCIAÇÃO DE PROTEÇÃO A MATERNIDADE E INFÂNCIA UBAÍRA</v>
      </c>
      <c r="C73" s="11"/>
      <c r="D73" s="12" t="str">
        <f>'[1]TCE - ANEXO III - Preencher'!E82</f>
        <v>FERNANDA CARLA SANTOS DE MEDEIROS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251605</v>
      </c>
      <c r="G73" s="14">
        <f>IF('[1]TCE - ANEXO III - Preencher'!H82="","",'[1]TCE - ANEXO III - Preencher'!H82)</f>
        <v>44805</v>
      </c>
      <c r="H73" s="15">
        <f>'[1]TCE - ANEXO III - Preencher'!I82</f>
        <v>0</v>
      </c>
      <c r="I73" s="15">
        <f>'[1]TCE - ANEXO III - Preencher'!J82</f>
        <v>202.10999999999999</v>
      </c>
      <c r="J73" s="15">
        <f>'[1]TCE - ANEXO III - Preencher'!K82</f>
        <v>0</v>
      </c>
      <c r="K73" s="16">
        <f>'[1]TCE - ANEXO III - Preencher'!L82</f>
        <v>289.89</v>
      </c>
      <c r="L73" s="16">
        <f>'[1]TCE - ANEXO III - Preencher'!M82</f>
        <v>41.52</v>
      </c>
      <c r="M73" s="16">
        <f t="shared" si="7"/>
        <v>248.36999999999998</v>
      </c>
      <c r="N73" s="16">
        <f>'[1]TCE - ANEXO III - Preencher'!O82</f>
        <v>7.88</v>
      </c>
      <c r="O73" s="16">
        <f>'[1]TCE - ANEXO III - Preencher'!P82</f>
        <v>0</v>
      </c>
      <c r="P73" s="17">
        <f t="shared" si="8"/>
        <v>7.88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458.35999999999996</v>
      </c>
    </row>
    <row r="74" spans="1:28" s="4" customFormat="1" x14ac:dyDescent="0.2">
      <c r="A74" s="9">
        <f>IFERROR(VLOOKUP(B74,'[1]DADOS (OCULTAR)'!$P$3:$R$91,3,0),"")</f>
        <v>14284483000108</v>
      </c>
      <c r="B74" s="10" t="str">
        <f>'[1]TCE - ANEXO III - Preencher'!C83</f>
        <v>S3 SAÚDE - ASSOCIAÇÃO DE PROTEÇÃO A MATERNIDADE E INFÂNCIA UBAÍRA</v>
      </c>
      <c r="C74" s="11"/>
      <c r="D74" s="12" t="str">
        <f>'[1]TCE - ANEXO III - Preencher'!E83</f>
        <v xml:space="preserve">FLAVIA MACIEL DA HORA 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 t="str">
        <f>'[1]TCE - ANEXO III - Preencher'!G83</f>
        <v>514320</v>
      </c>
      <c r="G74" s="14">
        <f>IF('[1]TCE - ANEXO III - Preencher'!H83="","",'[1]TCE - ANEXO III - Preencher'!H83)</f>
        <v>44805</v>
      </c>
      <c r="H74" s="15">
        <f>'[1]TCE - ANEXO III - Preencher'!I83</f>
        <v>0</v>
      </c>
      <c r="I74" s="15">
        <f>'[1]TCE - ANEXO III - Preencher'!J83</f>
        <v>128.28</v>
      </c>
      <c r="J74" s="15">
        <f>'[1]TCE - ANEXO III - Preencher'!K83</f>
        <v>0</v>
      </c>
      <c r="K74" s="16">
        <f>'[1]TCE - ANEXO III - Preencher'!L83</f>
        <v>289.89</v>
      </c>
      <c r="L74" s="16">
        <f>'[1]TCE - ANEXO III - Preencher'!M83</f>
        <v>24.24</v>
      </c>
      <c r="M74" s="16">
        <f t="shared" si="7"/>
        <v>265.64999999999998</v>
      </c>
      <c r="N74" s="16">
        <f>'[1]TCE - ANEXO III - Preencher'!O83</f>
        <v>7.88</v>
      </c>
      <c r="O74" s="16">
        <f>'[1]TCE - ANEXO III - Preencher'!P83</f>
        <v>0</v>
      </c>
      <c r="P74" s="17">
        <f t="shared" si="8"/>
        <v>7.88</v>
      </c>
      <c r="Q74" s="16">
        <f>'[1]TCE - ANEXO III - Preencher'!R83</f>
        <v>126.09174578083594</v>
      </c>
      <c r="R74" s="16">
        <f>'[1]TCE - ANEXO III - Preencher'!S83</f>
        <v>72.72</v>
      </c>
      <c r="S74" s="17">
        <f t="shared" si="9"/>
        <v>53.371745780835937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455.18174578083585</v>
      </c>
    </row>
    <row r="75" spans="1:28" s="4" customFormat="1" x14ac:dyDescent="0.2">
      <c r="A75" s="9">
        <f>IFERROR(VLOOKUP(B75,'[1]DADOS (OCULTAR)'!$P$3:$R$91,3,0),"")</f>
        <v>14284483000108</v>
      </c>
      <c r="B75" s="10" t="str">
        <f>'[1]TCE - ANEXO III - Preencher'!C84</f>
        <v>S3 SAÚDE - ASSOCIAÇÃO DE PROTEÇÃO A MATERNIDADE E INFÂNCIA UBAÍRA</v>
      </c>
      <c r="C75" s="11"/>
      <c r="D75" s="12" t="str">
        <f>'[1]TCE - ANEXO III - Preencher'!E84</f>
        <v>GEISA BEZERRA DE INOJOSA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322205</v>
      </c>
      <c r="G75" s="14">
        <f>IF('[1]TCE - ANEXO III - Preencher'!H84="","",'[1]TCE - ANEXO III - Preencher'!H84)</f>
        <v>44805</v>
      </c>
      <c r="H75" s="15">
        <f>'[1]TCE - ANEXO III - Preencher'!I84</f>
        <v>0</v>
      </c>
      <c r="I75" s="15">
        <f>'[1]TCE - ANEXO III - Preencher'!J84</f>
        <v>135.26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7.88</v>
      </c>
      <c r="O75" s="16">
        <f>'[1]TCE - ANEXO III - Preencher'!P84</f>
        <v>0</v>
      </c>
      <c r="P75" s="17">
        <f t="shared" si="8"/>
        <v>7.88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143.13999999999999</v>
      </c>
    </row>
    <row r="76" spans="1:28" s="4" customFormat="1" x14ac:dyDescent="0.2">
      <c r="A76" s="9">
        <f>IFERROR(VLOOKUP(B76,'[1]DADOS (OCULTAR)'!$P$3:$R$91,3,0),"")</f>
        <v>14284483000108</v>
      </c>
      <c r="B76" s="10" t="str">
        <f>'[1]TCE - ANEXO III - Preencher'!C85</f>
        <v>S3 SAÚDE - ASSOCIAÇÃO DE PROTEÇÃO A MATERNIDADE E INFÂNCIA UBAÍRA</v>
      </c>
      <c r="C76" s="11"/>
      <c r="D76" s="12" t="str">
        <f>'[1]TCE - ANEXO III - Preencher'!E85</f>
        <v>GENIVALDO ALEXANDRE DOS REIS NETO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223405</v>
      </c>
      <c r="G76" s="14">
        <f>IF('[1]TCE - ANEXO III - Preencher'!H85="","",'[1]TCE - ANEXO III - Preencher'!H85)</f>
        <v>44805</v>
      </c>
      <c r="H76" s="15">
        <f>'[1]TCE - ANEXO III - Preencher'!I85</f>
        <v>0</v>
      </c>
      <c r="I76" s="15">
        <f>'[1]TCE - ANEXO III - Preencher'!J85</f>
        <v>360.43</v>
      </c>
      <c r="J76" s="15">
        <f>'[1]TCE - ANEXO III - Preencher'!K85</f>
        <v>0</v>
      </c>
      <c r="K76" s="16">
        <f>'[1]TCE - ANEXO III - Preencher'!L85</f>
        <v>289.89</v>
      </c>
      <c r="L76" s="16">
        <f>'[1]TCE - ANEXO III - Preencher'!M85</f>
        <v>17.010000000000002</v>
      </c>
      <c r="M76" s="16">
        <f t="shared" si="7"/>
        <v>272.88</v>
      </c>
      <c r="N76" s="16">
        <f>'[1]TCE - ANEXO III - Preencher'!O85</f>
        <v>7.88</v>
      </c>
      <c r="O76" s="16">
        <f>'[1]TCE - ANEXO III - Preencher'!P85</f>
        <v>0</v>
      </c>
      <c r="P76" s="17">
        <f t="shared" si="8"/>
        <v>7.88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641.18999999999994</v>
      </c>
    </row>
    <row r="77" spans="1:28" s="4" customFormat="1" x14ac:dyDescent="0.2">
      <c r="A77" s="9">
        <f>IFERROR(VLOOKUP(B77,'[1]DADOS (OCULTAR)'!$P$3:$R$91,3,0),"")</f>
        <v>14284483000108</v>
      </c>
      <c r="B77" s="10" t="str">
        <f>'[1]TCE - ANEXO III - Preencher'!C86</f>
        <v>S3 SAÚDE - ASSOCIAÇÃO DE PROTEÇÃO A MATERNIDADE E INFÂNCIA UBAÍRA</v>
      </c>
      <c r="C77" s="11"/>
      <c r="D77" s="12" t="str">
        <f>'[1]TCE - ANEXO III - Preencher'!E86</f>
        <v>GISELDA COELHO EIRAS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 t="str">
        <f>'[1]TCE - ANEXO III - Preencher'!G86</f>
        <v>422105</v>
      </c>
      <c r="G77" s="14">
        <f>IF('[1]TCE - ANEXO III - Preencher'!H86="","",'[1]TCE - ANEXO III - Preencher'!H86)</f>
        <v>44805</v>
      </c>
      <c r="H77" s="15">
        <f>'[1]TCE - ANEXO III - Preencher'!I86</f>
        <v>0</v>
      </c>
      <c r="I77" s="15">
        <f>'[1]TCE - ANEXO III - Preencher'!J86</f>
        <v>132.6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7.88</v>
      </c>
      <c r="O77" s="16">
        <f>'[1]TCE - ANEXO III - Preencher'!P86</f>
        <v>0</v>
      </c>
      <c r="P77" s="17">
        <f t="shared" si="8"/>
        <v>7.88</v>
      </c>
      <c r="Q77" s="16">
        <f>'[1]TCE - ANEXO III - Preencher'!R86</f>
        <v>126.09174578083594</v>
      </c>
      <c r="R77" s="16">
        <f>'[1]TCE - ANEXO III - Preencher'!S86</f>
        <v>72.72</v>
      </c>
      <c r="S77" s="17">
        <f t="shared" si="9"/>
        <v>53.371745780835937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193.85174578083593</v>
      </c>
    </row>
    <row r="78" spans="1:28" s="4" customFormat="1" x14ac:dyDescent="0.2">
      <c r="A78" s="9">
        <f>IFERROR(VLOOKUP(B78,'[1]DADOS (OCULTAR)'!$P$3:$R$91,3,0),"")</f>
        <v>14284483000108</v>
      </c>
      <c r="B78" s="10" t="str">
        <f>'[1]TCE - ANEXO III - Preencher'!C87</f>
        <v>S3 SAÚDE - ASSOCIAÇÃO DE PROTEÇÃO A MATERNIDADE E INFÂNCIA UBAÍRA</v>
      </c>
      <c r="C78" s="11"/>
      <c r="D78" s="12" t="str">
        <f>'[1]TCE - ANEXO III - Preencher'!E87</f>
        <v xml:space="preserve">GLADYSTON GYDIONE BEZERRA DA SILVA 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223505</v>
      </c>
      <c r="G78" s="14">
        <f>IF('[1]TCE - ANEXO III - Preencher'!H87="","",'[1]TCE - ANEXO III - Preencher'!H87)</f>
        <v>44805</v>
      </c>
      <c r="H78" s="15">
        <f>'[1]TCE - ANEXO III - Preencher'!I87</f>
        <v>0</v>
      </c>
      <c r="I78" s="15">
        <f>'[1]TCE - ANEXO III - Preencher'!J87</f>
        <v>278.51</v>
      </c>
      <c r="J78" s="15">
        <f>'[1]TCE - ANEXO III - Preencher'!K87</f>
        <v>0</v>
      </c>
      <c r="K78" s="16">
        <f>'[1]TCE - ANEXO III - Preencher'!L87</f>
        <v>289.89</v>
      </c>
      <c r="L78" s="16">
        <f>'[1]TCE - ANEXO III - Preencher'!M87</f>
        <v>3.53</v>
      </c>
      <c r="M78" s="16">
        <f t="shared" si="7"/>
        <v>286.36</v>
      </c>
      <c r="N78" s="16">
        <f>'[1]TCE - ANEXO III - Preencher'!O87</f>
        <v>7.88</v>
      </c>
      <c r="O78" s="16">
        <f>'[1]TCE - ANEXO III - Preencher'!P87</f>
        <v>0</v>
      </c>
      <c r="P78" s="17">
        <f t="shared" si="8"/>
        <v>7.88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572.75</v>
      </c>
    </row>
    <row r="79" spans="1:28" s="4" customFormat="1" x14ac:dyDescent="0.2">
      <c r="A79" s="9">
        <f>IFERROR(VLOOKUP(B79,'[1]DADOS (OCULTAR)'!$P$3:$R$91,3,0),"")</f>
        <v>14284483000108</v>
      </c>
      <c r="B79" s="10" t="str">
        <f>'[1]TCE - ANEXO III - Preencher'!C88</f>
        <v>S3 SAÚDE - ASSOCIAÇÃO DE PROTEÇÃO A MATERNIDADE E INFÂNCIA UBAÍRA</v>
      </c>
      <c r="C79" s="11"/>
      <c r="D79" s="12" t="str">
        <f>'[1]TCE - ANEXO III - Preencher'!E88</f>
        <v xml:space="preserve">GLEYCE ANDRADE DO NASCIMENTO 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322205</v>
      </c>
      <c r="G79" s="14">
        <f>IF('[1]TCE - ANEXO III - Preencher'!H88="","",'[1]TCE - ANEXO III - Preencher'!H88)</f>
        <v>44805</v>
      </c>
      <c r="H79" s="15">
        <f>'[1]TCE - ANEXO III - Preencher'!I88</f>
        <v>0</v>
      </c>
      <c r="I79" s="15">
        <f>'[1]TCE - ANEXO III - Preencher'!J88</f>
        <v>108.93</v>
      </c>
      <c r="J79" s="15">
        <f>'[1]TCE - ANEXO III - Preencher'!K88</f>
        <v>0</v>
      </c>
      <c r="K79" s="16">
        <f>'[1]TCE - ANEXO III - Preencher'!L88</f>
        <v>289.89</v>
      </c>
      <c r="L79" s="16">
        <f>'[1]TCE - ANEXO III - Preencher'!M88</f>
        <v>22.55</v>
      </c>
      <c r="M79" s="16">
        <f t="shared" si="7"/>
        <v>267.33999999999997</v>
      </c>
      <c r="N79" s="16">
        <f>'[1]TCE - ANEXO III - Preencher'!O88</f>
        <v>7.88</v>
      </c>
      <c r="O79" s="16">
        <f>'[1]TCE - ANEXO III - Preencher'!P88</f>
        <v>0</v>
      </c>
      <c r="P79" s="17">
        <f t="shared" si="8"/>
        <v>7.88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69.41</v>
      </c>
      <c r="U79" s="16">
        <f>'[1]TCE - ANEXO III - Preencher'!V88</f>
        <v>0</v>
      </c>
      <c r="V79" s="17">
        <f t="shared" si="10"/>
        <v>69.41</v>
      </c>
      <c r="W79" s="18" t="str">
        <f>IF('[1]TCE - ANEXO III - Preencher'!X88="","",'[1]TCE - ANEXO III - Preencher'!X88)</f>
        <v>AUXILIO CRECHE</v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453.55999999999995</v>
      </c>
    </row>
    <row r="80" spans="1:28" s="4" customFormat="1" x14ac:dyDescent="0.2">
      <c r="A80" s="9">
        <f>IFERROR(VLOOKUP(B80,'[1]DADOS (OCULTAR)'!$P$3:$R$91,3,0),"")</f>
        <v>14284483000108</v>
      </c>
      <c r="B80" s="10" t="str">
        <f>'[1]TCE - ANEXO III - Preencher'!C89</f>
        <v>S3 SAÚDE - ASSOCIAÇÃO DE PROTEÇÃO A MATERNIDADE E INFÂNCIA UBAÍRA</v>
      </c>
      <c r="C80" s="11"/>
      <c r="D80" s="12" t="str">
        <f>'[1]TCE - ANEXO III - Preencher'!E89</f>
        <v xml:space="preserve">INGRID CABRAL ROMEU 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322205</v>
      </c>
      <c r="G80" s="14">
        <f>IF('[1]TCE - ANEXO III - Preencher'!H89="","",'[1]TCE - ANEXO III - Preencher'!H89)</f>
        <v>44805</v>
      </c>
      <c r="H80" s="15">
        <f>'[1]TCE - ANEXO III - Preencher'!I89</f>
        <v>0</v>
      </c>
      <c r="I80" s="15">
        <f>'[1]TCE - ANEXO III - Preencher'!J89</f>
        <v>119.60000000000001</v>
      </c>
      <c r="J80" s="15">
        <f>'[1]TCE - ANEXO III - Preencher'!K89</f>
        <v>0</v>
      </c>
      <c r="K80" s="16">
        <f>'[1]TCE - ANEXO III - Preencher'!L89</f>
        <v>289.89</v>
      </c>
      <c r="L80" s="16">
        <f>'[1]TCE - ANEXO III - Preencher'!M89</f>
        <v>25.05</v>
      </c>
      <c r="M80" s="16">
        <f t="shared" si="7"/>
        <v>264.83999999999997</v>
      </c>
      <c r="N80" s="16">
        <f>'[1]TCE - ANEXO III - Preencher'!O89</f>
        <v>7.88</v>
      </c>
      <c r="O80" s="16">
        <f>'[1]TCE - ANEXO III - Preencher'!P89</f>
        <v>0</v>
      </c>
      <c r="P80" s="17">
        <f t="shared" si="8"/>
        <v>7.88</v>
      </c>
      <c r="Q80" s="16">
        <f>'[1]TCE - ANEXO III - Preencher'!R89</f>
        <v>160.74134746695185</v>
      </c>
      <c r="R80" s="16">
        <f>'[1]TCE - ANEXO III - Preencher'!S89</f>
        <v>75.150000000000006</v>
      </c>
      <c r="S80" s="17">
        <f t="shared" si="9"/>
        <v>85.591347466951845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477.91134746695184</v>
      </c>
    </row>
    <row r="81" spans="1:28" s="4" customFormat="1" x14ac:dyDescent="0.2">
      <c r="A81" s="9">
        <f>IFERROR(VLOOKUP(B81,'[1]DADOS (OCULTAR)'!$P$3:$R$91,3,0),"")</f>
        <v>14284483000108</v>
      </c>
      <c r="B81" s="10" t="str">
        <f>'[1]TCE - ANEXO III - Preencher'!C90</f>
        <v>S3 SAÚDE - ASSOCIAÇÃO DE PROTEÇÃO A MATERNIDADE E INFÂNCIA UBAÍRA</v>
      </c>
      <c r="C81" s="11"/>
      <c r="D81" s="12" t="str">
        <f>'[1]TCE - ANEXO III - Preencher'!E90</f>
        <v>IVANA ALBUQUERQUE DA SILVA BARBOSA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223405</v>
      </c>
      <c r="G81" s="14">
        <f>IF('[1]TCE - ANEXO III - Preencher'!H90="","",'[1]TCE - ANEXO III - Preencher'!H90)</f>
        <v>44805</v>
      </c>
      <c r="H81" s="15">
        <f>'[1]TCE - ANEXO III - Preencher'!I90</f>
        <v>0</v>
      </c>
      <c r="I81" s="15">
        <f>'[1]TCE - ANEXO III - Preencher'!J90</f>
        <v>434.39</v>
      </c>
      <c r="J81" s="15">
        <f>'[1]TCE - ANEXO III - Preencher'!K90</f>
        <v>0</v>
      </c>
      <c r="K81" s="16">
        <f>'[1]TCE - ANEXO III - Preencher'!L90</f>
        <v>289.89</v>
      </c>
      <c r="L81" s="16">
        <f>'[1]TCE - ANEXO III - Preencher'!M90</f>
        <v>17.010000000000002</v>
      </c>
      <c r="M81" s="16">
        <f t="shared" si="7"/>
        <v>272.88</v>
      </c>
      <c r="N81" s="16">
        <f>'[1]TCE - ANEXO III - Preencher'!O90</f>
        <v>7.88</v>
      </c>
      <c r="O81" s="16">
        <f>'[1]TCE - ANEXO III - Preencher'!P90</f>
        <v>0</v>
      </c>
      <c r="P81" s="17">
        <f t="shared" si="8"/>
        <v>7.88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715.15</v>
      </c>
    </row>
    <row r="82" spans="1:28" s="4" customFormat="1" x14ac:dyDescent="0.2">
      <c r="A82" s="9">
        <f>IFERROR(VLOOKUP(B82,'[1]DADOS (OCULTAR)'!$P$3:$R$91,3,0),"")</f>
        <v>14284483000108</v>
      </c>
      <c r="B82" s="10" t="str">
        <f>'[1]TCE - ANEXO III - Preencher'!C91</f>
        <v>S3 SAÚDE - ASSOCIAÇÃO DE PROTEÇÃO A MATERNIDADE E INFÂNCIA UBAÍRA</v>
      </c>
      <c r="C82" s="11"/>
      <c r="D82" s="12" t="str">
        <f>'[1]TCE - ANEXO III - Preencher'!E91</f>
        <v>IVANILDO JOSE DA SILVA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322605</v>
      </c>
      <c r="G82" s="14">
        <f>IF('[1]TCE - ANEXO III - Preencher'!H91="","",'[1]TCE - ANEXO III - Preencher'!H91)</f>
        <v>44805</v>
      </c>
      <c r="H82" s="15">
        <f>'[1]TCE - ANEXO III - Preencher'!I91</f>
        <v>0</v>
      </c>
      <c r="I82" s="15">
        <f>'[1]TCE - ANEXO III - Preencher'!J91</f>
        <v>116.36</v>
      </c>
      <c r="J82" s="15">
        <f>'[1]TCE - ANEXO III - Preencher'!K91</f>
        <v>0</v>
      </c>
      <c r="K82" s="16">
        <f>'[1]TCE - ANEXO III - Preencher'!L91</f>
        <v>289.89</v>
      </c>
      <c r="L82" s="16">
        <f>'[1]TCE - ANEXO III - Preencher'!M91</f>
        <v>24.24</v>
      </c>
      <c r="M82" s="16">
        <f t="shared" si="7"/>
        <v>265.64999999999998</v>
      </c>
      <c r="N82" s="16">
        <f>'[1]TCE - ANEXO III - Preencher'!O91</f>
        <v>7.88</v>
      </c>
      <c r="O82" s="16">
        <f>'[1]TCE - ANEXO III - Preencher'!P91</f>
        <v>0</v>
      </c>
      <c r="P82" s="17">
        <f t="shared" si="8"/>
        <v>7.88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389.89</v>
      </c>
    </row>
    <row r="83" spans="1:28" s="4" customFormat="1" x14ac:dyDescent="0.2">
      <c r="A83" s="9">
        <f>IFERROR(VLOOKUP(B83,'[1]DADOS (OCULTAR)'!$P$3:$R$91,3,0),"")</f>
        <v>14284483000108</v>
      </c>
      <c r="B83" s="10" t="str">
        <f>'[1]TCE - ANEXO III - Preencher'!C92</f>
        <v>S3 SAÚDE - ASSOCIAÇÃO DE PROTEÇÃO A MATERNIDADE E INFÂNCIA UBAÍRA</v>
      </c>
      <c r="C83" s="11"/>
      <c r="D83" s="12" t="str">
        <f>'[1]TCE - ANEXO III - Preencher'!E92</f>
        <v>JACKELINE PATRICIA SILVA COSTA DO NASCIMENTO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322205</v>
      </c>
      <c r="G83" s="14">
        <f>IF('[1]TCE - ANEXO III - Preencher'!H92="","",'[1]TCE - ANEXO III - Preencher'!H92)</f>
        <v>44805</v>
      </c>
      <c r="H83" s="15">
        <f>'[1]TCE - ANEXO III - Preencher'!I92</f>
        <v>0</v>
      </c>
      <c r="I83" s="15">
        <f>'[1]TCE - ANEXO III - Preencher'!J92</f>
        <v>119.60000000000001</v>
      </c>
      <c r="J83" s="15">
        <f>'[1]TCE - ANEXO III - Preencher'!K92</f>
        <v>0</v>
      </c>
      <c r="K83" s="16">
        <f>'[1]TCE - ANEXO III - Preencher'!L92</f>
        <v>289.89</v>
      </c>
      <c r="L83" s="16">
        <f>'[1]TCE - ANEXO III - Preencher'!M92</f>
        <v>25.05</v>
      </c>
      <c r="M83" s="16">
        <f t="shared" si="7"/>
        <v>264.83999999999997</v>
      </c>
      <c r="N83" s="16">
        <f>'[1]TCE - ANEXO III - Preencher'!O92</f>
        <v>7.88</v>
      </c>
      <c r="O83" s="16">
        <f>'[1]TCE - ANEXO III - Preencher'!P92</f>
        <v>0</v>
      </c>
      <c r="P83" s="17">
        <f t="shared" si="8"/>
        <v>7.88</v>
      </c>
      <c r="Q83" s="16">
        <f>'[1]TCE - ANEXO III - Preencher'!R92</f>
        <v>117.68562939544688</v>
      </c>
      <c r="R83" s="16">
        <f>'[1]TCE - ANEXO III - Preencher'!S92</f>
        <v>75.150000000000006</v>
      </c>
      <c r="S83" s="17">
        <f t="shared" si="9"/>
        <v>42.535629395446875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434.85562939544684</v>
      </c>
    </row>
    <row r="84" spans="1:28" s="4" customFormat="1" x14ac:dyDescent="0.2">
      <c r="A84" s="9">
        <f>IFERROR(VLOOKUP(B84,'[1]DADOS (OCULTAR)'!$P$3:$R$91,3,0),"")</f>
        <v>14284483000108</v>
      </c>
      <c r="B84" s="10" t="str">
        <f>'[1]TCE - ANEXO III - Preencher'!C93</f>
        <v>S3 SAÚDE - ASSOCIAÇÃO DE PROTEÇÃO A MATERNIDADE E INFÂNCIA UBAÍRA</v>
      </c>
      <c r="C84" s="11"/>
      <c r="D84" s="12" t="str">
        <f>'[1]TCE - ANEXO III - Preencher'!E93</f>
        <v>JAIDETE GOMES DE ARAUJO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322205</v>
      </c>
      <c r="G84" s="14">
        <f>IF('[1]TCE - ANEXO III - Preencher'!H93="","",'[1]TCE - ANEXO III - Preencher'!H93)</f>
        <v>44805</v>
      </c>
      <c r="H84" s="15">
        <f>'[1]TCE - ANEXO III - Preencher'!I93</f>
        <v>0</v>
      </c>
      <c r="I84" s="15">
        <f>'[1]TCE - ANEXO III - Preencher'!J93</f>
        <v>163.41999999999999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7.88</v>
      </c>
      <c r="O84" s="16">
        <f>'[1]TCE - ANEXO III - Preencher'!P93</f>
        <v>0</v>
      </c>
      <c r="P84" s="17">
        <f t="shared" si="8"/>
        <v>7.88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171.29999999999998</v>
      </c>
    </row>
    <row r="85" spans="1:28" s="4" customFormat="1" x14ac:dyDescent="0.2">
      <c r="A85" s="9">
        <f>IFERROR(VLOOKUP(B85,'[1]DADOS (OCULTAR)'!$P$3:$R$91,3,0),"")</f>
        <v>14284483000108</v>
      </c>
      <c r="B85" s="10" t="str">
        <f>'[1]TCE - ANEXO III - Preencher'!C94</f>
        <v>S3 SAÚDE - ASSOCIAÇÃO DE PROTEÇÃO A MATERNIDADE E INFÂNCIA UBAÍRA</v>
      </c>
      <c r="C85" s="11"/>
      <c r="D85" s="12" t="str">
        <f>'[1]TCE - ANEXO III - Preencher'!E94</f>
        <v xml:space="preserve">JAILSON RAMOS DA SILVA 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515110</v>
      </c>
      <c r="G85" s="14">
        <f>IF('[1]TCE - ANEXO III - Preencher'!H94="","",'[1]TCE - ANEXO III - Preencher'!H94)</f>
        <v>44805</v>
      </c>
      <c r="H85" s="15">
        <f>'[1]TCE - ANEXO III - Preencher'!I94</f>
        <v>0</v>
      </c>
      <c r="I85" s="15">
        <f>'[1]TCE - ANEXO III - Preencher'!J94</f>
        <v>116.35</v>
      </c>
      <c r="J85" s="15">
        <f>'[1]TCE - ANEXO III - Preencher'!K94</f>
        <v>0</v>
      </c>
      <c r="K85" s="16">
        <f>'[1]TCE - ANEXO III - Preencher'!L94</f>
        <v>289.89</v>
      </c>
      <c r="L85" s="16">
        <f>'[1]TCE - ANEXO III - Preencher'!M94</f>
        <v>24.24</v>
      </c>
      <c r="M85" s="16">
        <f t="shared" si="7"/>
        <v>265.64999999999998</v>
      </c>
      <c r="N85" s="16">
        <f>'[1]TCE - ANEXO III - Preencher'!O94</f>
        <v>7.88</v>
      </c>
      <c r="O85" s="16">
        <f>'[1]TCE - ANEXO III - Preencher'!P94</f>
        <v>0</v>
      </c>
      <c r="P85" s="17">
        <f t="shared" si="8"/>
        <v>7.88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389.88</v>
      </c>
    </row>
    <row r="86" spans="1:28" s="4" customFormat="1" x14ac:dyDescent="0.2">
      <c r="A86" s="9">
        <f>IFERROR(VLOOKUP(B86,'[1]DADOS (OCULTAR)'!$P$3:$R$91,3,0),"")</f>
        <v>14284483000108</v>
      </c>
      <c r="B86" s="10" t="str">
        <f>'[1]TCE - ANEXO III - Preencher'!C95</f>
        <v>S3 SAÚDE - ASSOCIAÇÃO DE PROTEÇÃO A MATERNIDADE E INFÂNCIA UBAÍRA</v>
      </c>
      <c r="C86" s="11"/>
      <c r="D86" s="12" t="str">
        <f>'[1]TCE - ANEXO III - Preencher'!E95</f>
        <v>JAIME DE SOUZA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 t="str">
        <f>'[1]TCE - ANEXO III - Preencher'!G95</f>
        <v>212315</v>
      </c>
      <c r="G86" s="14">
        <f>IF('[1]TCE - ANEXO III - Preencher'!H95="","",'[1]TCE - ANEXO III - Preencher'!H95)</f>
        <v>44805</v>
      </c>
      <c r="H86" s="15">
        <f>'[1]TCE - ANEXO III - Preencher'!I95</f>
        <v>0</v>
      </c>
      <c r="I86" s="15">
        <f>'[1]TCE - ANEXO III - Preencher'!J95</f>
        <v>683.63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7.88</v>
      </c>
      <c r="O86" s="16">
        <f>'[1]TCE - ANEXO III - Preencher'!P95</f>
        <v>0</v>
      </c>
      <c r="P86" s="17">
        <f t="shared" si="8"/>
        <v>7.88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691.51</v>
      </c>
    </row>
    <row r="87" spans="1:28" s="4" customFormat="1" x14ac:dyDescent="0.2">
      <c r="A87" s="9">
        <f>IFERROR(VLOOKUP(B87,'[1]DADOS (OCULTAR)'!$P$3:$R$91,3,0),"")</f>
        <v>14284483000108</v>
      </c>
      <c r="B87" s="10" t="str">
        <f>'[1]TCE - ANEXO III - Preencher'!C96</f>
        <v>S3 SAÚDE - ASSOCIAÇÃO DE PROTEÇÃO A MATERNIDADE E INFÂNCIA UBAÍRA</v>
      </c>
      <c r="C87" s="11"/>
      <c r="D87" s="12" t="str">
        <f>'[1]TCE - ANEXO III - Preencher'!E96</f>
        <v>JANAINA CARLA RAMOS SILVA COSTA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251605</v>
      </c>
      <c r="G87" s="14">
        <f>IF('[1]TCE - ANEXO III - Preencher'!H96="","",'[1]TCE - ANEXO III - Preencher'!H96)</f>
        <v>44805</v>
      </c>
      <c r="H87" s="15">
        <f>'[1]TCE - ANEXO III - Preencher'!I96</f>
        <v>0</v>
      </c>
      <c r="I87" s="15">
        <f>'[1]TCE - ANEXO III - Preencher'!J96</f>
        <v>211.6</v>
      </c>
      <c r="J87" s="15">
        <f>'[1]TCE - ANEXO III - Preencher'!K96</f>
        <v>0</v>
      </c>
      <c r="K87" s="16">
        <f>'[1]TCE - ANEXO III - Preencher'!L96</f>
        <v>289.89</v>
      </c>
      <c r="L87" s="16">
        <f>'[1]TCE - ANEXO III - Preencher'!M96</f>
        <v>41.52</v>
      </c>
      <c r="M87" s="16">
        <f t="shared" si="7"/>
        <v>248.36999999999998</v>
      </c>
      <c r="N87" s="16">
        <f>'[1]TCE - ANEXO III - Preencher'!O96</f>
        <v>7.88</v>
      </c>
      <c r="O87" s="16">
        <f>'[1]TCE - ANEXO III - Preencher'!P96</f>
        <v>0</v>
      </c>
      <c r="P87" s="17">
        <f t="shared" si="8"/>
        <v>7.88</v>
      </c>
      <c r="Q87" s="16">
        <f>'[1]TCE - ANEXO III - Preencher'!R96</f>
        <v>114.81524819067988</v>
      </c>
      <c r="R87" s="16">
        <f>'[1]TCE - ANEXO III - Preencher'!S96</f>
        <v>112</v>
      </c>
      <c r="S87" s="17">
        <f t="shared" si="9"/>
        <v>2.8152481906798812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470.66524819067985</v>
      </c>
    </row>
    <row r="88" spans="1:28" s="4" customFormat="1" x14ac:dyDescent="0.2">
      <c r="A88" s="9">
        <f>IFERROR(VLOOKUP(B88,'[1]DADOS (OCULTAR)'!$P$3:$R$91,3,0),"")</f>
        <v>14284483000108</v>
      </c>
      <c r="B88" s="10" t="str">
        <f>'[1]TCE - ANEXO III - Preencher'!C97</f>
        <v>S3 SAÚDE - ASSOCIAÇÃO DE PROTEÇÃO A MATERNIDADE E INFÂNCIA UBAÍRA</v>
      </c>
      <c r="C88" s="11"/>
      <c r="D88" s="12" t="str">
        <f>'[1]TCE - ANEXO III - Preencher'!E97</f>
        <v>JANE PRISCILA ALVES DA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322205</v>
      </c>
      <c r="G88" s="14">
        <f>IF('[1]TCE - ANEXO III - Preencher'!H97="","",'[1]TCE - ANEXO III - Preencher'!H97)</f>
        <v>44805</v>
      </c>
      <c r="H88" s="15">
        <f>'[1]TCE - ANEXO III - Preencher'!I97</f>
        <v>0</v>
      </c>
      <c r="I88" s="15">
        <f>'[1]TCE - ANEXO III - Preencher'!J97</f>
        <v>135.25</v>
      </c>
      <c r="J88" s="15">
        <f>'[1]TCE - ANEXO III - Preencher'!K97</f>
        <v>0</v>
      </c>
      <c r="K88" s="16">
        <f>'[1]TCE - ANEXO III - Preencher'!L97</f>
        <v>289.89</v>
      </c>
      <c r="L88" s="16">
        <f>'[1]TCE - ANEXO III - Preencher'!M97</f>
        <v>25.05</v>
      </c>
      <c r="M88" s="16">
        <f t="shared" si="7"/>
        <v>264.83999999999997</v>
      </c>
      <c r="N88" s="16">
        <f>'[1]TCE - ANEXO III - Preencher'!O97</f>
        <v>7.88</v>
      </c>
      <c r="O88" s="16">
        <f>'[1]TCE - ANEXO III - Preencher'!P97</f>
        <v>0</v>
      </c>
      <c r="P88" s="17">
        <f t="shared" si="8"/>
        <v>7.88</v>
      </c>
      <c r="Q88" s="16">
        <f>'[1]TCE - ANEXO III - Preencher'!R97</f>
        <v>252.18349156167187</v>
      </c>
      <c r="R88" s="16">
        <f>'[1]TCE - ANEXO III - Preencher'!S97</f>
        <v>75.150000000000006</v>
      </c>
      <c r="S88" s="17">
        <f t="shared" si="9"/>
        <v>177.03349156167187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585.00349156167181</v>
      </c>
    </row>
    <row r="89" spans="1:28" s="4" customFormat="1" x14ac:dyDescent="0.2">
      <c r="A89" s="9">
        <f>IFERROR(VLOOKUP(B89,'[1]DADOS (OCULTAR)'!$P$3:$R$91,3,0),"")</f>
        <v>14284483000108</v>
      </c>
      <c r="B89" s="10" t="str">
        <f>'[1]TCE - ANEXO III - Preencher'!C98</f>
        <v>S3 SAÚDE - ASSOCIAÇÃO DE PROTEÇÃO A MATERNIDADE E INFÂNCIA UBAÍRA</v>
      </c>
      <c r="C89" s="11"/>
      <c r="D89" s="12" t="str">
        <f>'[1]TCE - ANEXO III - Preencher'!E98</f>
        <v>JARDEL LUIS XAVIER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 t="str">
        <f>'[1]TCE - ANEXO III - Preencher'!G98</f>
        <v>515215</v>
      </c>
      <c r="G89" s="14">
        <f>IF('[1]TCE - ANEXO III - Preencher'!H98="","",'[1]TCE - ANEXO III - Preencher'!H98)</f>
        <v>44805</v>
      </c>
      <c r="H89" s="15">
        <f>'[1]TCE - ANEXO III - Preencher'!I98</f>
        <v>0</v>
      </c>
      <c r="I89" s="15">
        <f>'[1]TCE - ANEXO III - Preencher'!J98</f>
        <v>148.87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7.88</v>
      </c>
      <c r="O89" s="16">
        <f>'[1]TCE - ANEXO III - Preencher'!P98</f>
        <v>0</v>
      </c>
      <c r="P89" s="17">
        <f t="shared" si="8"/>
        <v>7.88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156.75</v>
      </c>
    </row>
    <row r="90" spans="1:28" s="4" customFormat="1" x14ac:dyDescent="0.2">
      <c r="A90" s="9">
        <f>IFERROR(VLOOKUP(B90,'[1]DADOS (OCULTAR)'!$P$3:$R$91,3,0),"")</f>
        <v>14284483000108</v>
      </c>
      <c r="B90" s="10" t="str">
        <f>'[1]TCE - ANEXO III - Preencher'!C99</f>
        <v>S3 SAÚDE - ASSOCIAÇÃO DE PROTEÇÃO A MATERNIDADE E INFÂNCIA UBAÍRA</v>
      </c>
      <c r="C90" s="11"/>
      <c r="D90" s="12" t="str">
        <f>'[1]TCE - ANEXO III - Preencher'!E99</f>
        <v>JEANE PEREIRA DE SANTANA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 t="str">
        <f>'[1]TCE - ANEXO III - Preencher'!G99</f>
        <v>422105</v>
      </c>
      <c r="G90" s="14">
        <f>IF('[1]TCE - ANEXO III - Preencher'!H99="","",'[1]TCE - ANEXO III - Preencher'!H99)</f>
        <v>44805</v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7.88</v>
      </c>
      <c r="O90" s="16">
        <f>'[1]TCE - ANEXO III - Preencher'!P99</f>
        <v>0</v>
      </c>
      <c r="P90" s="17">
        <f t="shared" si="8"/>
        <v>7.88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7.88</v>
      </c>
    </row>
    <row r="91" spans="1:28" s="4" customFormat="1" x14ac:dyDescent="0.2">
      <c r="A91" s="9">
        <f>IFERROR(VLOOKUP(B91,'[1]DADOS (OCULTAR)'!$P$3:$R$91,3,0),"")</f>
        <v>14284483000108</v>
      </c>
      <c r="B91" s="10" t="str">
        <f>'[1]TCE - ANEXO III - Preencher'!C100</f>
        <v>S3 SAÚDE - ASSOCIAÇÃO DE PROTEÇÃO A MATERNIDADE E INFÂNCIA UBAÍRA</v>
      </c>
      <c r="C91" s="11"/>
      <c r="D91" s="12" t="str">
        <f>'[1]TCE - ANEXO III - Preencher'!E100</f>
        <v>JENIFER RODRIGUES DE OLIVEIRA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223505</v>
      </c>
      <c r="G91" s="14">
        <f>IF('[1]TCE - ANEXO III - Preencher'!H100="","",'[1]TCE - ANEXO III - Preencher'!H100)</f>
        <v>44805</v>
      </c>
      <c r="H91" s="15">
        <f>'[1]TCE - ANEXO III - Preencher'!I100</f>
        <v>0</v>
      </c>
      <c r="I91" s="15">
        <f>'[1]TCE - ANEXO III - Preencher'!J100</f>
        <v>305.12</v>
      </c>
      <c r="J91" s="15">
        <f>'[1]TCE - ANEXO III - Preencher'!K100</f>
        <v>0</v>
      </c>
      <c r="K91" s="16">
        <f>'[1]TCE - ANEXO III - Preencher'!L100</f>
        <v>289.89</v>
      </c>
      <c r="L91" s="16">
        <f>'[1]TCE - ANEXO III - Preencher'!M100</f>
        <v>3.53</v>
      </c>
      <c r="M91" s="16">
        <f t="shared" si="7"/>
        <v>286.36</v>
      </c>
      <c r="N91" s="16">
        <f>'[1]TCE - ANEXO III - Preencher'!O100</f>
        <v>7.88</v>
      </c>
      <c r="O91" s="16">
        <f>'[1]TCE - ANEXO III - Preencher'!P100</f>
        <v>0</v>
      </c>
      <c r="P91" s="17">
        <f t="shared" si="8"/>
        <v>7.88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599.36</v>
      </c>
    </row>
    <row r="92" spans="1:28" s="4" customFormat="1" x14ac:dyDescent="0.2">
      <c r="A92" s="9">
        <f>IFERROR(VLOOKUP(B92,'[1]DADOS (OCULTAR)'!$P$3:$R$91,3,0),"")</f>
        <v>14284483000108</v>
      </c>
      <c r="B92" s="10" t="str">
        <f>'[1]TCE - ANEXO III - Preencher'!C101</f>
        <v>S3 SAÚDE - ASSOCIAÇÃO DE PROTEÇÃO A MATERNIDADE E INFÂNCIA UBAÍRA</v>
      </c>
      <c r="C92" s="11"/>
      <c r="D92" s="12" t="str">
        <f>'[1]TCE - ANEXO III - Preencher'!E101</f>
        <v>JESSYCA MIRELLA ROMAO GOMES DA SILVA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 t="str">
        <f>'[1]TCE - ANEXO III - Preencher'!G101</f>
        <v>410105</v>
      </c>
      <c r="G92" s="14">
        <f>IF('[1]TCE - ANEXO III - Preencher'!H101="","",'[1]TCE - ANEXO III - Preencher'!H101)</f>
        <v>44805</v>
      </c>
      <c r="H92" s="15">
        <f>'[1]TCE - ANEXO III - Preencher'!I101</f>
        <v>0</v>
      </c>
      <c r="I92" s="15">
        <f>'[1]TCE - ANEXO III - Preencher'!J101</f>
        <v>261.60000000000002</v>
      </c>
      <c r="J92" s="15">
        <f>'[1]TCE - ANEXO III - Preencher'!K101</f>
        <v>0</v>
      </c>
      <c r="K92" s="16">
        <f>'[1]TCE - ANEXO III - Preencher'!L101</f>
        <v>289.88</v>
      </c>
      <c r="L92" s="16">
        <f>'[1]TCE - ANEXO III - Preencher'!M101</f>
        <v>65.400000000000006</v>
      </c>
      <c r="M92" s="16">
        <f t="shared" si="7"/>
        <v>224.48</v>
      </c>
      <c r="N92" s="16">
        <f>'[1]TCE - ANEXO III - Preencher'!O101</f>
        <v>7.88</v>
      </c>
      <c r="O92" s="16">
        <f>'[1]TCE - ANEXO III - Preencher'!P101</f>
        <v>0</v>
      </c>
      <c r="P92" s="17">
        <f t="shared" si="8"/>
        <v>7.88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493.96000000000004</v>
      </c>
    </row>
    <row r="93" spans="1:28" s="4" customFormat="1" x14ac:dyDescent="0.2">
      <c r="A93" s="9">
        <f>IFERROR(VLOOKUP(B93,'[1]DADOS (OCULTAR)'!$P$3:$R$91,3,0),"")</f>
        <v>14284483000108</v>
      </c>
      <c r="B93" s="10" t="str">
        <f>'[1]TCE - ANEXO III - Preencher'!C102</f>
        <v>S3 SAÚDE - ASSOCIAÇÃO DE PROTEÇÃO A MATERNIDADE E INFÂNCIA UBAÍRA</v>
      </c>
      <c r="C93" s="11"/>
      <c r="D93" s="12" t="str">
        <f>'[1]TCE - ANEXO III - Preencher'!E102</f>
        <v xml:space="preserve">JOAO LUCAS MARTINS DE AZEVEDO 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324115</v>
      </c>
      <c r="G93" s="14">
        <f>IF('[1]TCE - ANEXO III - Preencher'!H102="","",'[1]TCE - ANEXO III - Preencher'!H102)</f>
        <v>44805</v>
      </c>
      <c r="H93" s="15">
        <f>'[1]TCE - ANEXO III - Preencher'!I102</f>
        <v>0</v>
      </c>
      <c r="I93" s="15">
        <f>'[1]TCE - ANEXO III - Preencher'!J102</f>
        <v>271.95999999999998</v>
      </c>
      <c r="J93" s="15">
        <f>'[1]TCE - ANEXO III - Preencher'!K102</f>
        <v>0</v>
      </c>
      <c r="K93" s="16">
        <f>'[1]TCE - ANEXO III - Preencher'!L102</f>
        <v>289.88</v>
      </c>
      <c r="L93" s="16">
        <f>'[1]TCE - ANEXO III - Preencher'!M102</f>
        <v>17.68</v>
      </c>
      <c r="M93" s="16">
        <f t="shared" si="7"/>
        <v>272.2</v>
      </c>
      <c r="N93" s="16">
        <f>'[1]TCE - ANEXO III - Preencher'!O102</f>
        <v>7.88</v>
      </c>
      <c r="O93" s="16">
        <f>'[1]TCE - ANEXO III - Preencher'!P102</f>
        <v>0</v>
      </c>
      <c r="P93" s="17">
        <f t="shared" si="8"/>
        <v>7.88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552.04</v>
      </c>
    </row>
    <row r="94" spans="1:28" s="4" customFormat="1" x14ac:dyDescent="0.2">
      <c r="A94" s="9">
        <f>IFERROR(VLOOKUP(B94,'[1]DADOS (OCULTAR)'!$P$3:$R$91,3,0),"")</f>
        <v>14284483000108</v>
      </c>
      <c r="B94" s="10" t="str">
        <f>'[1]TCE - ANEXO III - Preencher'!C103</f>
        <v>S3 SAÚDE - ASSOCIAÇÃO DE PROTEÇÃO A MATERNIDADE E INFÂNCIA UBAÍRA</v>
      </c>
      <c r="C94" s="11"/>
      <c r="D94" s="12" t="str">
        <f>'[1]TCE - ANEXO III - Preencher'!E103</f>
        <v xml:space="preserve">JOELMA DA SILVA LUIZ 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322205</v>
      </c>
      <c r="G94" s="14">
        <f>IF('[1]TCE - ANEXO III - Preencher'!H103="","",'[1]TCE - ANEXO III - Preencher'!H103)</f>
        <v>44805</v>
      </c>
      <c r="H94" s="15">
        <f>'[1]TCE - ANEXO III - Preencher'!I103</f>
        <v>0</v>
      </c>
      <c r="I94" s="15">
        <f>'[1]TCE - ANEXO III - Preencher'!J103</f>
        <v>51.82</v>
      </c>
      <c r="J94" s="15">
        <f>'[1]TCE - ANEXO III - Preencher'!K103</f>
        <v>0</v>
      </c>
      <c r="K94" s="16">
        <f>'[1]TCE - ANEXO III - Preencher'!L103</f>
        <v>289.88</v>
      </c>
      <c r="L94" s="16">
        <f>'[1]TCE - ANEXO III - Preencher'!M103</f>
        <v>10.86</v>
      </c>
      <c r="M94" s="16">
        <f t="shared" si="7"/>
        <v>279.02</v>
      </c>
      <c r="N94" s="16">
        <f>'[1]TCE - ANEXO III - Preencher'!O103</f>
        <v>7.88</v>
      </c>
      <c r="O94" s="16">
        <f>'[1]TCE - ANEXO III - Preencher'!P103</f>
        <v>0</v>
      </c>
      <c r="P94" s="17">
        <f t="shared" si="8"/>
        <v>7.88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338.71999999999997</v>
      </c>
    </row>
    <row r="95" spans="1:28" s="4" customFormat="1" x14ac:dyDescent="0.2">
      <c r="A95" s="9">
        <f>IFERROR(VLOOKUP(B95,'[1]DADOS (OCULTAR)'!$P$3:$R$91,3,0),"")</f>
        <v>14284483000108</v>
      </c>
      <c r="B95" s="10" t="str">
        <f>'[1]TCE - ANEXO III - Preencher'!C104</f>
        <v>S3 SAÚDE - ASSOCIAÇÃO DE PROTEÇÃO A MATERNIDADE E INFÂNCIA UBAÍRA</v>
      </c>
      <c r="C95" s="11"/>
      <c r="D95" s="12" t="str">
        <f>'[1]TCE - ANEXO III - Preencher'!E104</f>
        <v xml:space="preserve">JORGINEIDE PEREIRA DE SANTANA 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 t="str">
        <f>'[1]TCE - ANEXO III - Preencher'!G104</f>
        <v>422105</v>
      </c>
      <c r="G95" s="14">
        <f>IF('[1]TCE - ANEXO III - Preencher'!H104="","",'[1]TCE - ANEXO III - Preencher'!H104)</f>
        <v>44805</v>
      </c>
      <c r="H95" s="15">
        <f>'[1]TCE - ANEXO III - Preencher'!I104</f>
        <v>0</v>
      </c>
      <c r="I95" s="15">
        <f>'[1]TCE - ANEXO III - Preencher'!J104</f>
        <v>163.77000000000001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7.88</v>
      </c>
      <c r="O95" s="16">
        <f>'[1]TCE - ANEXO III - Preencher'!P104</f>
        <v>0</v>
      </c>
      <c r="P95" s="17">
        <f t="shared" si="8"/>
        <v>7.88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171.65</v>
      </c>
    </row>
    <row r="96" spans="1:28" s="4" customFormat="1" x14ac:dyDescent="0.2">
      <c r="A96" s="9">
        <f>IFERROR(VLOOKUP(B96,'[1]DADOS (OCULTAR)'!$P$3:$R$91,3,0),"")</f>
        <v>14284483000108</v>
      </c>
      <c r="B96" s="10" t="str">
        <f>'[1]TCE - ANEXO III - Preencher'!C105</f>
        <v>S3 SAÚDE - ASSOCIAÇÃO DE PROTEÇÃO A MATERNIDADE E INFÂNCIA UBAÍRA</v>
      </c>
      <c r="C96" s="11"/>
      <c r="D96" s="12" t="str">
        <f>'[1]TCE - ANEXO III - Preencher'!E105</f>
        <v>JOSCELY CASSIA DOS SANTOS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 t="str">
        <f>'[1]TCE - ANEXO III - Preencher'!G105</f>
        <v>513425</v>
      </c>
      <c r="G96" s="14">
        <f>IF('[1]TCE - ANEXO III - Preencher'!H105="","",'[1]TCE - ANEXO III - Preencher'!H105)</f>
        <v>44805</v>
      </c>
      <c r="H96" s="15">
        <f>'[1]TCE - ANEXO III - Preencher'!I105</f>
        <v>0</v>
      </c>
      <c r="I96" s="15">
        <f>'[1]TCE - ANEXO III - Preencher'!J105</f>
        <v>116.35</v>
      </c>
      <c r="J96" s="15">
        <f>'[1]TCE - ANEXO III - Preencher'!K105</f>
        <v>0</v>
      </c>
      <c r="K96" s="16">
        <f>'[1]TCE - ANEXO III - Preencher'!L105</f>
        <v>289.88</v>
      </c>
      <c r="L96" s="16">
        <f>'[1]TCE - ANEXO III - Preencher'!M105</f>
        <v>24.24</v>
      </c>
      <c r="M96" s="16">
        <f t="shared" si="7"/>
        <v>265.64</v>
      </c>
      <c r="N96" s="16">
        <f>'[1]TCE - ANEXO III - Preencher'!O105</f>
        <v>7.88</v>
      </c>
      <c r="O96" s="16">
        <f>'[1]TCE - ANEXO III - Preencher'!P105</f>
        <v>0</v>
      </c>
      <c r="P96" s="17">
        <f t="shared" si="8"/>
        <v>7.88</v>
      </c>
      <c r="Q96" s="16">
        <f>'[1]TCE - ANEXO III - Preencher'!R105</f>
        <v>126.09174578083594</v>
      </c>
      <c r="R96" s="16">
        <f>'[1]TCE - ANEXO III - Preencher'!S105</f>
        <v>72.72</v>
      </c>
      <c r="S96" s="17">
        <f t="shared" si="9"/>
        <v>53.371745780835937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443.24174578083591</v>
      </c>
    </row>
    <row r="97" spans="1:28" s="4" customFormat="1" x14ac:dyDescent="0.2">
      <c r="A97" s="9">
        <f>IFERROR(VLOOKUP(B97,'[1]DADOS (OCULTAR)'!$P$3:$R$91,3,0),"")</f>
        <v>14284483000108</v>
      </c>
      <c r="B97" s="10" t="str">
        <f>'[1]TCE - ANEXO III - Preencher'!C106</f>
        <v>S3 SAÚDE - ASSOCIAÇÃO DE PROTEÇÃO A MATERNIDADE E INFÂNCIA UBAÍRA</v>
      </c>
      <c r="C97" s="11"/>
      <c r="D97" s="12" t="str">
        <f>'[1]TCE - ANEXO III - Preencher'!E106</f>
        <v>JOSE ALTAIDES DO NASCIMENTO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322205</v>
      </c>
      <c r="G97" s="14">
        <f>IF('[1]TCE - ANEXO III - Preencher'!H106="","",'[1]TCE - ANEXO III - Preencher'!H106)</f>
        <v>44805</v>
      </c>
      <c r="H97" s="15">
        <f>'[1]TCE - ANEXO III - Preencher'!I106</f>
        <v>0</v>
      </c>
      <c r="I97" s="15">
        <f>'[1]TCE - ANEXO III - Preencher'!J106</f>
        <v>133.29</v>
      </c>
      <c r="J97" s="15">
        <f>'[1]TCE - ANEXO III - Preencher'!K106</f>
        <v>0</v>
      </c>
      <c r="K97" s="16">
        <f>'[1]TCE - ANEXO III - Preencher'!L106</f>
        <v>289.88</v>
      </c>
      <c r="L97" s="16">
        <f>'[1]TCE - ANEXO III - Preencher'!M106</f>
        <v>25.05</v>
      </c>
      <c r="M97" s="16">
        <f t="shared" si="7"/>
        <v>264.83</v>
      </c>
      <c r="N97" s="16">
        <f>'[1]TCE - ANEXO III - Preencher'!O106</f>
        <v>7.88</v>
      </c>
      <c r="O97" s="16">
        <f>'[1]TCE - ANEXO III - Preencher'!P106</f>
        <v>0</v>
      </c>
      <c r="P97" s="17">
        <f t="shared" si="8"/>
        <v>7.88</v>
      </c>
      <c r="Q97" s="16">
        <f>'[1]TCE - ANEXO III - Preencher'!R106</f>
        <v>126.09174578083594</v>
      </c>
      <c r="R97" s="16">
        <f>'[1]TCE - ANEXO III - Preencher'!S106</f>
        <v>75.150000000000006</v>
      </c>
      <c r="S97" s="17">
        <f t="shared" si="9"/>
        <v>50.94174578083593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456.94174578083596</v>
      </c>
    </row>
    <row r="98" spans="1:28" s="4" customFormat="1" x14ac:dyDescent="0.2">
      <c r="A98" s="9">
        <f>IFERROR(VLOOKUP(B98,'[1]DADOS (OCULTAR)'!$P$3:$R$91,3,0),"")</f>
        <v>14284483000108</v>
      </c>
      <c r="B98" s="10" t="str">
        <f>'[1]TCE - ANEXO III - Preencher'!C107</f>
        <v>S3 SAÚDE - ASSOCIAÇÃO DE PROTEÇÃO A MATERNIDADE E INFÂNCIA UBAÍRA</v>
      </c>
      <c r="C98" s="11"/>
      <c r="D98" s="12" t="str">
        <f>'[1]TCE - ANEXO III - Preencher'!E107</f>
        <v>JOSE AUGUSTO PEDROSA LINS FILHO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 t="str">
        <f>'[1]TCE - ANEXO III - Preencher'!G107</f>
        <v>131205</v>
      </c>
      <c r="G98" s="14">
        <f>IF('[1]TCE - ANEXO III - Preencher'!H107="","",'[1]TCE - ANEXO III - Preencher'!H107)</f>
        <v>44805</v>
      </c>
      <c r="H98" s="15">
        <f>'[1]TCE - ANEXO III - Preencher'!I107</f>
        <v>0</v>
      </c>
      <c r="I98" s="15">
        <f>'[1]TCE - ANEXO III - Preencher'!J107</f>
        <v>1197.5999999999999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7.88</v>
      </c>
      <c r="O98" s="16">
        <f>'[1]TCE - ANEXO III - Preencher'!P107</f>
        <v>0</v>
      </c>
      <c r="P98" s="17">
        <f t="shared" si="8"/>
        <v>7.88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1205.48</v>
      </c>
    </row>
    <row r="99" spans="1:28" s="4" customFormat="1" x14ac:dyDescent="0.2">
      <c r="A99" s="9">
        <f>IFERROR(VLOOKUP(B99,'[1]DADOS (OCULTAR)'!$P$3:$R$91,3,0),"")</f>
        <v>14284483000108</v>
      </c>
      <c r="B99" s="10" t="str">
        <f>'[1]TCE - ANEXO III - Preencher'!C108</f>
        <v>S3 SAÚDE - ASSOCIAÇÃO DE PROTEÇÃO A MATERNIDADE E INFÂNCIA UBAÍRA</v>
      </c>
      <c r="C99" s="11"/>
      <c r="D99" s="12" t="str">
        <f>'[1]TCE - ANEXO III - Preencher'!E108</f>
        <v>JOSE CARLOS DA SILVA FILHO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 t="str">
        <f>'[1]TCE - ANEXO III - Preencher'!G108</f>
        <v>782320</v>
      </c>
      <c r="G99" s="14">
        <f>IF('[1]TCE - ANEXO III - Preencher'!H108="","",'[1]TCE - ANEXO III - Preencher'!H108)</f>
        <v>44805</v>
      </c>
      <c r="H99" s="15">
        <f>'[1]TCE - ANEXO III - Preencher'!I108</f>
        <v>0</v>
      </c>
      <c r="I99" s="15">
        <f>'[1]TCE - ANEXO III - Preencher'!J108</f>
        <v>162</v>
      </c>
      <c r="J99" s="15">
        <f>'[1]TCE - ANEXO III - Preencher'!K108</f>
        <v>0</v>
      </c>
      <c r="K99" s="16">
        <f>'[1]TCE - ANEXO III - Preencher'!L108</f>
        <v>289.88</v>
      </c>
      <c r="L99" s="16">
        <f>'[1]TCE - ANEXO III - Preencher'!M108</f>
        <v>31</v>
      </c>
      <c r="M99" s="16">
        <f t="shared" si="7"/>
        <v>258.88</v>
      </c>
      <c r="N99" s="16">
        <f>'[1]TCE - ANEXO III - Preencher'!O108</f>
        <v>7.88</v>
      </c>
      <c r="O99" s="16">
        <f>'[1]TCE - ANEXO III - Preencher'!P108</f>
        <v>0</v>
      </c>
      <c r="P99" s="17">
        <f t="shared" si="8"/>
        <v>7.88</v>
      </c>
      <c r="Q99" s="16">
        <f>'[1]TCE - ANEXO III - Preencher'!R108</f>
        <v>126.09174578083594</v>
      </c>
      <c r="R99" s="16">
        <f>'[1]TCE - ANEXO III - Preencher'!S108</f>
        <v>93</v>
      </c>
      <c r="S99" s="17">
        <f t="shared" si="9"/>
        <v>33.091745780835936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461.85174578083593</v>
      </c>
    </row>
    <row r="100" spans="1:28" s="4" customFormat="1" x14ac:dyDescent="0.2">
      <c r="A100" s="9">
        <f>IFERROR(VLOOKUP(B100,'[1]DADOS (OCULTAR)'!$P$3:$R$91,3,0),"")</f>
        <v>14284483000108</v>
      </c>
      <c r="B100" s="10" t="str">
        <f>'[1]TCE - ANEXO III - Preencher'!C109</f>
        <v>S3 SAÚDE - ASSOCIAÇÃO DE PROTEÇÃO A MATERNIDADE E INFÂNCIA UBAÍRA</v>
      </c>
      <c r="C100" s="11"/>
      <c r="D100" s="12" t="str">
        <f>'[1]TCE - ANEXO III - Preencher'!E109</f>
        <v xml:space="preserve">JOSE ROBERTO GOMES FERREIRA 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 t="str">
        <f>'[1]TCE - ANEXO III - Preencher'!G109</f>
        <v>515110</v>
      </c>
      <c r="G100" s="14">
        <f>IF('[1]TCE - ANEXO III - Preencher'!H109="","",'[1]TCE - ANEXO III - Preencher'!H109)</f>
        <v>44805</v>
      </c>
      <c r="H100" s="15">
        <f>'[1]TCE - ANEXO III - Preencher'!I109</f>
        <v>0</v>
      </c>
      <c r="I100" s="15">
        <f>'[1]TCE - ANEXO III - Preencher'!J109</f>
        <v>143.76</v>
      </c>
      <c r="J100" s="15">
        <f>'[1]TCE - ANEXO III - Preencher'!K109</f>
        <v>0</v>
      </c>
      <c r="K100" s="16">
        <f>'[1]TCE - ANEXO III - Preencher'!L109</f>
        <v>289.88</v>
      </c>
      <c r="L100" s="16">
        <f>'[1]TCE - ANEXO III - Preencher'!M109</f>
        <v>24.24</v>
      </c>
      <c r="M100" s="16">
        <f t="shared" si="7"/>
        <v>265.64</v>
      </c>
      <c r="N100" s="16">
        <f>'[1]TCE - ANEXO III - Preencher'!O109</f>
        <v>7.88</v>
      </c>
      <c r="O100" s="16">
        <f>'[1]TCE - ANEXO III - Preencher'!P109</f>
        <v>0</v>
      </c>
      <c r="P100" s="17">
        <f t="shared" si="8"/>
        <v>7.88</v>
      </c>
      <c r="Q100" s="16">
        <f>'[1]TCE - ANEXO III - Preencher'!R109</f>
        <v>130.70485843135432</v>
      </c>
      <c r="R100" s="16">
        <f>'[1]TCE - ANEXO III - Preencher'!S109</f>
        <v>72.72</v>
      </c>
      <c r="S100" s="17">
        <f t="shared" si="9"/>
        <v>57.984858431354326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475.2648584313543</v>
      </c>
    </row>
    <row r="101" spans="1:28" s="4" customFormat="1" x14ac:dyDescent="0.2">
      <c r="A101" s="9">
        <f>IFERROR(VLOOKUP(B101,'[1]DADOS (OCULTAR)'!$P$3:$R$91,3,0),"")</f>
        <v>14284483000108</v>
      </c>
      <c r="B101" s="10" t="str">
        <f>'[1]TCE - ANEXO III - Preencher'!C110</f>
        <v>S3 SAÚDE - ASSOCIAÇÃO DE PROTEÇÃO A MATERNIDADE E INFÂNCIA UBAÍRA</v>
      </c>
      <c r="C101" s="11"/>
      <c r="D101" s="12" t="str">
        <f>'[1]TCE - ANEXO III - Preencher'!E110</f>
        <v>JOSE VICTOR AMORIM DA SILVA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 t="str">
        <f>'[1]TCE - ANEXO III - Preencher'!G110</f>
        <v>422105</v>
      </c>
      <c r="G101" s="14">
        <f>IF('[1]TCE - ANEXO III - Preencher'!H110="","",'[1]TCE - ANEXO III - Preencher'!H110)</f>
        <v>44805</v>
      </c>
      <c r="H101" s="15">
        <f>'[1]TCE - ANEXO III - Preencher'!I110</f>
        <v>0</v>
      </c>
      <c r="I101" s="15">
        <f>'[1]TCE - ANEXO III - Preencher'!J110</f>
        <v>129.44</v>
      </c>
      <c r="J101" s="15">
        <f>'[1]TCE - ANEXO III - Preencher'!K110</f>
        <v>0</v>
      </c>
      <c r="K101" s="16">
        <f>'[1]TCE - ANEXO III - Preencher'!L110</f>
        <v>289.88</v>
      </c>
      <c r="L101" s="16">
        <f>'[1]TCE - ANEXO III - Preencher'!M110</f>
        <v>24.24</v>
      </c>
      <c r="M101" s="16">
        <f t="shared" si="7"/>
        <v>265.64</v>
      </c>
      <c r="N101" s="16">
        <f>'[1]TCE - ANEXO III - Preencher'!O110</f>
        <v>7.88</v>
      </c>
      <c r="O101" s="16">
        <f>'[1]TCE - ANEXO III - Preencher'!P110</f>
        <v>0</v>
      </c>
      <c r="P101" s="17">
        <f t="shared" si="8"/>
        <v>7.88</v>
      </c>
      <c r="Q101" s="16">
        <f>'[1]TCE - ANEXO III - Preencher'!R110</f>
        <v>126.09174578083594</v>
      </c>
      <c r="R101" s="16">
        <f>'[1]TCE - ANEXO III - Preencher'!S110</f>
        <v>72.72</v>
      </c>
      <c r="S101" s="17">
        <f t="shared" si="9"/>
        <v>53.371745780835937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456.33174578083594</v>
      </c>
    </row>
    <row r="102" spans="1:28" s="4" customFormat="1" x14ac:dyDescent="0.2">
      <c r="A102" s="9">
        <f>IFERROR(VLOOKUP(B102,'[1]DADOS (OCULTAR)'!$P$3:$R$91,3,0),"")</f>
        <v>14284483000108</v>
      </c>
      <c r="B102" s="10" t="str">
        <f>'[1]TCE - ANEXO III - Preencher'!C111</f>
        <v>S3 SAÚDE - ASSOCIAÇÃO DE PROTEÇÃO A MATERNIDADE E INFÂNCIA UBAÍRA</v>
      </c>
      <c r="C102" s="11"/>
      <c r="D102" s="12" t="str">
        <f>'[1]TCE - ANEXO III - Preencher'!E111</f>
        <v>JOSEANE MARIA DA SILVA SOUZA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 t="str">
        <f>'[1]TCE - ANEXO III - Preencher'!G111</f>
        <v>411005</v>
      </c>
      <c r="G102" s="14">
        <f>IF('[1]TCE - ANEXO III - Preencher'!H111="","",'[1]TCE - ANEXO III - Preencher'!H111)</f>
        <v>44805</v>
      </c>
      <c r="H102" s="15">
        <f>'[1]TCE - ANEXO III - Preencher'!I111</f>
        <v>0</v>
      </c>
      <c r="I102" s="15">
        <f>'[1]TCE - ANEXO III - Preencher'!J111</f>
        <v>127.18</v>
      </c>
      <c r="J102" s="15">
        <f>'[1]TCE - ANEXO III - Preencher'!K111</f>
        <v>0</v>
      </c>
      <c r="K102" s="16">
        <f>'[1]TCE - ANEXO III - Preencher'!L111</f>
        <v>289.88</v>
      </c>
      <c r="L102" s="16">
        <f>'[1]TCE - ANEXO III - Preencher'!M111</f>
        <v>31.8</v>
      </c>
      <c r="M102" s="16">
        <f t="shared" si="7"/>
        <v>258.08</v>
      </c>
      <c r="N102" s="16">
        <f>'[1]TCE - ANEXO III - Preencher'!O111</f>
        <v>7.88</v>
      </c>
      <c r="O102" s="16">
        <f>'[1]TCE - ANEXO III - Preencher'!P111</f>
        <v>0</v>
      </c>
      <c r="P102" s="17">
        <f t="shared" si="8"/>
        <v>7.88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69.430000000000007</v>
      </c>
      <c r="U102" s="16">
        <f>'[1]TCE - ANEXO III - Preencher'!V111</f>
        <v>0</v>
      </c>
      <c r="V102" s="17">
        <f t="shared" si="10"/>
        <v>69.430000000000007</v>
      </c>
      <c r="W102" s="18" t="str">
        <f>IF('[1]TCE - ANEXO III - Preencher'!X111="","",'[1]TCE - ANEXO III - Preencher'!X111)</f>
        <v>AUXILIO CRECHE</v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462.57</v>
      </c>
    </row>
    <row r="103" spans="1:28" s="4" customFormat="1" x14ac:dyDescent="0.2">
      <c r="A103" s="9">
        <f>IFERROR(VLOOKUP(B103,'[1]DADOS (OCULTAR)'!$P$3:$R$91,3,0),"")</f>
        <v>14284483000108</v>
      </c>
      <c r="B103" s="10" t="str">
        <f>'[1]TCE - ANEXO III - Preencher'!C112</f>
        <v>S3 SAÚDE - ASSOCIAÇÃO DE PROTEÇÃO A MATERNIDADE E INFÂNCIA UBAÍRA</v>
      </c>
      <c r="C103" s="11"/>
      <c r="D103" s="12" t="str">
        <f>'[1]TCE - ANEXO III - Preencher'!E112</f>
        <v xml:space="preserve">JOSELI MATIAS DE SOUZA 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322205</v>
      </c>
      <c r="G103" s="14">
        <f>IF('[1]TCE - ANEXO III - Preencher'!H112="","",'[1]TCE - ANEXO III - Preencher'!H112)</f>
        <v>44805</v>
      </c>
      <c r="H103" s="15">
        <f>'[1]TCE - ANEXO III - Preencher'!I112</f>
        <v>0</v>
      </c>
      <c r="I103" s="15">
        <f>'[1]TCE - ANEXO III - Preencher'!J112</f>
        <v>119.59</v>
      </c>
      <c r="J103" s="15">
        <f>'[1]TCE - ANEXO III - Preencher'!K112</f>
        <v>0</v>
      </c>
      <c r="K103" s="16">
        <f>'[1]TCE - ANEXO III - Preencher'!L112</f>
        <v>289.88</v>
      </c>
      <c r="L103" s="16">
        <f>'[1]TCE - ANEXO III - Preencher'!M112</f>
        <v>25.05</v>
      </c>
      <c r="M103" s="16">
        <f t="shared" si="7"/>
        <v>264.83</v>
      </c>
      <c r="N103" s="16">
        <f>'[1]TCE - ANEXO III - Preencher'!O112</f>
        <v>7.88</v>
      </c>
      <c r="O103" s="16">
        <f>'[1]TCE - ANEXO III - Preencher'!P112</f>
        <v>0</v>
      </c>
      <c r="P103" s="17">
        <f t="shared" si="8"/>
        <v>7.88</v>
      </c>
      <c r="Q103" s="16">
        <f>'[1]TCE - ANEXO III - Preencher'!R112</f>
        <v>252.18349156167187</v>
      </c>
      <c r="R103" s="16">
        <f>'[1]TCE - ANEXO III - Preencher'!S112</f>
        <v>75.150000000000006</v>
      </c>
      <c r="S103" s="17">
        <f t="shared" si="9"/>
        <v>177.03349156167187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569.33349156167185</v>
      </c>
    </row>
    <row r="104" spans="1:28" s="4" customFormat="1" x14ac:dyDescent="0.2">
      <c r="A104" s="9">
        <f>IFERROR(VLOOKUP(B104,'[1]DADOS (OCULTAR)'!$P$3:$R$91,3,0),"")</f>
        <v>14284483000108</v>
      </c>
      <c r="B104" s="10" t="str">
        <f>'[1]TCE - ANEXO III - Preencher'!C113</f>
        <v>S3 SAÚDE - ASSOCIAÇÃO DE PROTEÇÃO A MATERNIDADE E INFÂNCIA UBAÍRA</v>
      </c>
      <c r="C104" s="11"/>
      <c r="D104" s="12" t="str">
        <f>'[1]TCE - ANEXO III - Preencher'!E113</f>
        <v>JOSENILDA ARLINDA DA CONCEICAO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 t="str">
        <f>'[1]TCE - ANEXO III - Preencher'!G113</f>
        <v>513425</v>
      </c>
      <c r="G104" s="14">
        <f>IF('[1]TCE - ANEXO III - Preencher'!H113="","",'[1]TCE - ANEXO III - Preencher'!H113)</f>
        <v>44805</v>
      </c>
      <c r="H104" s="15">
        <f>'[1]TCE - ANEXO III - Preencher'!I113</f>
        <v>0</v>
      </c>
      <c r="I104" s="15">
        <f>'[1]TCE - ANEXO III - Preencher'!J113</f>
        <v>116.35</v>
      </c>
      <c r="J104" s="15">
        <f>'[1]TCE - ANEXO III - Preencher'!K113</f>
        <v>0</v>
      </c>
      <c r="K104" s="16">
        <f>'[1]TCE - ANEXO III - Preencher'!L113</f>
        <v>289.88</v>
      </c>
      <c r="L104" s="16">
        <f>'[1]TCE - ANEXO III - Preencher'!M113</f>
        <v>24.24</v>
      </c>
      <c r="M104" s="16">
        <f t="shared" si="7"/>
        <v>265.64</v>
      </c>
      <c r="N104" s="16">
        <f>'[1]TCE - ANEXO III - Preencher'!O113</f>
        <v>7.88</v>
      </c>
      <c r="O104" s="16">
        <f>'[1]TCE - ANEXO III - Preencher'!P113</f>
        <v>0</v>
      </c>
      <c r="P104" s="17">
        <f t="shared" si="8"/>
        <v>7.88</v>
      </c>
      <c r="Q104" s="16">
        <f>'[1]TCE - ANEXO III - Preencher'!R113</f>
        <v>126.09174578083594</v>
      </c>
      <c r="R104" s="16">
        <f>'[1]TCE - ANEXO III - Preencher'!S113</f>
        <v>72.72</v>
      </c>
      <c r="S104" s="17">
        <f t="shared" si="9"/>
        <v>53.371745780835937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443.24174578083591</v>
      </c>
    </row>
    <row r="105" spans="1:28" s="4" customFormat="1" x14ac:dyDescent="0.2">
      <c r="A105" s="9">
        <f>IFERROR(VLOOKUP(B105,'[1]DADOS (OCULTAR)'!$P$3:$R$91,3,0),"")</f>
        <v>14284483000108</v>
      </c>
      <c r="B105" s="10" t="str">
        <f>'[1]TCE - ANEXO III - Preencher'!C114</f>
        <v>S3 SAÚDE - ASSOCIAÇÃO DE PROTEÇÃO A MATERNIDADE E INFÂNCIA UBAÍRA</v>
      </c>
      <c r="C105" s="11"/>
      <c r="D105" s="12" t="str">
        <f>'[1]TCE - ANEXO III - Preencher'!E114</f>
        <v>JULIANA NASCIMENTO DA SILVA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322205</v>
      </c>
      <c r="G105" s="14">
        <f>IF('[1]TCE - ANEXO III - Preencher'!H114="","",'[1]TCE - ANEXO III - Preencher'!H114)</f>
        <v>44805</v>
      </c>
      <c r="H105" s="15">
        <f>'[1]TCE - ANEXO III - Preencher'!I114</f>
        <v>0</v>
      </c>
      <c r="I105" s="15">
        <f>'[1]TCE - ANEXO III - Preencher'!J114</f>
        <v>119.59</v>
      </c>
      <c r="J105" s="15">
        <f>'[1]TCE - ANEXO III - Preencher'!K114</f>
        <v>0</v>
      </c>
      <c r="K105" s="16">
        <f>'[1]TCE - ANEXO III - Preencher'!L114</f>
        <v>289.88</v>
      </c>
      <c r="L105" s="16">
        <f>'[1]TCE - ANEXO III - Preencher'!M114</f>
        <v>25.05</v>
      </c>
      <c r="M105" s="16">
        <f t="shared" si="7"/>
        <v>264.83</v>
      </c>
      <c r="N105" s="16">
        <f>'[1]TCE - ANEXO III - Preencher'!O114</f>
        <v>7.88</v>
      </c>
      <c r="O105" s="16">
        <f>'[1]TCE - ANEXO III - Preencher'!P114</f>
        <v>0</v>
      </c>
      <c r="P105" s="17">
        <f t="shared" si="8"/>
        <v>7.88</v>
      </c>
      <c r="Q105" s="16">
        <f>'[1]TCE - ANEXO III - Preencher'!R114</f>
        <v>126.09174578083594</v>
      </c>
      <c r="R105" s="16">
        <f>'[1]TCE - ANEXO III - Preencher'!S114</f>
        <v>75.150000000000006</v>
      </c>
      <c r="S105" s="17">
        <f t="shared" si="9"/>
        <v>50.94174578083593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443.24174578083591</v>
      </c>
    </row>
    <row r="106" spans="1:28" s="4" customFormat="1" x14ac:dyDescent="0.2">
      <c r="A106" s="9">
        <f>IFERROR(VLOOKUP(B106,'[1]DADOS (OCULTAR)'!$P$3:$R$91,3,0),"")</f>
        <v>14284483000108</v>
      </c>
      <c r="B106" s="10" t="str">
        <f>'[1]TCE - ANEXO III - Preencher'!C115</f>
        <v>S3 SAÚDE - ASSOCIAÇÃO DE PROTEÇÃO A MATERNIDADE E INFÂNCIA UBAÍRA</v>
      </c>
      <c r="C106" s="11"/>
      <c r="D106" s="12" t="str">
        <f>'[1]TCE - ANEXO III - Preencher'!E115</f>
        <v>JULIANNY ANDREZA GUIMARAES DOS SANTOS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 t="str">
        <f>'[1]TCE - ANEXO III - Preencher'!G115</f>
        <v>422105</v>
      </c>
      <c r="G106" s="14">
        <f>IF('[1]TCE - ANEXO III - Preencher'!H115="","",'[1]TCE - ANEXO III - Preencher'!H115)</f>
        <v>44805</v>
      </c>
      <c r="H106" s="15">
        <f>'[1]TCE - ANEXO III - Preencher'!I115</f>
        <v>0</v>
      </c>
      <c r="I106" s="15">
        <f>'[1]TCE - ANEXO III - Preencher'!J115</f>
        <v>116.35</v>
      </c>
      <c r="J106" s="15">
        <f>'[1]TCE - ANEXO III - Preencher'!K115</f>
        <v>0</v>
      </c>
      <c r="K106" s="16">
        <f>'[1]TCE - ANEXO III - Preencher'!L115</f>
        <v>289.88</v>
      </c>
      <c r="L106" s="16">
        <f>'[1]TCE - ANEXO III - Preencher'!M115</f>
        <v>24.24</v>
      </c>
      <c r="M106" s="16">
        <f t="shared" si="7"/>
        <v>265.64</v>
      </c>
      <c r="N106" s="16">
        <f>'[1]TCE - ANEXO III - Preencher'!O115</f>
        <v>7.88</v>
      </c>
      <c r="O106" s="16">
        <f>'[1]TCE - ANEXO III - Preencher'!P115</f>
        <v>0</v>
      </c>
      <c r="P106" s="17">
        <f t="shared" si="8"/>
        <v>7.88</v>
      </c>
      <c r="Q106" s="16">
        <f>'[1]TCE - ANEXO III - Preencher'!R115</f>
        <v>117.68562939544688</v>
      </c>
      <c r="R106" s="16">
        <f>'[1]TCE - ANEXO III - Preencher'!S115</f>
        <v>72.72</v>
      </c>
      <c r="S106" s="17">
        <f t="shared" si="9"/>
        <v>44.965629395446882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434.83562939544686</v>
      </c>
    </row>
    <row r="107" spans="1:28" s="4" customFormat="1" x14ac:dyDescent="0.2">
      <c r="A107" s="9">
        <f>IFERROR(VLOOKUP(B107,'[1]DADOS (OCULTAR)'!$P$3:$R$91,3,0),"")</f>
        <v>14284483000108</v>
      </c>
      <c r="B107" s="10" t="str">
        <f>'[1]TCE - ANEXO III - Preencher'!C116</f>
        <v>S3 SAÚDE - ASSOCIAÇÃO DE PROTEÇÃO A MATERNIDADE E INFÂNCIA UBAÍRA</v>
      </c>
      <c r="C107" s="11"/>
      <c r="D107" s="12" t="str">
        <f>'[1]TCE - ANEXO III - Preencher'!E116</f>
        <v xml:space="preserve">JUSCEMIR PABLO DIAS QUINTINO 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322205</v>
      </c>
      <c r="G107" s="14">
        <f>IF('[1]TCE - ANEXO III - Preencher'!H116="","",'[1]TCE - ANEXO III - Preencher'!H116)</f>
        <v>44805</v>
      </c>
      <c r="H107" s="15">
        <f>'[1]TCE - ANEXO III - Preencher'!I116</f>
        <v>0</v>
      </c>
      <c r="I107" s="15">
        <f>'[1]TCE - ANEXO III - Preencher'!J116</f>
        <v>131.91</v>
      </c>
      <c r="J107" s="15">
        <f>'[1]TCE - ANEXO III - Preencher'!K116</f>
        <v>0</v>
      </c>
      <c r="K107" s="16">
        <f>'[1]TCE - ANEXO III - Preencher'!L116</f>
        <v>289.88</v>
      </c>
      <c r="L107" s="16">
        <f>'[1]TCE - ANEXO III - Preencher'!M116</f>
        <v>24.22</v>
      </c>
      <c r="M107" s="16">
        <f t="shared" si="7"/>
        <v>265.65999999999997</v>
      </c>
      <c r="N107" s="16">
        <f>'[1]TCE - ANEXO III - Preencher'!O116</f>
        <v>7.88</v>
      </c>
      <c r="O107" s="16">
        <f>'[1]TCE - ANEXO III - Preencher'!P116</f>
        <v>0</v>
      </c>
      <c r="P107" s="17">
        <f t="shared" si="8"/>
        <v>7.88</v>
      </c>
      <c r="Q107" s="16">
        <f>'[1]TCE - ANEXO III - Preencher'!R116</f>
        <v>235.37125879089376</v>
      </c>
      <c r="R107" s="16">
        <f>'[1]TCE - ANEXO III - Preencher'!S116</f>
        <v>75.150000000000006</v>
      </c>
      <c r="S107" s="17">
        <f t="shared" si="9"/>
        <v>160.22125879089376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565.67125879089372</v>
      </c>
    </row>
    <row r="108" spans="1:28" s="4" customFormat="1" x14ac:dyDescent="0.2">
      <c r="A108" s="9">
        <f>IFERROR(VLOOKUP(B108,'[1]DADOS (OCULTAR)'!$P$3:$R$91,3,0),"")</f>
        <v>14284483000108</v>
      </c>
      <c r="B108" s="10" t="str">
        <f>'[1]TCE - ANEXO III - Preencher'!C117</f>
        <v>S3 SAÚDE - ASSOCIAÇÃO DE PROTEÇÃO A MATERNIDADE E INFÂNCIA UBAÍRA</v>
      </c>
      <c r="C108" s="11"/>
      <c r="D108" s="12" t="str">
        <f>'[1]TCE - ANEXO III - Preencher'!E117</f>
        <v>KAROLINE OLIVEIRA MORAIS LIMA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223505</v>
      </c>
      <c r="G108" s="14">
        <f>IF('[1]TCE - ANEXO III - Preencher'!H117="","",'[1]TCE - ANEXO III - Preencher'!H117)</f>
        <v>44805</v>
      </c>
      <c r="H108" s="15">
        <f>'[1]TCE - ANEXO III - Preencher'!I117</f>
        <v>0</v>
      </c>
      <c r="I108" s="15">
        <f>'[1]TCE - ANEXO III - Preencher'!J117</f>
        <v>246.79</v>
      </c>
      <c r="J108" s="15">
        <f>'[1]TCE - ANEXO III - Preencher'!K117</f>
        <v>0</v>
      </c>
      <c r="K108" s="16">
        <f>'[1]TCE - ANEXO III - Preencher'!L117</f>
        <v>289.88</v>
      </c>
      <c r="L108" s="16">
        <f>'[1]TCE - ANEXO III - Preencher'!M117</f>
        <v>3.53</v>
      </c>
      <c r="M108" s="16">
        <f t="shared" si="7"/>
        <v>286.35000000000002</v>
      </c>
      <c r="N108" s="16">
        <f>'[1]TCE - ANEXO III - Preencher'!O117</f>
        <v>7.87</v>
      </c>
      <c r="O108" s="16">
        <f>'[1]TCE - ANEXO III - Preencher'!P117</f>
        <v>0</v>
      </c>
      <c r="P108" s="17">
        <f t="shared" si="8"/>
        <v>7.87</v>
      </c>
      <c r="Q108" s="16">
        <f>'[1]TCE - ANEXO III - Preencher'!R117</f>
        <v>114.81524819067988</v>
      </c>
      <c r="R108" s="16">
        <f>'[1]TCE - ANEXO III - Preencher'!S117</f>
        <v>112</v>
      </c>
      <c r="S108" s="17">
        <f t="shared" si="9"/>
        <v>2.8152481906798812</v>
      </c>
      <c r="T108" s="16">
        <f>'[1]TCE - ANEXO III - Preencher'!U117</f>
        <v>221.02</v>
      </c>
      <c r="U108" s="16">
        <f>'[1]TCE - ANEXO III - Preencher'!V117</f>
        <v>0</v>
      </c>
      <c r="V108" s="17">
        <f t="shared" si="10"/>
        <v>221.02</v>
      </c>
      <c r="W108" s="18" t="str">
        <f>IF('[1]TCE - ANEXO III - Preencher'!X117="","",'[1]TCE - ANEXO III - Preencher'!X117)</f>
        <v>AUXILIO CRECHE</v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764.84524819067985</v>
      </c>
    </row>
    <row r="109" spans="1:28" s="4" customFormat="1" x14ac:dyDescent="0.2">
      <c r="A109" s="9">
        <f>IFERROR(VLOOKUP(B109,'[1]DADOS (OCULTAR)'!$P$3:$R$91,3,0),"")</f>
        <v>14284483000108</v>
      </c>
      <c r="B109" s="10" t="str">
        <f>'[1]TCE - ANEXO III - Preencher'!C118</f>
        <v>S3 SAÚDE - ASSOCIAÇÃO DE PROTEÇÃO A MATERNIDADE E INFÂNCIA UBAÍRA</v>
      </c>
      <c r="C109" s="11"/>
      <c r="D109" s="12" t="str">
        <f>'[1]TCE - ANEXO III - Preencher'!E118</f>
        <v>LAIANE ROSA E SILVA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251605</v>
      </c>
      <c r="G109" s="14">
        <f>IF('[1]TCE - ANEXO III - Preencher'!H118="","",'[1]TCE - ANEXO III - Preencher'!H118)</f>
        <v>44805</v>
      </c>
      <c r="H109" s="15">
        <f>'[1]TCE - ANEXO III - Preencher'!I118</f>
        <v>0</v>
      </c>
      <c r="I109" s="15">
        <f>'[1]TCE - ANEXO III - Preencher'!J118</f>
        <v>185.48</v>
      </c>
      <c r="J109" s="15">
        <f>'[1]TCE - ANEXO III - Preencher'!K118</f>
        <v>0</v>
      </c>
      <c r="K109" s="16">
        <f>'[1]TCE - ANEXO III - Preencher'!L118</f>
        <v>289.88</v>
      </c>
      <c r="L109" s="16">
        <f>'[1]TCE - ANEXO III - Preencher'!M118</f>
        <v>41.52</v>
      </c>
      <c r="M109" s="16">
        <f t="shared" si="7"/>
        <v>248.35999999999999</v>
      </c>
      <c r="N109" s="16">
        <f>'[1]TCE - ANEXO III - Preencher'!O118</f>
        <v>7.88</v>
      </c>
      <c r="O109" s="16">
        <f>'[1]TCE - ANEXO III - Preencher'!P118</f>
        <v>0</v>
      </c>
      <c r="P109" s="17">
        <f t="shared" si="8"/>
        <v>7.88</v>
      </c>
      <c r="Q109" s="16">
        <f>'[1]TCE - ANEXO III - Preencher'!R118</f>
        <v>252.18349156167187</v>
      </c>
      <c r="R109" s="16">
        <f>'[1]TCE - ANEXO III - Preencher'!S118</f>
        <v>75.150000000000006</v>
      </c>
      <c r="S109" s="17">
        <f t="shared" si="9"/>
        <v>177.03349156167187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618.75349156167181</v>
      </c>
    </row>
    <row r="110" spans="1:28" s="4" customFormat="1" x14ac:dyDescent="0.2">
      <c r="A110" s="9">
        <f>IFERROR(VLOOKUP(B110,'[1]DADOS (OCULTAR)'!$P$3:$R$91,3,0),"")</f>
        <v>14284483000108</v>
      </c>
      <c r="B110" s="10" t="str">
        <f>'[1]TCE - ANEXO III - Preencher'!C119</f>
        <v>S3 SAÚDE - ASSOCIAÇÃO DE PROTEÇÃO A MATERNIDADE E INFÂNCIA UBAÍRA</v>
      </c>
      <c r="C110" s="11"/>
      <c r="D110" s="12" t="str">
        <f>'[1]TCE - ANEXO III - Preencher'!E119</f>
        <v>LEANDRO DE OLIVEIRA PEREIRA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324115</v>
      </c>
      <c r="G110" s="14">
        <f>IF('[1]TCE - ANEXO III - Preencher'!H119="","",'[1]TCE - ANEXO III - Preencher'!H119)</f>
        <v>44805</v>
      </c>
      <c r="H110" s="15">
        <f>'[1]TCE - ANEXO III - Preencher'!I119</f>
        <v>0</v>
      </c>
      <c r="I110" s="15">
        <f>'[1]TCE - ANEXO III - Preencher'!J119</f>
        <v>301.74</v>
      </c>
      <c r="J110" s="15">
        <f>'[1]TCE - ANEXO III - Preencher'!K119</f>
        <v>0</v>
      </c>
      <c r="K110" s="16">
        <f>'[1]TCE - ANEXO III - Preencher'!L119</f>
        <v>289.88</v>
      </c>
      <c r="L110" s="16">
        <f>'[1]TCE - ANEXO III - Preencher'!M119</f>
        <v>19.89</v>
      </c>
      <c r="M110" s="16">
        <f t="shared" si="7"/>
        <v>269.99</v>
      </c>
      <c r="N110" s="16">
        <f>'[1]TCE - ANEXO III - Preencher'!O119</f>
        <v>7.88</v>
      </c>
      <c r="O110" s="16">
        <f>'[1]TCE - ANEXO III - Preencher'!P119</f>
        <v>0</v>
      </c>
      <c r="P110" s="17">
        <f t="shared" si="8"/>
        <v>7.88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579.61</v>
      </c>
    </row>
    <row r="111" spans="1:28" s="4" customFormat="1" x14ac:dyDescent="0.2">
      <c r="A111" s="9">
        <f>IFERROR(VLOOKUP(B111,'[1]DADOS (OCULTAR)'!$P$3:$R$91,3,0),"")</f>
        <v>14284483000108</v>
      </c>
      <c r="B111" s="10" t="str">
        <f>'[1]TCE - ANEXO III - Preencher'!C120</f>
        <v>S3 SAÚDE - ASSOCIAÇÃO DE PROTEÇÃO A MATERNIDADE E INFÂNCIA UBAÍRA</v>
      </c>
      <c r="C111" s="11"/>
      <c r="D111" s="12" t="str">
        <f>'[1]TCE - ANEXO III - Preencher'!E120</f>
        <v>LEONARDO FRANCISCO DE FREITAS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 t="str">
        <f>'[1]TCE - ANEXO III - Preencher'!G120</f>
        <v>514325</v>
      </c>
      <c r="G111" s="14">
        <f>IF('[1]TCE - ANEXO III - Preencher'!H120="","",'[1]TCE - ANEXO III - Preencher'!H120)</f>
        <v>44805</v>
      </c>
      <c r="H111" s="15">
        <f>'[1]TCE - ANEXO III - Preencher'!I120</f>
        <v>0</v>
      </c>
      <c r="I111" s="15">
        <f>'[1]TCE - ANEXO III - Preencher'!J120</f>
        <v>131.38999999999999</v>
      </c>
      <c r="J111" s="15">
        <f>'[1]TCE - ANEXO III - Preencher'!K120</f>
        <v>0</v>
      </c>
      <c r="K111" s="16">
        <f>'[1]TCE - ANEXO III - Preencher'!L120</f>
        <v>289.88</v>
      </c>
      <c r="L111" s="16">
        <f>'[1]TCE - ANEXO III - Preencher'!M120</f>
        <v>28</v>
      </c>
      <c r="M111" s="16">
        <f t="shared" si="7"/>
        <v>261.88</v>
      </c>
      <c r="N111" s="16">
        <f>'[1]TCE - ANEXO III - Preencher'!O120</f>
        <v>7.88</v>
      </c>
      <c r="O111" s="16">
        <f>'[1]TCE - ANEXO III - Preencher'!P120</f>
        <v>0</v>
      </c>
      <c r="P111" s="17">
        <f t="shared" si="8"/>
        <v>7.88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401.15</v>
      </c>
    </row>
    <row r="112" spans="1:28" s="4" customFormat="1" x14ac:dyDescent="0.2">
      <c r="A112" s="9">
        <f>IFERROR(VLOOKUP(B112,'[1]DADOS (OCULTAR)'!$P$3:$R$91,3,0),"")</f>
        <v>14284483000108</v>
      </c>
      <c r="B112" s="10" t="str">
        <f>'[1]TCE - ANEXO III - Preencher'!C121</f>
        <v>S3 SAÚDE - ASSOCIAÇÃO DE PROTEÇÃO A MATERNIDADE E INFÂNCIA UBAÍRA</v>
      </c>
      <c r="C112" s="11"/>
      <c r="D112" s="12" t="str">
        <f>'[1]TCE - ANEXO III - Preencher'!E121</f>
        <v xml:space="preserve">LILIANE MARIA DA SILVA 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322205</v>
      </c>
      <c r="G112" s="14">
        <f>IF('[1]TCE - ANEXO III - Preencher'!H121="","",'[1]TCE - ANEXO III - Preencher'!H121)</f>
        <v>44805</v>
      </c>
      <c r="H112" s="15">
        <f>'[1]TCE - ANEXO III - Preencher'!I121</f>
        <v>0</v>
      </c>
      <c r="I112" s="15">
        <f>'[1]TCE - ANEXO III - Preencher'!J121</f>
        <v>112.26</v>
      </c>
      <c r="J112" s="15">
        <f>'[1]TCE - ANEXO III - Preencher'!K121</f>
        <v>0</v>
      </c>
      <c r="K112" s="16">
        <f>'[1]TCE - ANEXO III - Preencher'!L121</f>
        <v>289.88</v>
      </c>
      <c r="L112" s="16">
        <f>'[1]TCE - ANEXO III - Preencher'!M121</f>
        <v>23.38</v>
      </c>
      <c r="M112" s="16">
        <f t="shared" si="7"/>
        <v>266.5</v>
      </c>
      <c r="N112" s="16">
        <f>'[1]TCE - ANEXO III - Preencher'!O121</f>
        <v>7.88</v>
      </c>
      <c r="O112" s="16">
        <f>'[1]TCE - ANEXO III - Preencher'!P121</f>
        <v>0</v>
      </c>
      <c r="P112" s="17">
        <f t="shared" si="8"/>
        <v>7.88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386.64</v>
      </c>
    </row>
    <row r="113" spans="1:28" s="4" customFormat="1" x14ac:dyDescent="0.2">
      <c r="A113" s="9">
        <f>IFERROR(VLOOKUP(B113,'[1]DADOS (OCULTAR)'!$P$3:$R$91,3,0),"")</f>
        <v>14284483000108</v>
      </c>
      <c r="B113" s="10" t="str">
        <f>'[1]TCE - ANEXO III - Preencher'!C122</f>
        <v>S3 SAÚDE - ASSOCIAÇÃO DE PROTEÇÃO A MATERNIDADE E INFÂNCIA UBAÍRA</v>
      </c>
      <c r="C113" s="11"/>
      <c r="D113" s="12" t="str">
        <f>'[1]TCE - ANEXO III - Preencher'!E122</f>
        <v xml:space="preserve">LUCIANA AZEVEDO DE OLIVEIRA SILVA 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322205</v>
      </c>
      <c r="G113" s="14">
        <f>IF('[1]TCE - ANEXO III - Preencher'!H122="","",'[1]TCE - ANEXO III - Preencher'!H122)</f>
        <v>44805</v>
      </c>
      <c r="H113" s="15">
        <f>'[1]TCE - ANEXO III - Preencher'!I122</f>
        <v>0</v>
      </c>
      <c r="I113" s="15">
        <f>'[1]TCE - ANEXO III - Preencher'!J122</f>
        <v>127.58</v>
      </c>
      <c r="J113" s="15">
        <f>'[1]TCE - ANEXO III - Preencher'!K122</f>
        <v>0</v>
      </c>
      <c r="K113" s="16">
        <f>'[1]TCE - ANEXO III - Preencher'!L122</f>
        <v>289.88</v>
      </c>
      <c r="L113" s="16">
        <f>'[1]TCE - ANEXO III - Preencher'!M122</f>
        <v>23.38</v>
      </c>
      <c r="M113" s="16">
        <f t="shared" si="7"/>
        <v>266.5</v>
      </c>
      <c r="N113" s="16">
        <f>'[1]TCE - ANEXO III - Preencher'!O122</f>
        <v>7.88</v>
      </c>
      <c r="O113" s="16">
        <f>'[1]TCE - ANEXO III - Preencher'!P122</f>
        <v>0</v>
      </c>
      <c r="P113" s="17">
        <f t="shared" si="8"/>
        <v>7.88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401.96</v>
      </c>
    </row>
    <row r="114" spans="1:28" s="4" customFormat="1" x14ac:dyDescent="0.2">
      <c r="A114" s="9">
        <f>IFERROR(VLOOKUP(B114,'[1]DADOS (OCULTAR)'!$P$3:$R$91,3,0),"")</f>
        <v>14284483000108</v>
      </c>
      <c r="B114" s="10" t="str">
        <f>'[1]TCE - ANEXO III - Preencher'!C123</f>
        <v>S3 SAÚDE - ASSOCIAÇÃO DE PROTEÇÃO A MATERNIDADE E INFÂNCIA UBAÍRA</v>
      </c>
      <c r="C114" s="11"/>
      <c r="D114" s="12" t="str">
        <f>'[1]TCE - ANEXO III - Preencher'!E123</f>
        <v xml:space="preserve">LUCIENE MARIA DA SILVA 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 t="str">
        <f>'[1]TCE - ANEXO III - Preencher'!G123</f>
        <v>514320</v>
      </c>
      <c r="G114" s="14">
        <f>IF('[1]TCE - ANEXO III - Preencher'!H123="","",'[1]TCE - ANEXO III - Preencher'!H123)</f>
        <v>44805</v>
      </c>
      <c r="H114" s="15">
        <f>'[1]TCE - ANEXO III - Preencher'!I123</f>
        <v>0</v>
      </c>
      <c r="I114" s="15">
        <f>'[1]TCE - ANEXO III - Preencher'!J123</f>
        <v>116.35</v>
      </c>
      <c r="J114" s="15">
        <f>'[1]TCE - ANEXO III - Preencher'!K123</f>
        <v>0</v>
      </c>
      <c r="K114" s="16">
        <f>'[1]TCE - ANEXO III - Preencher'!L123</f>
        <v>289.88</v>
      </c>
      <c r="L114" s="16">
        <f>'[1]TCE - ANEXO III - Preencher'!M123</f>
        <v>24.24</v>
      </c>
      <c r="M114" s="16">
        <f t="shared" si="7"/>
        <v>265.64</v>
      </c>
      <c r="N114" s="16">
        <f>'[1]TCE - ANEXO III - Preencher'!O123</f>
        <v>7.88</v>
      </c>
      <c r="O114" s="16">
        <f>'[1]TCE - ANEXO III - Preencher'!P123</f>
        <v>0</v>
      </c>
      <c r="P114" s="17">
        <f t="shared" si="8"/>
        <v>7.88</v>
      </c>
      <c r="Q114" s="16">
        <f>'[1]TCE - ANEXO III - Preencher'!R123</f>
        <v>353.05688818634059</v>
      </c>
      <c r="R114" s="16">
        <f>'[1]TCE - ANEXO III - Preencher'!S123</f>
        <v>72.72</v>
      </c>
      <c r="S114" s="17">
        <f t="shared" si="9"/>
        <v>280.33688818634062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670.20688818634062</v>
      </c>
    </row>
    <row r="115" spans="1:28" s="4" customFormat="1" x14ac:dyDescent="0.2">
      <c r="A115" s="9">
        <f>IFERROR(VLOOKUP(B115,'[1]DADOS (OCULTAR)'!$P$3:$R$91,3,0),"")</f>
        <v>14284483000108</v>
      </c>
      <c r="B115" s="10" t="str">
        <f>'[1]TCE - ANEXO III - Preencher'!C124</f>
        <v>S3 SAÚDE - ASSOCIAÇÃO DE PROTEÇÃO A MATERNIDADE E INFÂNCIA UBAÍRA</v>
      </c>
      <c r="C115" s="11"/>
      <c r="D115" s="12" t="str">
        <f>'[1]TCE - ANEXO III - Preencher'!E124</f>
        <v xml:space="preserve">LUCILENE SILVA DE ALMEIDA 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515205</v>
      </c>
      <c r="G115" s="14">
        <f>IF('[1]TCE - ANEXO III - Preencher'!H124="","",'[1]TCE - ANEXO III - Preencher'!H124)</f>
        <v>44805</v>
      </c>
      <c r="H115" s="15">
        <f>'[1]TCE - ANEXO III - Preencher'!I124</f>
        <v>0</v>
      </c>
      <c r="I115" s="15">
        <f>'[1]TCE - ANEXO III - Preencher'!J124</f>
        <v>143.18</v>
      </c>
      <c r="J115" s="15">
        <f>'[1]TCE - ANEXO III - Preencher'!K124</f>
        <v>0</v>
      </c>
      <c r="K115" s="16">
        <f>'[1]TCE - ANEXO III - Preencher'!L124</f>
        <v>289.88</v>
      </c>
      <c r="L115" s="16">
        <f>'[1]TCE - ANEXO III - Preencher'!M124</f>
        <v>26.8</v>
      </c>
      <c r="M115" s="16">
        <f t="shared" si="7"/>
        <v>263.08</v>
      </c>
      <c r="N115" s="16">
        <f>'[1]TCE - ANEXO III - Preencher'!O124</f>
        <v>7.88</v>
      </c>
      <c r="O115" s="16">
        <f>'[1]TCE - ANEXO III - Preencher'!P124</f>
        <v>0</v>
      </c>
      <c r="P115" s="17">
        <f t="shared" si="8"/>
        <v>7.88</v>
      </c>
      <c r="Q115" s="16">
        <f>'[1]TCE - ANEXO III - Preencher'!R124</f>
        <v>126.09174578083594</v>
      </c>
      <c r="R115" s="16">
        <f>'[1]TCE - ANEXO III - Preencher'!S124</f>
        <v>80.41</v>
      </c>
      <c r="S115" s="17">
        <f t="shared" si="9"/>
        <v>45.681745780835939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459.82174578083595</v>
      </c>
    </row>
    <row r="116" spans="1:28" s="4" customFormat="1" x14ac:dyDescent="0.2">
      <c r="A116" s="9">
        <f>IFERROR(VLOOKUP(B116,'[1]DADOS (OCULTAR)'!$P$3:$R$91,3,0),"")</f>
        <v>14284483000108</v>
      </c>
      <c r="B116" s="10" t="str">
        <f>'[1]TCE - ANEXO III - Preencher'!C125</f>
        <v>S3 SAÚDE - ASSOCIAÇÃO DE PROTEÇÃO A MATERNIDADE E INFÂNCIA UBAÍRA</v>
      </c>
      <c r="C116" s="11"/>
      <c r="D116" s="12" t="str">
        <f>'[1]TCE - ANEXO III - Preencher'!E125</f>
        <v xml:space="preserve">LUENE VITORIA DE SANTANA BARBOSA 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 t="str">
        <f>'[1]TCE - ANEXO III - Preencher'!G125</f>
        <v>411005</v>
      </c>
      <c r="G116" s="14">
        <f>IF('[1]TCE - ANEXO III - Preencher'!H125="","",'[1]TCE - ANEXO III - Preencher'!H125)</f>
        <v>44805</v>
      </c>
      <c r="H116" s="15">
        <f>'[1]TCE - ANEXO III - Preencher'!I125</f>
        <v>0</v>
      </c>
      <c r="I116" s="15">
        <f>'[1]TCE - ANEXO III - Preencher'!J125</f>
        <v>10.220000000000001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7.88</v>
      </c>
      <c r="O116" s="16">
        <f>'[1]TCE - ANEXO III - Preencher'!P125</f>
        <v>0</v>
      </c>
      <c r="P116" s="17">
        <f t="shared" si="8"/>
        <v>7.88</v>
      </c>
      <c r="Q116" s="16">
        <f>'[1]TCE - ANEXO III - Preencher'!R125</f>
        <v>256.79660421219029</v>
      </c>
      <c r="R116" s="16">
        <f>'[1]TCE - ANEXO III - Preencher'!S125</f>
        <v>32.86</v>
      </c>
      <c r="S116" s="17">
        <f t="shared" si="9"/>
        <v>223.93660421219028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242.03660421219027</v>
      </c>
    </row>
    <row r="117" spans="1:28" s="4" customFormat="1" x14ac:dyDescent="0.2">
      <c r="A117" s="9">
        <f>IFERROR(VLOOKUP(B117,'[1]DADOS (OCULTAR)'!$P$3:$R$91,3,0),"")</f>
        <v>14284483000108</v>
      </c>
      <c r="B117" s="10" t="str">
        <f>'[1]TCE - ANEXO III - Preencher'!C126</f>
        <v>S3 SAÚDE - ASSOCIAÇÃO DE PROTEÇÃO A MATERNIDADE E INFÂNCIA UBAÍRA</v>
      </c>
      <c r="C117" s="11"/>
      <c r="D117" s="12" t="str">
        <f>'[1]TCE - ANEXO III - Preencher'!E126</f>
        <v xml:space="preserve">LUZINETE FRAGOSO SOARES NETA 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515205</v>
      </c>
      <c r="G117" s="14">
        <f>IF('[1]TCE - ANEXO III - Preencher'!H126="","",'[1]TCE - ANEXO III - Preencher'!H126)</f>
        <v>44805</v>
      </c>
      <c r="H117" s="15">
        <f>'[1]TCE - ANEXO III - Preencher'!I126</f>
        <v>0</v>
      </c>
      <c r="I117" s="15">
        <f>'[1]TCE - ANEXO III - Preencher'!J126</f>
        <v>126.6</v>
      </c>
      <c r="J117" s="15">
        <f>'[1]TCE - ANEXO III - Preencher'!K126</f>
        <v>0</v>
      </c>
      <c r="K117" s="16">
        <f>'[1]TCE - ANEXO III - Preencher'!L126</f>
        <v>289.88</v>
      </c>
      <c r="L117" s="16">
        <f>'[1]TCE - ANEXO III - Preencher'!M126</f>
        <v>26.8</v>
      </c>
      <c r="M117" s="16">
        <f t="shared" si="7"/>
        <v>263.08</v>
      </c>
      <c r="N117" s="16">
        <f>'[1]TCE - ANEXO III - Preencher'!O126</f>
        <v>7.88</v>
      </c>
      <c r="O117" s="16">
        <f>'[1]TCE - ANEXO III - Preencher'!P126</f>
        <v>0</v>
      </c>
      <c r="P117" s="17">
        <f t="shared" si="8"/>
        <v>7.88</v>
      </c>
      <c r="Q117" s="16">
        <f>'[1]TCE - ANEXO III - Preencher'!R126</f>
        <v>126.09174578083594</v>
      </c>
      <c r="R117" s="16">
        <f>'[1]TCE - ANEXO III - Preencher'!S126</f>
        <v>80.41</v>
      </c>
      <c r="S117" s="17">
        <f t="shared" si="9"/>
        <v>45.681745780835939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443.24174578083591</v>
      </c>
    </row>
    <row r="118" spans="1:28" s="4" customFormat="1" x14ac:dyDescent="0.2">
      <c r="A118" s="9">
        <f>IFERROR(VLOOKUP(B118,'[1]DADOS (OCULTAR)'!$P$3:$R$91,3,0),"")</f>
        <v>14284483000108</v>
      </c>
      <c r="B118" s="10" t="str">
        <f>'[1]TCE - ANEXO III - Preencher'!C127</f>
        <v>S3 SAÚDE - ASSOCIAÇÃO DE PROTEÇÃO A MATERNIDADE E INFÂNCIA UBAÍRA</v>
      </c>
      <c r="C118" s="11"/>
      <c r="D118" s="12" t="str">
        <f>'[1]TCE - ANEXO III - Preencher'!E127</f>
        <v>MAGDA ANDREA DO NASCIMENTO FERREIRA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 t="str">
        <f>'[1]TCE - ANEXO III - Preencher'!G127</f>
        <v>515215</v>
      </c>
      <c r="G118" s="14">
        <f>IF('[1]TCE - ANEXO III - Preencher'!H127="","",'[1]TCE - ANEXO III - Preencher'!H127)</f>
        <v>44805</v>
      </c>
      <c r="H118" s="15">
        <f>'[1]TCE - ANEXO III - Preencher'!I127</f>
        <v>0</v>
      </c>
      <c r="I118" s="15">
        <f>'[1]TCE - ANEXO III - Preencher'!J127</f>
        <v>96.96</v>
      </c>
      <c r="J118" s="15">
        <f>'[1]TCE - ANEXO III - Preencher'!K127</f>
        <v>0</v>
      </c>
      <c r="K118" s="16">
        <f>'[1]TCE - ANEXO III - Preencher'!L127</f>
        <v>289.88</v>
      </c>
      <c r="L118" s="16">
        <f>'[1]TCE - ANEXO III - Preencher'!M127</f>
        <v>24.24</v>
      </c>
      <c r="M118" s="16">
        <f t="shared" si="7"/>
        <v>265.64</v>
      </c>
      <c r="N118" s="16">
        <f>'[1]TCE - ANEXO III - Preencher'!O127</f>
        <v>7.88</v>
      </c>
      <c r="O118" s="16">
        <f>'[1]TCE - ANEXO III - Preencher'!P127</f>
        <v>0</v>
      </c>
      <c r="P118" s="17">
        <f t="shared" si="8"/>
        <v>7.88</v>
      </c>
      <c r="Q118" s="16">
        <f>'[1]TCE - ANEXO III - Preencher'!R127</f>
        <v>189.1376186712539</v>
      </c>
      <c r="R118" s="16">
        <f>'[1]TCE - ANEXO III - Preencher'!S127</f>
        <v>72.72</v>
      </c>
      <c r="S118" s="17">
        <f t="shared" si="9"/>
        <v>116.4176186712539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486.89761867125389</v>
      </c>
    </row>
    <row r="119" spans="1:28" s="4" customFormat="1" x14ac:dyDescent="0.2">
      <c r="A119" s="9">
        <f>IFERROR(VLOOKUP(B119,'[1]DADOS (OCULTAR)'!$P$3:$R$91,3,0),"")</f>
        <v>14284483000108</v>
      </c>
      <c r="B119" s="10" t="str">
        <f>'[1]TCE - ANEXO III - Preencher'!C128</f>
        <v>S3 SAÚDE - ASSOCIAÇÃO DE PROTEÇÃO A MATERNIDADE E INFÂNCIA UBAÍRA</v>
      </c>
      <c r="C119" s="11"/>
      <c r="D119" s="12" t="str">
        <f>'[1]TCE - ANEXO III - Preencher'!E128</f>
        <v>MANOEL ALVES PEREIRA JUNIOR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223405</v>
      </c>
      <c r="G119" s="14">
        <f>IF('[1]TCE - ANEXO III - Preencher'!H128="","",'[1]TCE - ANEXO III - Preencher'!H128)</f>
        <v>44805</v>
      </c>
      <c r="H119" s="15">
        <f>'[1]TCE - ANEXO III - Preencher'!I128</f>
        <v>0</v>
      </c>
      <c r="I119" s="15">
        <f>'[1]TCE - ANEXO III - Preencher'!J128</f>
        <v>380.14</v>
      </c>
      <c r="J119" s="15">
        <f>'[1]TCE - ANEXO III - Preencher'!K128</f>
        <v>0</v>
      </c>
      <c r="K119" s="16">
        <f>'[1]TCE - ANEXO III - Preencher'!L128</f>
        <v>289.88</v>
      </c>
      <c r="L119" s="16">
        <f>'[1]TCE - ANEXO III - Preencher'!M128</f>
        <v>17.010000000000002</v>
      </c>
      <c r="M119" s="16">
        <f t="shared" si="7"/>
        <v>272.87</v>
      </c>
      <c r="N119" s="16">
        <f>'[1]TCE - ANEXO III - Preencher'!O128</f>
        <v>7.88</v>
      </c>
      <c r="O119" s="16">
        <f>'[1]TCE - ANEXO III - Preencher'!P128</f>
        <v>0</v>
      </c>
      <c r="P119" s="17">
        <f t="shared" si="8"/>
        <v>7.88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660.89</v>
      </c>
    </row>
    <row r="120" spans="1:28" s="4" customFormat="1" x14ac:dyDescent="0.2">
      <c r="A120" s="9">
        <f>IFERROR(VLOOKUP(B120,'[1]DADOS (OCULTAR)'!$P$3:$R$91,3,0),"")</f>
        <v>14284483000108</v>
      </c>
      <c r="B120" s="10" t="str">
        <f>'[1]TCE - ANEXO III - Preencher'!C129</f>
        <v>S3 SAÚDE - ASSOCIAÇÃO DE PROTEÇÃO A MATERNIDADE E INFÂNCIA UBAÍRA</v>
      </c>
      <c r="C120" s="11"/>
      <c r="D120" s="12" t="str">
        <f>'[1]TCE - ANEXO III - Preencher'!E129</f>
        <v>MARCELLI ELAINE LINS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322205</v>
      </c>
      <c r="G120" s="14">
        <f>IF('[1]TCE - ANEXO III - Preencher'!H129="","",'[1]TCE - ANEXO III - Preencher'!H129)</f>
        <v>44805</v>
      </c>
      <c r="H120" s="15">
        <f>'[1]TCE - ANEXO III - Preencher'!I129</f>
        <v>0</v>
      </c>
      <c r="I120" s="15">
        <f>'[1]TCE - ANEXO III - Preencher'!J129</f>
        <v>119.59</v>
      </c>
      <c r="J120" s="15">
        <f>'[1]TCE - ANEXO III - Preencher'!K129</f>
        <v>0</v>
      </c>
      <c r="K120" s="16">
        <f>'[1]TCE - ANEXO III - Preencher'!L129</f>
        <v>289.88</v>
      </c>
      <c r="L120" s="16">
        <f>'[1]TCE - ANEXO III - Preencher'!M129</f>
        <v>25.05</v>
      </c>
      <c r="M120" s="16">
        <f t="shared" si="7"/>
        <v>264.83</v>
      </c>
      <c r="N120" s="16">
        <f>'[1]TCE - ANEXO III - Preencher'!O129</f>
        <v>7.88</v>
      </c>
      <c r="O120" s="16">
        <f>'[1]TCE - ANEXO III - Preencher'!P129</f>
        <v>0</v>
      </c>
      <c r="P120" s="17">
        <f t="shared" si="8"/>
        <v>7.88</v>
      </c>
      <c r="Q120" s="16">
        <f>'[1]TCE - ANEXO III - Preencher'!R129</f>
        <v>126.09174578083594</v>
      </c>
      <c r="R120" s="16">
        <f>'[1]TCE - ANEXO III - Preencher'!S129</f>
        <v>75.150000000000006</v>
      </c>
      <c r="S120" s="17">
        <f t="shared" si="9"/>
        <v>50.94174578083593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443.24174578083591</v>
      </c>
    </row>
    <row r="121" spans="1:28" s="4" customFormat="1" x14ac:dyDescent="0.2">
      <c r="A121" s="9">
        <f>IFERROR(VLOOKUP(B121,'[1]DADOS (OCULTAR)'!$P$3:$R$91,3,0),"")</f>
        <v>14284483000108</v>
      </c>
      <c r="B121" s="10" t="str">
        <f>'[1]TCE - ANEXO III - Preencher'!C130</f>
        <v>S3 SAÚDE - ASSOCIAÇÃO DE PROTEÇÃO A MATERNIDADE E INFÂNCIA UBAÍRA</v>
      </c>
      <c r="C121" s="11"/>
      <c r="D121" s="12" t="str">
        <f>'[1]TCE - ANEXO III - Preencher'!E130</f>
        <v>MARCELO INACIO DA SILVA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 t="str">
        <f>'[1]TCE - ANEXO III - Preencher'!G130</f>
        <v>422105</v>
      </c>
      <c r="G121" s="14">
        <f>IF('[1]TCE - ANEXO III - Preencher'!H130="","",'[1]TCE - ANEXO III - Preencher'!H130)</f>
        <v>44805</v>
      </c>
      <c r="H121" s="15">
        <f>'[1]TCE - ANEXO III - Preencher'!I130</f>
        <v>0</v>
      </c>
      <c r="I121" s="15">
        <f>'[1]TCE - ANEXO III - Preencher'!J130</f>
        <v>130.56</v>
      </c>
      <c r="J121" s="15">
        <f>'[1]TCE - ANEXO III - Preencher'!K130</f>
        <v>0</v>
      </c>
      <c r="K121" s="16">
        <f>'[1]TCE - ANEXO III - Preencher'!L130</f>
        <v>289.88</v>
      </c>
      <c r="L121" s="16">
        <f>'[1]TCE - ANEXO III - Preencher'!M130</f>
        <v>24.24</v>
      </c>
      <c r="M121" s="16">
        <f t="shared" si="7"/>
        <v>265.64</v>
      </c>
      <c r="N121" s="16">
        <f>'[1]TCE - ANEXO III - Preencher'!O130</f>
        <v>7.88</v>
      </c>
      <c r="O121" s="16">
        <f>'[1]TCE - ANEXO III - Preencher'!P130</f>
        <v>0</v>
      </c>
      <c r="P121" s="17">
        <f t="shared" si="8"/>
        <v>7.88</v>
      </c>
      <c r="Q121" s="16">
        <f>'[1]TCE - ANEXO III - Preencher'!R130</f>
        <v>252.18349156167187</v>
      </c>
      <c r="R121" s="16">
        <f>'[1]TCE - ANEXO III - Preencher'!S130</f>
        <v>72.72</v>
      </c>
      <c r="S121" s="17">
        <f t="shared" si="9"/>
        <v>179.46349156167187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583.54349156167189</v>
      </c>
    </row>
    <row r="122" spans="1:28" s="4" customFormat="1" x14ac:dyDescent="0.2">
      <c r="A122" s="9">
        <f>IFERROR(VLOOKUP(B122,'[1]DADOS (OCULTAR)'!$P$3:$R$91,3,0),"")</f>
        <v>14284483000108</v>
      </c>
      <c r="B122" s="10" t="str">
        <f>'[1]TCE - ANEXO III - Preencher'!C131</f>
        <v>S3 SAÚDE - ASSOCIAÇÃO DE PROTEÇÃO A MATERNIDADE E INFÂNCIA UBAÍRA</v>
      </c>
      <c r="C122" s="11"/>
      <c r="D122" s="12" t="str">
        <f>'[1]TCE - ANEXO III - Preencher'!E131</f>
        <v>MARIA ANDREIA OLIVEIRA DOS SANTOS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 t="str">
        <f>'[1]TCE - ANEXO III - Preencher'!G131</f>
        <v>514320</v>
      </c>
      <c r="G122" s="14">
        <f>IF('[1]TCE - ANEXO III - Preencher'!H131="","",'[1]TCE - ANEXO III - Preencher'!H131)</f>
        <v>44805</v>
      </c>
      <c r="H122" s="15">
        <f>'[1]TCE - ANEXO III - Preencher'!I131</f>
        <v>0</v>
      </c>
      <c r="I122" s="15">
        <f>'[1]TCE - ANEXO III - Preencher'!J131</f>
        <v>143.35</v>
      </c>
      <c r="J122" s="15">
        <f>'[1]TCE - ANEXO III - Preencher'!K131</f>
        <v>0</v>
      </c>
      <c r="K122" s="16">
        <f>'[1]TCE - ANEXO III - Preencher'!L131</f>
        <v>289.88</v>
      </c>
      <c r="L122" s="16">
        <f>'[1]TCE - ANEXO III - Preencher'!M131</f>
        <v>24.24</v>
      </c>
      <c r="M122" s="16">
        <f t="shared" si="7"/>
        <v>265.64</v>
      </c>
      <c r="N122" s="16">
        <f>'[1]TCE - ANEXO III - Preencher'!O131</f>
        <v>7.88</v>
      </c>
      <c r="O122" s="16">
        <f>'[1]TCE - ANEXO III - Preencher'!P131</f>
        <v>0</v>
      </c>
      <c r="P122" s="17">
        <f t="shared" si="8"/>
        <v>7.88</v>
      </c>
      <c r="Q122" s="16">
        <f>'[1]TCE - ANEXO III - Preencher'!R131</f>
        <v>126.09174578083594</v>
      </c>
      <c r="R122" s="16">
        <f>'[1]TCE - ANEXO III - Preencher'!S131</f>
        <v>72.72</v>
      </c>
      <c r="S122" s="17">
        <f t="shared" si="9"/>
        <v>53.371745780835937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470.24174578083591</v>
      </c>
    </row>
    <row r="123" spans="1:28" s="4" customFormat="1" x14ac:dyDescent="0.2">
      <c r="A123" s="9">
        <f>IFERROR(VLOOKUP(B123,'[1]DADOS (OCULTAR)'!$P$3:$R$91,3,0),"")</f>
        <v>14284483000108</v>
      </c>
      <c r="B123" s="10" t="str">
        <f>'[1]TCE - ANEXO III - Preencher'!C132</f>
        <v>S3 SAÚDE - ASSOCIAÇÃO DE PROTEÇÃO A MATERNIDADE E INFÂNCIA UBAÍRA</v>
      </c>
      <c r="C123" s="11"/>
      <c r="D123" s="12" t="str">
        <f>'[1]TCE - ANEXO III - Preencher'!E132</f>
        <v>MARIA DA ASSUNCAO DA SILVA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322205</v>
      </c>
      <c r="G123" s="14">
        <f>IF('[1]TCE - ANEXO III - Preencher'!H132="","",'[1]TCE - ANEXO III - Preencher'!H132)</f>
        <v>44805</v>
      </c>
      <c r="H123" s="15">
        <f>'[1]TCE - ANEXO III - Preencher'!I132</f>
        <v>0</v>
      </c>
      <c r="I123" s="15">
        <f>'[1]TCE - ANEXO III - Preencher'!J132</f>
        <v>112.26</v>
      </c>
      <c r="J123" s="15">
        <f>'[1]TCE - ANEXO III - Preencher'!K132</f>
        <v>0</v>
      </c>
      <c r="K123" s="16">
        <f>'[1]TCE - ANEXO III - Preencher'!L132</f>
        <v>289.88</v>
      </c>
      <c r="L123" s="16">
        <f>'[1]TCE - ANEXO III - Preencher'!M132</f>
        <v>23.38</v>
      </c>
      <c r="M123" s="16">
        <f t="shared" si="7"/>
        <v>266.5</v>
      </c>
      <c r="N123" s="16">
        <f>'[1]TCE - ANEXO III - Preencher'!O132</f>
        <v>7.88</v>
      </c>
      <c r="O123" s="16">
        <f>'[1]TCE - ANEXO III - Preencher'!P132</f>
        <v>0</v>
      </c>
      <c r="P123" s="17">
        <f t="shared" si="8"/>
        <v>7.88</v>
      </c>
      <c r="Q123" s="16">
        <f>'[1]TCE - ANEXO III - Preencher'!R132</f>
        <v>117.68562939544688</v>
      </c>
      <c r="R123" s="16">
        <f>'[1]TCE - ANEXO III - Preencher'!S132</f>
        <v>75.150000000000006</v>
      </c>
      <c r="S123" s="17">
        <f t="shared" si="9"/>
        <v>42.535629395446875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429.17562939544689</v>
      </c>
    </row>
    <row r="124" spans="1:28" s="4" customFormat="1" x14ac:dyDescent="0.2">
      <c r="A124" s="9">
        <f>IFERROR(VLOOKUP(B124,'[1]DADOS (OCULTAR)'!$P$3:$R$91,3,0),"")</f>
        <v>14284483000108</v>
      </c>
      <c r="B124" s="10" t="str">
        <f>'[1]TCE - ANEXO III - Preencher'!C133</f>
        <v>S3 SAÚDE - ASSOCIAÇÃO DE PROTEÇÃO A MATERNIDADE E INFÂNCIA UBAÍRA</v>
      </c>
      <c r="C124" s="11"/>
      <c r="D124" s="12" t="str">
        <f>'[1]TCE - ANEXO III - Preencher'!E133</f>
        <v>MARIA DA CONCEICAO BEZERRA PEDROSA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322205</v>
      </c>
      <c r="G124" s="14">
        <f>IF('[1]TCE - ANEXO III - Preencher'!H133="","",'[1]TCE - ANEXO III - Preencher'!H133)</f>
        <v>44805</v>
      </c>
      <c r="H124" s="15">
        <f>'[1]TCE - ANEXO III - Preencher'!I133</f>
        <v>0</v>
      </c>
      <c r="I124" s="15">
        <f>'[1]TCE - ANEXO III - Preencher'!J133</f>
        <v>135.25</v>
      </c>
      <c r="J124" s="15">
        <f>'[1]TCE - ANEXO III - Preencher'!K133</f>
        <v>0</v>
      </c>
      <c r="K124" s="16">
        <f>'[1]TCE - ANEXO III - Preencher'!L133</f>
        <v>289.88</v>
      </c>
      <c r="L124" s="16">
        <f>'[1]TCE - ANEXO III - Preencher'!M133</f>
        <v>25.05</v>
      </c>
      <c r="M124" s="16">
        <f t="shared" si="7"/>
        <v>264.83</v>
      </c>
      <c r="N124" s="16">
        <f>'[1]TCE - ANEXO III - Preencher'!O133</f>
        <v>7.88</v>
      </c>
      <c r="O124" s="16">
        <f>'[1]TCE - ANEXO III - Preencher'!P133</f>
        <v>0</v>
      </c>
      <c r="P124" s="17">
        <f t="shared" si="8"/>
        <v>7.88</v>
      </c>
      <c r="Q124" s="16">
        <f>'[1]TCE - ANEXO III - Preencher'!R133</f>
        <v>252.18349156167187</v>
      </c>
      <c r="R124" s="16">
        <f>'[1]TCE - ANEXO III - Preencher'!S133</f>
        <v>75.150000000000006</v>
      </c>
      <c r="S124" s="17">
        <f t="shared" si="9"/>
        <v>177.03349156167187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584.99349156167182</v>
      </c>
    </row>
    <row r="125" spans="1:28" s="4" customFormat="1" x14ac:dyDescent="0.2">
      <c r="A125" s="9">
        <f>IFERROR(VLOOKUP(B125,'[1]DADOS (OCULTAR)'!$P$3:$R$91,3,0),"")</f>
        <v>14284483000108</v>
      </c>
      <c r="B125" s="10" t="str">
        <f>'[1]TCE - ANEXO III - Preencher'!C134</f>
        <v>S3 SAÚDE - ASSOCIAÇÃO DE PROTEÇÃO A MATERNIDADE E INFÂNCIA UBAÍRA</v>
      </c>
      <c r="C125" s="11"/>
      <c r="D125" s="12" t="str">
        <f>'[1]TCE - ANEXO III - Preencher'!E134</f>
        <v xml:space="preserve">MARIA DA CONCEICAO PEREIRA SILVA 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322205</v>
      </c>
      <c r="G125" s="14">
        <f>IF('[1]TCE - ANEXO III - Preencher'!H134="","",'[1]TCE - ANEXO III - Preencher'!H134)</f>
        <v>44805</v>
      </c>
      <c r="H125" s="15">
        <f>'[1]TCE - ANEXO III - Preencher'!I134</f>
        <v>0</v>
      </c>
      <c r="I125" s="15">
        <f>'[1]TCE - ANEXO III - Preencher'!J134</f>
        <v>119.59</v>
      </c>
      <c r="J125" s="15">
        <f>'[1]TCE - ANEXO III - Preencher'!K134</f>
        <v>0</v>
      </c>
      <c r="K125" s="16">
        <f>'[1]TCE - ANEXO III - Preencher'!L134</f>
        <v>289.88</v>
      </c>
      <c r="L125" s="16">
        <f>'[1]TCE - ANEXO III - Preencher'!M134</f>
        <v>25.05</v>
      </c>
      <c r="M125" s="16">
        <f t="shared" si="7"/>
        <v>264.83</v>
      </c>
      <c r="N125" s="16">
        <f>'[1]TCE - ANEXO III - Preencher'!O134</f>
        <v>7.88</v>
      </c>
      <c r="O125" s="16">
        <f>'[1]TCE - ANEXO III - Preencher'!P134</f>
        <v>0</v>
      </c>
      <c r="P125" s="17">
        <f t="shared" si="8"/>
        <v>7.88</v>
      </c>
      <c r="Q125" s="16">
        <f>'[1]TCE - ANEXO III - Preencher'!R134</f>
        <v>256.79660421219029</v>
      </c>
      <c r="R125" s="16">
        <f>'[1]TCE - ANEXO III - Preencher'!S134</f>
        <v>75.150000000000006</v>
      </c>
      <c r="S125" s="17">
        <f t="shared" si="9"/>
        <v>181.64660421219028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573.94660421219021</v>
      </c>
    </row>
    <row r="126" spans="1:28" s="4" customFormat="1" x14ac:dyDescent="0.2">
      <c r="A126" s="9">
        <f>IFERROR(VLOOKUP(B126,'[1]DADOS (OCULTAR)'!$P$3:$R$91,3,0),"")</f>
        <v>14284483000108</v>
      </c>
      <c r="B126" s="10" t="str">
        <f>'[1]TCE - ANEXO III - Preencher'!C135</f>
        <v>S3 SAÚDE - ASSOCIAÇÃO DE PROTEÇÃO A MATERNIDADE E INFÂNCIA UBAÍRA</v>
      </c>
      <c r="C126" s="11"/>
      <c r="D126" s="12" t="str">
        <f>'[1]TCE - ANEXO III - Preencher'!E135</f>
        <v>MARIA DUCIA GOMES DO LIVRAMENTO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322205</v>
      </c>
      <c r="G126" s="14">
        <f>IF('[1]TCE - ANEXO III - Preencher'!H135="","",'[1]TCE - ANEXO III - Preencher'!H135)</f>
        <v>44805</v>
      </c>
      <c r="H126" s="15">
        <f>'[1]TCE - ANEXO III - Preencher'!I135</f>
        <v>0</v>
      </c>
      <c r="I126" s="15">
        <f>'[1]TCE - ANEXO III - Preencher'!J135</f>
        <v>119.59</v>
      </c>
      <c r="J126" s="15">
        <f>'[1]TCE - ANEXO III - Preencher'!K135</f>
        <v>0</v>
      </c>
      <c r="K126" s="16">
        <f>'[1]TCE - ANEXO III - Preencher'!L135</f>
        <v>289.88</v>
      </c>
      <c r="L126" s="16">
        <f>'[1]TCE - ANEXO III - Preencher'!M135</f>
        <v>25.05</v>
      </c>
      <c r="M126" s="16">
        <f t="shared" si="7"/>
        <v>264.83</v>
      </c>
      <c r="N126" s="16">
        <f>'[1]TCE - ANEXO III - Preencher'!O135</f>
        <v>7.88</v>
      </c>
      <c r="O126" s="16">
        <f>'[1]TCE - ANEXO III - Preencher'!P135</f>
        <v>0</v>
      </c>
      <c r="P126" s="17">
        <f t="shared" si="8"/>
        <v>7.88</v>
      </c>
      <c r="Q126" s="16">
        <f>'[1]TCE - ANEXO III - Preencher'!R135</f>
        <v>126.09174578083594</v>
      </c>
      <c r="R126" s="16">
        <f>'[1]TCE - ANEXO III - Preencher'!S135</f>
        <v>75.150000000000006</v>
      </c>
      <c r="S126" s="17">
        <f t="shared" si="9"/>
        <v>50.94174578083593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443.24174578083591</v>
      </c>
    </row>
    <row r="127" spans="1:28" s="4" customFormat="1" x14ac:dyDescent="0.2">
      <c r="A127" s="9">
        <f>IFERROR(VLOOKUP(B127,'[1]DADOS (OCULTAR)'!$P$3:$R$91,3,0),"")</f>
        <v>14284483000108</v>
      </c>
      <c r="B127" s="10" t="str">
        <f>'[1]TCE - ANEXO III - Preencher'!C136</f>
        <v>S3 SAÚDE - ASSOCIAÇÃO DE PROTEÇÃO A MATERNIDADE E INFÂNCIA UBAÍRA</v>
      </c>
      <c r="C127" s="11"/>
      <c r="D127" s="12" t="str">
        <f>'[1]TCE - ANEXO III - Preencher'!E136</f>
        <v xml:space="preserve">MARIA HELENA SOARES DE ALMEIDA 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322205</v>
      </c>
      <c r="G127" s="14">
        <f>IF('[1]TCE - ANEXO III - Preencher'!H136="","",'[1]TCE - ANEXO III - Preencher'!H136)</f>
        <v>44805</v>
      </c>
      <c r="H127" s="15">
        <f>'[1]TCE - ANEXO III - Preencher'!I136</f>
        <v>0</v>
      </c>
      <c r="I127" s="15">
        <f>'[1]TCE - ANEXO III - Preencher'!J136</f>
        <v>135.25</v>
      </c>
      <c r="J127" s="15">
        <f>'[1]TCE - ANEXO III - Preencher'!K136</f>
        <v>0</v>
      </c>
      <c r="K127" s="16">
        <f>'[1]TCE - ANEXO III - Preencher'!L136</f>
        <v>289.88</v>
      </c>
      <c r="L127" s="16">
        <f>'[1]TCE - ANEXO III - Preencher'!M136</f>
        <v>25.05</v>
      </c>
      <c r="M127" s="16">
        <f t="shared" si="7"/>
        <v>264.83</v>
      </c>
      <c r="N127" s="16">
        <f>'[1]TCE - ANEXO III - Preencher'!O136</f>
        <v>7.88</v>
      </c>
      <c r="O127" s="16">
        <f>'[1]TCE - ANEXO III - Preencher'!P136</f>
        <v>0</v>
      </c>
      <c r="P127" s="17">
        <f t="shared" si="8"/>
        <v>7.88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407.96</v>
      </c>
    </row>
    <row r="128" spans="1:28" s="4" customFormat="1" x14ac:dyDescent="0.2">
      <c r="A128" s="9">
        <f>IFERROR(VLOOKUP(B128,'[1]DADOS (OCULTAR)'!$P$3:$R$91,3,0),"")</f>
        <v>14284483000108</v>
      </c>
      <c r="B128" s="10" t="str">
        <f>'[1]TCE - ANEXO III - Preencher'!C137</f>
        <v>S3 SAÚDE - ASSOCIAÇÃO DE PROTEÇÃO A MATERNIDADE E INFÂNCIA UBAÍRA</v>
      </c>
      <c r="C128" s="11"/>
      <c r="D128" s="12" t="str">
        <f>'[1]TCE - ANEXO III - Preencher'!E137</f>
        <v>MARIA JOSE DOS SANTOS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514320</v>
      </c>
      <c r="G128" s="14">
        <f>IF('[1]TCE - ANEXO III - Preencher'!H137="","",'[1]TCE - ANEXO III - Preencher'!H137)</f>
        <v>44805</v>
      </c>
      <c r="H128" s="15">
        <f>'[1]TCE - ANEXO III - Preencher'!I137</f>
        <v>0</v>
      </c>
      <c r="I128" s="15">
        <f>'[1]TCE - ANEXO III - Preencher'!J137</f>
        <v>130.56</v>
      </c>
      <c r="J128" s="15">
        <f>'[1]TCE - ANEXO III - Preencher'!K137</f>
        <v>0</v>
      </c>
      <c r="K128" s="16">
        <f>'[1]TCE - ANEXO III - Preencher'!L137</f>
        <v>289.88</v>
      </c>
      <c r="L128" s="16">
        <f>'[1]TCE - ANEXO III - Preencher'!M137</f>
        <v>24.24</v>
      </c>
      <c r="M128" s="16">
        <f t="shared" si="7"/>
        <v>265.64</v>
      </c>
      <c r="N128" s="16">
        <f>'[1]TCE - ANEXO III - Preencher'!O137</f>
        <v>7.88</v>
      </c>
      <c r="O128" s="16">
        <f>'[1]TCE - ANEXO III - Preencher'!P137</f>
        <v>0</v>
      </c>
      <c r="P128" s="17">
        <f t="shared" si="8"/>
        <v>7.88</v>
      </c>
      <c r="Q128" s="16">
        <f>'[1]TCE - ANEXO III - Preencher'!R137</f>
        <v>126.09174578083594</v>
      </c>
      <c r="R128" s="16">
        <f>'[1]TCE - ANEXO III - Preencher'!S137</f>
        <v>72.72</v>
      </c>
      <c r="S128" s="17">
        <f t="shared" si="9"/>
        <v>53.371745780835937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457.45174578083595</v>
      </c>
    </row>
    <row r="129" spans="1:28" s="4" customFormat="1" x14ac:dyDescent="0.2">
      <c r="A129" s="9">
        <f>IFERROR(VLOOKUP(B129,'[1]DADOS (OCULTAR)'!$P$3:$R$91,3,0),"")</f>
        <v>14284483000108</v>
      </c>
      <c r="B129" s="10" t="str">
        <f>'[1]TCE - ANEXO III - Preencher'!C138</f>
        <v>S3 SAÚDE - ASSOCIAÇÃO DE PROTEÇÃO A MATERNIDADE E INFÂNCIA UBAÍRA</v>
      </c>
      <c r="C129" s="11"/>
      <c r="D129" s="12" t="str">
        <f>'[1]TCE - ANEXO III - Preencher'!E138</f>
        <v>MARIA JULIANA RODRIGUES DO NASCIMENTO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322605</v>
      </c>
      <c r="G129" s="14">
        <f>IF('[1]TCE - ANEXO III - Preencher'!H138="","",'[1]TCE - ANEXO III - Preencher'!H138)</f>
        <v>44805</v>
      </c>
      <c r="H129" s="15">
        <f>'[1]TCE - ANEXO III - Preencher'!I138</f>
        <v>0</v>
      </c>
      <c r="I129" s="15">
        <f>'[1]TCE - ANEXO III - Preencher'!J138</f>
        <v>178.79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7.88</v>
      </c>
      <c r="O129" s="16">
        <f>'[1]TCE - ANEXO III - Preencher'!P138</f>
        <v>0</v>
      </c>
      <c r="P129" s="17">
        <f t="shared" si="8"/>
        <v>7.88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186.67</v>
      </c>
    </row>
    <row r="130" spans="1:28" s="4" customFormat="1" x14ac:dyDescent="0.2">
      <c r="A130" s="9">
        <f>IFERROR(VLOOKUP(B130,'[1]DADOS (OCULTAR)'!$P$3:$R$91,3,0),"")</f>
        <v>14284483000108</v>
      </c>
      <c r="B130" s="10" t="str">
        <f>'[1]TCE - ANEXO III - Preencher'!C139</f>
        <v>S3 SAÚDE - ASSOCIAÇÃO DE PROTEÇÃO A MATERNIDADE E INFÂNCIA UBAÍRA</v>
      </c>
      <c r="C130" s="11"/>
      <c r="D130" s="12" t="str">
        <f>'[1]TCE - ANEXO III - Preencher'!E139</f>
        <v xml:space="preserve">MARIA LAURA DA SILVA 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223505</v>
      </c>
      <c r="G130" s="14">
        <f>IF('[1]TCE - ANEXO III - Preencher'!H139="","",'[1]TCE - ANEXO III - Preencher'!H139)</f>
        <v>44805</v>
      </c>
      <c r="H130" s="15">
        <f>'[1]TCE - ANEXO III - Preencher'!I139</f>
        <v>0</v>
      </c>
      <c r="I130" s="15">
        <f>'[1]TCE - ANEXO III - Preencher'!J139</f>
        <v>223.81</v>
      </c>
      <c r="J130" s="15">
        <f>'[1]TCE - ANEXO III - Preencher'!K139</f>
        <v>0</v>
      </c>
      <c r="K130" s="16">
        <f>'[1]TCE - ANEXO III - Preencher'!L139</f>
        <v>289.88</v>
      </c>
      <c r="L130" s="16">
        <f>'[1]TCE - ANEXO III - Preencher'!M139</f>
        <v>3.53</v>
      </c>
      <c r="M130" s="16">
        <f t="shared" si="7"/>
        <v>286.35000000000002</v>
      </c>
      <c r="N130" s="16">
        <f>'[1]TCE - ANEXO III - Preencher'!O139</f>
        <v>7.88</v>
      </c>
      <c r="O130" s="16">
        <f>'[1]TCE - ANEXO III - Preencher'!P139</f>
        <v>0</v>
      </c>
      <c r="P130" s="17">
        <f t="shared" si="8"/>
        <v>7.88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518.04000000000008</v>
      </c>
    </row>
    <row r="131" spans="1:28" s="4" customFormat="1" x14ac:dyDescent="0.2">
      <c r="A131" s="9">
        <f>IFERROR(VLOOKUP(B131,'[1]DADOS (OCULTAR)'!$P$3:$R$91,3,0),"")</f>
        <v>14284483000108</v>
      </c>
      <c r="B131" s="10" t="str">
        <f>'[1]TCE - ANEXO III - Preencher'!C140</f>
        <v>S3 SAÚDE - ASSOCIAÇÃO DE PROTEÇÃO A MATERNIDADE E INFÂNCIA UBAÍRA</v>
      </c>
      <c r="C131" s="11"/>
      <c r="D131" s="12" t="str">
        <f>'[1]TCE - ANEXO III - Preencher'!E140</f>
        <v>MARIA LUIZA FERREIRA DE SOUZA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251605</v>
      </c>
      <c r="G131" s="14">
        <f>IF('[1]TCE - ANEXO III - Preencher'!H140="","",'[1]TCE - ANEXO III - Preencher'!H140)</f>
        <v>44805</v>
      </c>
      <c r="H131" s="15">
        <f>'[1]TCE - ANEXO III - Preencher'!I140</f>
        <v>0</v>
      </c>
      <c r="I131" s="15">
        <f>'[1]TCE - ANEXO III - Preencher'!J140</f>
        <v>247.53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7.88</v>
      </c>
      <c r="O131" s="16">
        <f>'[1]TCE - ANEXO III - Preencher'!P140</f>
        <v>0</v>
      </c>
      <c r="P131" s="17">
        <f t="shared" si="8"/>
        <v>7.88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69.430000000000007</v>
      </c>
      <c r="U131" s="16">
        <f>'[1]TCE - ANEXO III - Preencher'!V140</f>
        <v>0</v>
      </c>
      <c r="V131" s="17">
        <f t="shared" si="10"/>
        <v>69.430000000000007</v>
      </c>
      <c r="W131" s="18" t="str">
        <f>IF('[1]TCE - ANEXO III - Preencher'!X140="","",'[1]TCE - ANEXO III - Preencher'!X140)</f>
        <v>AUXILIO CRECHE</v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324.84000000000003</v>
      </c>
    </row>
    <row r="132" spans="1:28" s="4" customFormat="1" x14ac:dyDescent="0.2">
      <c r="A132" s="9">
        <f>IFERROR(VLOOKUP(B132,'[1]DADOS (OCULTAR)'!$P$3:$R$91,3,0),"")</f>
        <v>14284483000108</v>
      </c>
      <c r="B132" s="10" t="str">
        <f>'[1]TCE - ANEXO III - Preencher'!C141</f>
        <v>S3 SAÚDE - ASSOCIAÇÃO DE PROTEÇÃO A MATERNIDADE E INFÂNCIA UBAÍRA</v>
      </c>
      <c r="C132" s="11"/>
      <c r="D132" s="12" t="str">
        <f>'[1]TCE - ANEXO III - Preencher'!E141</f>
        <v>MARIANA APARECIDA SPINELLI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223505</v>
      </c>
      <c r="G132" s="14">
        <f>IF('[1]TCE - ANEXO III - Preencher'!H141="","",'[1]TCE - ANEXO III - Preencher'!H141)</f>
        <v>44805</v>
      </c>
      <c r="H132" s="15">
        <f>'[1]TCE - ANEXO III - Preencher'!I141</f>
        <v>0</v>
      </c>
      <c r="I132" s="15">
        <f>'[1]TCE - ANEXO III - Preencher'!J141</f>
        <v>557.79</v>
      </c>
      <c r="J132" s="15">
        <f>'[1]TCE - ANEXO III - Preencher'!K141</f>
        <v>0</v>
      </c>
      <c r="K132" s="16">
        <f>'[1]TCE - ANEXO III - Preencher'!L141</f>
        <v>289.88</v>
      </c>
      <c r="L132" s="16">
        <f>'[1]TCE - ANEXO III - Preencher'!M141</f>
        <v>9</v>
      </c>
      <c r="M132" s="16">
        <f t="shared" ref="M132:M195" si="13">K132-L132</f>
        <v>280.88</v>
      </c>
      <c r="N132" s="16">
        <f>'[1]TCE - ANEXO III - Preencher'!O141</f>
        <v>7.88</v>
      </c>
      <c r="O132" s="16">
        <f>'[1]TCE - ANEXO III - Preencher'!P141</f>
        <v>0</v>
      </c>
      <c r="P132" s="17">
        <f t="shared" ref="P132:P195" si="14">N132-O132</f>
        <v>7.88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110.51</v>
      </c>
      <c r="U132" s="16">
        <f>'[1]TCE - ANEXO III - Preencher'!V141</f>
        <v>0</v>
      </c>
      <c r="V132" s="17">
        <f t="shared" ref="V132:V195" si="16">T132-U132</f>
        <v>110.51</v>
      </c>
      <c r="W132" s="18" t="str">
        <f>IF('[1]TCE - ANEXO III - Preencher'!X141="","",'[1]TCE - ANEXO III - Preencher'!X141)</f>
        <v>AUXILIO CRECHE</v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957.06</v>
      </c>
    </row>
    <row r="133" spans="1:28" s="4" customFormat="1" x14ac:dyDescent="0.2">
      <c r="A133" s="9">
        <f>IFERROR(VLOOKUP(B133,'[1]DADOS (OCULTAR)'!$P$3:$R$91,3,0),"")</f>
        <v>14284483000108</v>
      </c>
      <c r="B133" s="10" t="str">
        <f>'[1]TCE - ANEXO III - Preencher'!C142</f>
        <v>S3 SAÚDE - ASSOCIAÇÃO DE PROTEÇÃO A MATERNIDADE E INFÂNCIA UBAÍRA</v>
      </c>
      <c r="C133" s="11"/>
      <c r="D133" s="12" t="str">
        <f>'[1]TCE - ANEXO III - Preencher'!E142</f>
        <v>MARILIA CONCEICAO DIAS VEIGA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324115</v>
      </c>
      <c r="G133" s="14">
        <f>IF('[1]TCE - ANEXO III - Preencher'!H142="","",'[1]TCE - ANEXO III - Preencher'!H142)</f>
        <v>44805</v>
      </c>
      <c r="H133" s="15">
        <f>'[1]TCE - ANEXO III - Preencher'!I142</f>
        <v>0</v>
      </c>
      <c r="I133" s="15">
        <f>'[1]TCE - ANEXO III - Preencher'!J142</f>
        <v>301.74</v>
      </c>
      <c r="J133" s="15">
        <f>'[1]TCE - ANEXO III - Preencher'!K142</f>
        <v>0</v>
      </c>
      <c r="K133" s="16">
        <f>'[1]TCE - ANEXO III - Preencher'!L142</f>
        <v>289.88</v>
      </c>
      <c r="L133" s="16">
        <f>'[1]TCE - ANEXO III - Preencher'!M142</f>
        <v>22.1</v>
      </c>
      <c r="M133" s="16">
        <f t="shared" si="13"/>
        <v>267.77999999999997</v>
      </c>
      <c r="N133" s="16">
        <f>'[1]TCE - ANEXO III - Preencher'!O142</f>
        <v>7.88</v>
      </c>
      <c r="O133" s="16">
        <f>'[1]TCE - ANEXO III - Preencher'!P142</f>
        <v>0</v>
      </c>
      <c r="P133" s="17">
        <f t="shared" si="14"/>
        <v>7.88</v>
      </c>
      <c r="Q133" s="16">
        <f>'[1]TCE - ANEXO III - Preencher'!R142</f>
        <v>67.248931083112495</v>
      </c>
      <c r="R133" s="16">
        <f>'[1]TCE - ANEXO III - Preencher'!S142</f>
        <v>65.599999999999994</v>
      </c>
      <c r="S133" s="17">
        <f t="shared" si="15"/>
        <v>1.648931083112501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579.04893108311251</v>
      </c>
    </row>
    <row r="134" spans="1:28" s="4" customFormat="1" x14ac:dyDescent="0.2">
      <c r="A134" s="9">
        <f>IFERROR(VLOOKUP(B134,'[1]DADOS (OCULTAR)'!$P$3:$R$91,3,0),"")</f>
        <v>14284483000108</v>
      </c>
      <c r="B134" s="10" t="str">
        <f>'[1]TCE - ANEXO III - Preencher'!C143</f>
        <v>S3 SAÚDE - ASSOCIAÇÃO DE PROTEÇÃO A MATERNIDADE E INFÂNCIA UBAÍRA</v>
      </c>
      <c r="C134" s="11"/>
      <c r="D134" s="12" t="str">
        <f>'[1]TCE - ANEXO III - Preencher'!E143</f>
        <v xml:space="preserve">MARINARA GEYZA MOURA DA ROCHA SILVA 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 t="str">
        <f>'[1]TCE - ANEXO III - Preencher'!G143</f>
        <v>411005</v>
      </c>
      <c r="G134" s="14">
        <f>IF('[1]TCE - ANEXO III - Preencher'!H143="","",'[1]TCE - ANEXO III - Preencher'!H143)</f>
        <v>44805</v>
      </c>
      <c r="H134" s="15">
        <f>'[1]TCE - ANEXO III - Preencher'!I143</f>
        <v>0</v>
      </c>
      <c r="I134" s="15">
        <f>'[1]TCE - ANEXO III - Preencher'!J143</f>
        <v>10.95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7.88</v>
      </c>
      <c r="O134" s="16">
        <f>'[1]TCE - ANEXO III - Preencher'!P143</f>
        <v>0</v>
      </c>
      <c r="P134" s="17">
        <f t="shared" si="14"/>
        <v>7.88</v>
      </c>
      <c r="Q134" s="16">
        <f>'[1]TCE - ANEXO III - Preencher'!R143</f>
        <v>256.79660421219029</v>
      </c>
      <c r="R134" s="16">
        <f>'[1]TCE - ANEXO III - Preencher'!S143</f>
        <v>32.86</v>
      </c>
      <c r="S134" s="17">
        <f t="shared" si="15"/>
        <v>223.93660421219028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242.76660421219026</v>
      </c>
    </row>
    <row r="135" spans="1:28" s="4" customFormat="1" x14ac:dyDescent="0.2">
      <c r="A135" s="9">
        <f>IFERROR(VLOOKUP(B135,'[1]DADOS (OCULTAR)'!$P$3:$R$91,3,0),"")</f>
        <v>14284483000108</v>
      </c>
      <c r="B135" s="10" t="str">
        <f>'[1]TCE - ANEXO III - Preencher'!C144</f>
        <v>S3 SAÚDE - ASSOCIAÇÃO DE PROTEÇÃO A MATERNIDADE E INFÂNCIA UBAÍRA</v>
      </c>
      <c r="C135" s="11"/>
      <c r="D135" s="12" t="str">
        <f>'[1]TCE - ANEXO III - Preencher'!E144</f>
        <v>MAYARA MILLENA SILVA DE ANDRADE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322205</v>
      </c>
      <c r="G135" s="14">
        <f>IF('[1]TCE - ANEXO III - Preencher'!H144="","",'[1]TCE - ANEXO III - Preencher'!H144)</f>
        <v>44805</v>
      </c>
      <c r="H135" s="15">
        <f>'[1]TCE - ANEXO III - Preencher'!I144</f>
        <v>0</v>
      </c>
      <c r="I135" s="15">
        <f>'[1]TCE - ANEXO III - Preencher'!J144</f>
        <v>136.29</v>
      </c>
      <c r="J135" s="15">
        <f>'[1]TCE - ANEXO III - Preencher'!K144</f>
        <v>0</v>
      </c>
      <c r="K135" s="16">
        <f>'[1]TCE - ANEXO III - Preencher'!L144</f>
        <v>289.88</v>
      </c>
      <c r="L135" s="16">
        <f>'[1]TCE - ANEXO III - Preencher'!M144</f>
        <v>25.05</v>
      </c>
      <c r="M135" s="16">
        <f t="shared" si="13"/>
        <v>264.83</v>
      </c>
      <c r="N135" s="16">
        <f>'[1]TCE - ANEXO III - Preencher'!O144</f>
        <v>7.88</v>
      </c>
      <c r="O135" s="16">
        <f>'[1]TCE - ANEXO III - Preencher'!P144</f>
        <v>0</v>
      </c>
      <c r="P135" s="17">
        <f t="shared" si="14"/>
        <v>7.88</v>
      </c>
      <c r="Q135" s="16">
        <f>'[1]TCE - ANEXO III - Preencher'!R144</f>
        <v>109.27951301005781</v>
      </c>
      <c r="R135" s="16">
        <f>'[1]TCE - ANEXO III - Preencher'!S144</f>
        <v>75.150000000000006</v>
      </c>
      <c r="S135" s="17">
        <f t="shared" si="15"/>
        <v>34.129513010057806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443.12951301005779</v>
      </c>
    </row>
    <row r="136" spans="1:28" s="4" customFormat="1" x14ac:dyDescent="0.2">
      <c r="A136" s="9">
        <f>IFERROR(VLOOKUP(B136,'[1]DADOS (OCULTAR)'!$P$3:$R$91,3,0),"")</f>
        <v>14284483000108</v>
      </c>
      <c r="B136" s="10" t="str">
        <f>'[1]TCE - ANEXO III - Preencher'!C145</f>
        <v>S3 SAÚDE - ASSOCIAÇÃO DE PROTEÇÃO A MATERNIDADE E INFÂNCIA UBAÍRA</v>
      </c>
      <c r="C136" s="11"/>
      <c r="D136" s="12" t="str">
        <f>'[1]TCE - ANEXO III - Preencher'!E145</f>
        <v>MILENA DOS SANTOS BEZERRA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322205</v>
      </c>
      <c r="G136" s="14">
        <f>IF('[1]TCE - ANEXO III - Preencher'!H145="","",'[1]TCE - ANEXO III - Preencher'!H145)</f>
        <v>44805</v>
      </c>
      <c r="H136" s="15">
        <f>'[1]TCE - ANEXO III - Preencher'!I145</f>
        <v>0</v>
      </c>
      <c r="I136" s="15">
        <f>'[1]TCE - ANEXO III - Preencher'!J145</f>
        <v>148.55000000000001</v>
      </c>
      <c r="J136" s="15">
        <f>'[1]TCE - ANEXO III - Preencher'!K145</f>
        <v>0</v>
      </c>
      <c r="K136" s="16">
        <f>'[1]TCE - ANEXO III - Preencher'!L145</f>
        <v>289.88</v>
      </c>
      <c r="L136" s="16">
        <f>'[1]TCE - ANEXO III - Preencher'!M145</f>
        <v>25.05</v>
      </c>
      <c r="M136" s="16">
        <f t="shared" si="13"/>
        <v>264.83</v>
      </c>
      <c r="N136" s="16">
        <f>'[1]TCE - ANEXO III - Preencher'!O145</f>
        <v>7.88</v>
      </c>
      <c r="O136" s="16">
        <f>'[1]TCE - ANEXO III - Preencher'!P145</f>
        <v>0</v>
      </c>
      <c r="P136" s="17">
        <f t="shared" si="14"/>
        <v>7.88</v>
      </c>
      <c r="Q136" s="16">
        <f>'[1]TCE - ANEXO III - Preencher'!R145</f>
        <v>117.68562939544688</v>
      </c>
      <c r="R136" s="16">
        <f>'[1]TCE - ANEXO III - Preencher'!S145</f>
        <v>75.150000000000006</v>
      </c>
      <c r="S136" s="17">
        <f t="shared" si="15"/>
        <v>42.535629395446875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463.79562939544689</v>
      </c>
    </row>
    <row r="137" spans="1:28" s="4" customFormat="1" x14ac:dyDescent="0.2">
      <c r="A137" s="9">
        <f>IFERROR(VLOOKUP(B137,'[1]DADOS (OCULTAR)'!$P$3:$R$91,3,0),"")</f>
        <v>14284483000108</v>
      </c>
      <c r="B137" s="10" t="str">
        <f>'[1]TCE - ANEXO III - Preencher'!C146</f>
        <v>S3 SAÚDE - ASSOCIAÇÃO DE PROTEÇÃO A MATERNIDADE E INFÂNCIA UBAÍRA</v>
      </c>
      <c r="C137" s="11"/>
      <c r="D137" s="12" t="str">
        <f>'[1]TCE - ANEXO III - Preencher'!E146</f>
        <v>MILENA EGILI FERREIRA DA SILVA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322205</v>
      </c>
      <c r="G137" s="14">
        <f>IF('[1]TCE - ANEXO III - Preencher'!H146="","",'[1]TCE - ANEXO III - Preencher'!H146)</f>
        <v>44805</v>
      </c>
      <c r="H137" s="15">
        <f>'[1]TCE - ANEXO III - Preencher'!I146</f>
        <v>0</v>
      </c>
      <c r="I137" s="15">
        <f>'[1]TCE - ANEXO III - Preencher'!J146</f>
        <v>112.26</v>
      </c>
      <c r="J137" s="15">
        <f>'[1]TCE - ANEXO III - Preencher'!K146</f>
        <v>0</v>
      </c>
      <c r="K137" s="16">
        <f>'[1]TCE - ANEXO III - Preencher'!L146</f>
        <v>289.88</v>
      </c>
      <c r="L137" s="16">
        <f>'[1]TCE - ANEXO III - Preencher'!M146</f>
        <v>23.38</v>
      </c>
      <c r="M137" s="16">
        <f t="shared" si="13"/>
        <v>266.5</v>
      </c>
      <c r="N137" s="16">
        <f>'[1]TCE - ANEXO III - Preencher'!O146</f>
        <v>7.88</v>
      </c>
      <c r="O137" s="16">
        <f>'[1]TCE - ANEXO III - Preencher'!P146</f>
        <v>0</v>
      </c>
      <c r="P137" s="17">
        <f t="shared" si="14"/>
        <v>7.88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386.64</v>
      </c>
    </row>
    <row r="138" spans="1:28" s="4" customFormat="1" x14ac:dyDescent="0.2">
      <c r="A138" s="9">
        <f>IFERROR(VLOOKUP(B138,'[1]DADOS (OCULTAR)'!$P$3:$R$91,3,0),"")</f>
        <v>14284483000108</v>
      </c>
      <c r="B138" s="10" t="str">
        <f>'[1]TCE - ANEXO III - Preencher'!C147</f>
        <v>S3 SAÚDE - ASSOCIAÇÃO DE PROTEÇÃO A MATERNIDADE E INFÂNCIA UBAÍRA</v>
      </c>
      <c r="C138" s="11"/>
      <c r="D138" s="12" t="str">
        <f>'[1]TCE - ANEXO III - Preencher'!E147</f>
        <v>MIRTES GOMES JOSE DA SILVA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322205</v>
      </c>
      <c r="G138" s="14">
        <f>IF('[1]TCE - ANEXO III - Preencher'!H147="","",'[1]TCE - ANEXO III - Preencher'!H147)</f>
        <v>44805</v>
      </c>
      <c r="H138" s="15">
        <f>'[1]TCE - ANEXO III - Preencher'!I147</f>
        <v>0</v>
      </c>
      <c r="I138" s="15">
        <f>'[1]TCE - ANEXO III - Preencher'!J147</f>
        <v>119.59</v>
      </c>
      <c r="J138" s="15">
        <f>'[1]TCE - ANEXO III - Preencher'!K147</f>
        <v>0</v>
      </c>
      <c r="K138" s="16">
        <f>'[1]TCE - ANEXO III - Preencher'!L147</f>
        <v>289.88</v>
      </c>
      <c r="L138" s="16">
        <f>'[1]TCE - ANEXO III - Preencher'!M147</f>
        <v>25.05</v>
      </c>
      <c r="M138" s="16">
        <f t="shared" si="13"/>
        <v>264.83</v>
      </c>
      <c r="N138" s="16">
        <f>'[1]TCE - ANEXO III - Preencher'!O147</f>
        <v>7.88</v>
      </c>
      <c r="O138" s="16">
        <f>'[1]TCE - ANEXO III - Preencher'!P147</f>
        <v>0</v>
      </c>
      <c r="P138" s="17">
        <f t="shared" si="14"/>
        <v>7.88</v>
      </c>
      <c r="Q138" s="16">
        <f>'[1]TCE - ANEXO III - Preencher'!R147</f>
        <v>126.09174578083594</v>
      </c>
      <c r="R138" s="16">
        <f>'[1]TCE - ANEXO III - Preencher'!S147</f>
        <v>75.150000000000006</v>
      </c>
      <c r="S138" s="17">
        <f t="shared" si="15"/>
        <v>50.94174578083593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443.24174578083591</v>
      </c>
    </row>
    <row r="139" spans="1:28" s="4" customFormat="1" x14ac:dyDescent="0.2">
      <c r="A139" s="9">
        <f>IFERROR(VLOOKUP(B139,'[1]DADOS (OCULTAR)'!$P$3:$R$91,3,0),"")</f>
        <v>14284483000108</v>
      </c>
      <c r="B139" s="10" t="str">
        <f>'[1]TCE - ANEXO III - Preencher'!C148</f>
        <v>S3 SAÚDE - ASSOCIAÇÃO DE PROTEÇÃO A MATERNIDADE E INFÂNCIA UBAÍRA</v>
      </c>
      <c r="C139" s="11"/>
      <c r="D139" s="12" t="str">
        <f>'[1]TCE - ANEXO III - Preencher'!E148</f>
        <v xml:space="preserve">NADJA BARBOSA DOS SANTOS PEREIRA 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322605</v>
      </c>
      <c r="G139" s="14">
        <f>IF('[1]TCE - ANEXO III - Preencher'!H148="","",'[1]TCE - ANEXO III - Preencher'!H148)</f>
        <v>44805</v>
      </c>
      <c r="H139" s="15">
        <f>'[1]TCE - ANEXO III - Preencher'!I148</f>
        <v>0</v>
      </c>
      <c r="I139" s="15">
        <f>'[1]TCE - ANEXO III - Preencher'!J148</f>
        <v>116.35</v>
      </c>
      <c r="J139" s="15">
        <f>'[1]TCE - ANEXO III - Preencher'!K148</f>
        <v>0</v>
      </c>
      <c r="K139" s="16">
        <f>'[1]TCE - ANEXO III - Preencher'!L148</f>
        <v>289.88</v>
      </c>
      <c r="L139" s="16">
        <f>'[1]TCE - ANEXO III - Preencher'!M148</f>
        <v>24.24</v>
      </c>
      <c r="M139" s="16">
        <f t="shared" si="13"/>
        <v>265.64</v>
      </c>
      <c r="N139" s="16">
        <f>'[1]TCE - ANEXO III - Preencher'!O148</f>
        <v>7.88</v>
      </c>
      <c r="O139" s="16">
        <f>'[1]TCE - ANEXO III - Preencher'!P148</f>
        <v>0</v>
      </c>
      <c r="P139" s="17">
        <f t="shared" si="14"/>
        <v>7.88</v>
      </c>
      <c r="Q139" s="16">
        <f>'[1]TCE - ANEXO III - Preencher'!R148</f>
        <v>126.09174578083594</v>
      </c>
      <c r="R139" s="16">
        <f>'[1]TCE - ANEXO III - Preencher'!S148</f>
        <v>72.72</v>
      </c>
      <c r="S139" s="17">
        <f t="shared" si="15"/>
        <v>53.371745780835937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443.24174578083591</v>
      </c>
    </row>
    <row r="140" spans="1:28" s="4" customFormat="1" x14ac:dyDescent="0.2">
      <c r="A140" s="9">
        <f>IFERROR(VLOOKUP(B140,'[1]DADOS (OCULTAR)'!$P$3:$R$91,3,0),"")</f>
        <v>14284483000108</v>
      </c>
      <c r="B140" s="10" t="str">
        <f>'[1]TCE - ANEXO III - Preencher'!C149</f>
        <v>S3 SAÚDE - ASSOCIAÇÃO DE PROTEÇÃO A MATERNIDADE E INFÂNCIA UBAÍRA</v>
      </c>
      <c r="C140" s="11"/>
      <c r="D140" s="12" t="str">
        <f>'[1]TCE - ANEXO III - Preencher'!E149</f>
        <v xml:space="preserve">NATALIA MIRANDA DA SILVA LIMA 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 t="str">
        <f>'[1]TCE - ANEXO III - Preencher'!G149</f>
        <v>422105</v>
      </c>
      <c r="G140" s="14">
        <f>IF('[1]TCE - ANEXO III - Preencher'!H149="","",'[1]TCE - ANEXO III - Preencher'!H149)</f>
        <v>44805</v>
      </c>
      <c r="H140" s="15">
        <f>'[1]TCE - ANEXO III - Preencher'!I149</f>
        <v>0</v>
      </c>
      <c r="I140" s="15">
        <f>'[1]TCE - ANEXO III - Preencher'!J149</f>
        <v>116.35</v>
      </c>
      <c r="J140" s="15">
        <f>'[1]TCE - ANEXO III - Preencher'!K149</f>
        <v>0</v>
      </c>
      <c r="K140" s="16">
        <f>'[1]TCE - ANEXO III - Preencher'!L149</f>
        <v>289.88</v>
      </c>
      <c r="L140" s="16">
        <f>'[1]TCE - ANEXO III - Preencher'!M149</f>
        <v>24.24</v>
      </c>
      <c r="M140" s="16">
        <f t="shared" si="13"/>
        <v>265.64</v>
      </c>
      <c r="N140" s="16">
        <f>'[1]TCE - ANEXO III - Preencher'!O149</f>
        <v>7.88</v>
      </c>
      <c r="O140" s="16">
        <f>'[1]TCE - ANEXO III - Preencher'!P149</f>
        <v>0</v>
      </c>
      <c r="P140" s="17">
        <f t="shared" si="14"/>
        <v>7.88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389.87</v>
      </c>
    </row>
    <row r="141" spans="1:28" s="4" customFormat="1" x14ac:dyDescent="0.2">
      <c r="A141" s="9">
        <f>IFERROR(VLOOKUP(B141,'[1]DADOS (OCULTAR)'!$P$3:$R$91,3,0),"")</f>
        <v>14284483000108</v>
      </c>
      <c r="B141" s="10" t="str">
        <f>'[1]TCE - ANEXO III - Preencher'!C150</f>
        <v>S3 SAÚDE - ASSOCIAÇÃO DE PROTEÇÃO A MATERNIDADE E INFÂNCIA UBAÍRA</v>
      </c>
      <c r="C141" s="11"/>
      <c r="D141" s="12" t="str">
        <f>'[1]TCE - ANEXO III - Preencher'!E150</f>
        <v xml:space="preserve">NATALIA TAVARES DOS SANTOS 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322205</v>
      </c>
      <c r="G141" s="14">
        <f>IF('[1]TCE - ANEXO III - Preencher'!H150="","",'[1]TCE - ANEXO III - Preencher'!H150)</f>
        <v>44805</v>
      </c>
      <c r="H141" s="15">
        <f>'[1]TCE - ANEXO III - Preencher'!I150</f>
        <v>0</v>
      </c>
      <c r="I141" s="15">
        <f>'[1]TCE - ANEXO III - Preencher'!J150</f>
        <v>112.26</v>
      </c>
      <c r="J141" s="15">
        <f>'[1]TCE - ANEXO III - Preencher'!K150</f>
        <v>0</v>
      </c>
      <c r="K141" s="16">
        <f>'[1]TCE - ANEXO III - Preencher'!L150</f>
        <v>289.88</v>
      </c>
      <c r="L141" s="16">
        <f>'[1]TCE - ANEXO III - Preencher'!M150</f>
        <v>23.38</v>
      </c>
      <c r="M141" s="16">
        <f t="shared" si="13"/>
        <v>266.5</v>
      </c>
      <c r="N141" s="16">
        <f>'[1]TCE - ANEXO III - Preencher'!O150</f>
        <v>7.88</v>
      </c>
      <c r="O141" s="16">
        <f>'[1]TCE - ANEXO III - Preencher'!P150</f>
        <v>0</v>
      </c>
      <c r="P141" s="17">
        <f t="shared" si="14"/>
        <v>7.88</v>
      </c>
      <c r="Q141" s="16">
        <f>'[1]TCE - ANEXO III - Preencher'!R150</f>
        <v>117.68562939544688</v>
      </c>
      <c r="R141" s="16">
        <f>'[1]TCE - ANEXO III - Preencher'!S150</f>
        <v>75.150000000000006</v>
      </c>
      <c r="S141" s="17">
        <f t="shared" si="15"/>
        <v>42.535629395446875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429.17562939544689</v>
      </c>
    </row>
    <row r="142" spans="1:28" s="4" customFormat="1" x14ac:dyDescent="0.2">
      <c r="A142" s="9">
        <f>IFERROR(VLOOKUP(B142,'[1]DADOS (OCULTAR)'!$P$3:$R$91,3,0),"")</f>
        <v>14284483000108</v>
      </c>
      <c r="B142" s="10" t="str">
        <f>'[1]TCE - ANEXO III - Preencher'!C151</f>
        <v>S3 SAÚDE - ASSOCIAÇÃO DE PROTEÇÃO A MATERNIDADE E INFÂNCIA UBAÍRA</v>
      </c>
      <c r="C142" s="11"/>
      <c r="D142" s="12" t="str">
        <f>'[1]TCE - ANEXO III - Preencher'!E151</f>
        <v xml:space="preserve">NATANAEL PIMENTEL DE FREITAS 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 t="str">
        <f>'[1]TCE - ANEXO III - Preencher'!G151</f>
        <v>514320</v>
      </c>
      <c r="G142" s="14">
        <f>IF('[1]TCE - ANEXO III - Preencher'!H151="","",'[1]TCE - ANEXO III - Preencher'!H151)</f>
        <v>44805</v>
      </c>
      <c r="H142" s="15">
        <f>'[1]TCE - ANEXO III - Preencher'!I151</f>
        <v>0</v>
      </c>
      <c r="I142" s="15">
        <f>'[1]TCE - ANEXO III - Preencher'!J151</f>
        <v>143.51</v>
      </c>
      <c r="J142" s="15">
        <f>'[1]TCE - ANEXO III - Preencher'!K151</f>
        <v>0</v>
      </c>
      <c r="K142" s="16">
        <f>'[1]TCE - ANEXO III - Preencher'!L151</f>
        <v>289.88</v>
      </c>
      <c r="L142" s="16">
        <f>'[1]TCE - ANEXO III - Preencher'!M151</f>
        <v>24.24</v>
      </c>
      <c r="M142" s="16">
        <f t="shared" si="13"/>
        <v>265.64</v>
      </c>
      <c r="N142" s="16">
        <f>'[1]TCE - ANEXO III - Preencher'!O151</f>
        <v>7.88</v>
      </c>
      <c r="O142" s="16">
        <f>'[1]TCE - ANEXO III - Preencher'!P151</f>
        <v>0</v>
      </c>
      <c r="P142" s="17">
        <f t="shared" si="14"/>
        <v>7.88</v>
      </c>
      <c r="Q142" s="16">
        <f>'[1]TCE - ANEXO III - Preencher'!R151</f>
        <v>128.39830210609514</v>
      </c>
      <c r="R142" s="16">
        <f>'[1]TCE - ANEXO III - Preencher'!S151</f>
        <v>72.72</v>
      </c>
      <c r="S142" s="17">
        <f t="shared" si="15"/>
        <v>55.678302106095146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472.70830210609512</v>
      </c>
    </row>
    <row r="143" spans="1:28" s="4" customFormat="1" x14ac:dyDescent="0.2">
      <c r="A143" s="9">
        <f>IFERROR(VLOOKUP(B143,'[1]DADOS (OCULTAR)'!$P$3:$R$91,3,0),"")</f>
        <v>14284483000108</v>
      </c>
      <c r="B143" s="10" t="str">
        <f>'[1]TCE - ANEXO III - Preencher'!C152</f>
        <v>S3 SAÚDE - ASSOCIAÇÃO DE PROTEÇÃO A MATERNIDADE E INFÂNCIA UBAÍRA</v>
      </c>
      <c r="C143" s="11"/>
      <c r="D143" s="12" t="str">
        <f>'[1]TCE - ANEXO III - Preencher'!E152</f>
        <v>NEILZA HENRIQUE DA SILVA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 t="str">
        <f>'[1]TCE - ANEXO III - Preencher'!G152</f>
        <v>515215</v>
      </c>
      <c r="G143" s="14">
        <f>IF('[1]TCE - ANEXO III - Preencher'!H152="","",'[1]TCE - ANEXO III - Preencher'!H152)</f>
        <v>44805</v>
      </c>
      <c r="H143" s="15">
        <f>'[1]TCE - ANEXO III - Preencher'!I152</f>
        <v>0</v>
      </c>
      <c r="I143" s="15">
        <f>'[1]TCE - ANEXO III - Preencher'!J152</f>
        <v>106.26</v>
      </c>
      <c r="J143" s="15">
        <f>'[1]TCE - ANEXO III - Preencher'!K152</f>
        <v>0</v>
      </c>
      <c r="K143" s="16">
        <f>'[1]TCE - ANEXO III - Preencher'!L152</f>
        <v>289.88</v>
      </c>
      <c r="L143" s="16">
        <f>'[1]TCE - ANEXO III - Preencher'!M152</f>
        <v>24.24</v>
      </c>
      <c r="M143" s="16">
        <f t="shared" si="13"/>
        <v>265.64</v>
      </c>
      <c r="N143" s="16">
        <f>'[1]TCE - ANEXO III - Preencher'!O152</f>
        <v>7.88</v>
      </c>
      <c r="O143" s="16">
        <f>'[1]TCE - ANEXO III - Preencher'!P152</f>
        <v>0</v>
      </c>
      <c r="P143" s="17">
        <f t="shared" si="14"/>
        <v>7.88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379.78</v>
      </c>
    </row>
    <row r="144" spans="1:28" s="4" customFormat="1" x14ac:dyDescent="0.2">
      <c r="A144" s="9">
        <f>IFERROR(VLOOKUP(B144,'[1]DADOS (OCULTAR)'!$P$3:$R$91,3,0),"")</f>
        <v>14284483000108</v>
      </c>
      <c r="B144" s="10" t="str">
        <f>'[1]TCE - ANEXO III - Preencher'!C153</f>
        <v>S3 SAÚDE - ASSOCIAÇÃO DE PROTEÇÃO A MATERNIDADE E INFÂNCIA UBAÍRA</v>
      </c>
      <c r="C144" s="11"/>
      <c r="D144" s="12" t="str">
        <f>'[1]TCE - ANEXO III - Preencher'!E153</f>
        <v>OSCAR DA SILVA PONTES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 t="str">
        <f>'[1]TCE - ANEXO III - Preencher'!G153</f>
        <v>422105</v>
      </c>
      <c r="G144" s="14">
        <f>IF('[1]TCE - ANEXO III - Preencher'!H153="","",'[1]TCE - ANEXO III - Preencher'!H153)</f>
        <v>44805</v>
      </c>
      <c r="H144" s="15">
        <f>'[1]TCE - ANEXO III - Preencher'!I153</f>
        <v>0</v>
      </c>
      <c r="I144" s="15">
        <f>'[1]TCE - ANEXO III - Preencher'!J153</f>
        <v>154.13999999999999</v>
      </c>
      <c r="J144" s="15">
        <f>'[1]TCE - ANEXO III - Preencher'!K153</f>
        <v>0</v>
      </c>
      <c r="K144" s="16">
        <f>'[1]TCE - ANEXO III - Preencher'!L153</f>
        <v>289.88</v>
      </c>
      <c r="L144" s="16">
        <f>'[1]TCE - ANEXO III - Preencher'!M153</f>
        <v>29.73</v>
      </c>
      <c r="M144" s="16">
        <f t="shared" si="13"/>
        <v>260.14999999999998</v>
      </c>
      <c r="N144" s="16">
        <f>'[1]TCE - ANEXO III - Preencher'!O153</f>
        <v>7.88</v>
      </c>
      <c r="O144" s="16">
        <f>'[1]TCE - ANEXO III - Preencher'!P153</f>
        <v>0</v>
      </c>
      <c r="P144" s="17">
        <f t="shared" si="14"/>
        <v>7.88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422.16999999999996</v>
      </c>
    </row>
    <row r="145" spans="1:28" s="4" customFormat="1" x14ac:dyDescent="0.2">
      <c r="A145" s="9">
        <f>IFERROR(VLOOKUP(B145,'[1]DADOS (OCULTAR)'!$P$3:$R$91,3,0),"")</f>
        <v>14284483000108</v>
      </c>
      <c r="B145" s="10" t="str">
        <f>'[1]TCE - ANEXO III - Preencher'!C154</f>
        <v>S3 SAÚDE - ASSOCIAÇÃO DE PROTEÇÃO A MATERNIDADE E INFÂNCIA UBAÍRA</v>
      </c>
      <c r="C145" s="11"/>
      <c r="D145" s="12" t="str">
        <f>'[1]TCE - ANEXO III - Preencher'!E154</f>
        <v>PATRICIA DUNDA GOMES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322205</v>
      </c>
      <c r="G145" s="14">
        <f>IF('[1]TCE - ANEXO III - Preencher'!H154="","",'[1]TCE - ANEXO III - Preencher'!H154)</f>
        <v>44805</v>
      </c>
      <c r="H145" s="15">
        <f>'[1]TCE - ANEXO III - Preencher'!I154</f>
        <v>0</v>
      </c>
      <c r="I145" s="15">
        <f>'[1]TCE - ANEXO III - Preencher'!J154</f>
        <v>135.25</v>
      </c>
      <c r="J145" s="15">
        <f>'[1]TCE - ANEXO III - Preencher'!K154</f>
        <v>0</v>
      </c>
      <c r="K145" s="16">
        <f>'[1]TCE - ANEXO III - Preencher'!L154</f>
        <v>289.88</v>
      </c>
      <c r="L145" s="16">
        <f>'[1]TCE - ANEXO III - Preencher'!M154</f>
        <v>25.05</v>
      </c>
      <c r="M145" s="16">
        <f t="shared" si="13"/>
        <v>264.83</v>
      </c>
      <c r="N145" s="16">
        <f>'[1]TCE - ANEXO III - Preencher'!O154</f>
        <v>7.88</v>
      </c>
      <c r="O145" s="16">
        <f>'[1]TCE - ANEXO III - Preencher'!P154</f>
        <v>0</v>
      </c>
      <c r="P145" s="17">
        <f t="shared" si="14"/>
        <v>7.88</v>
      </c>
      <c r="Q145" s="16">
        <f>'[1]TCE - ANEXO III - Preencher'!R154</f>
        <v>117.68562939544688</v>
      </c>
      <c r="R145" s="16">
        <f>'[1]TCE - ANEXO III - Preencher'!S154</f>
        <v>75.150000000000006</v>
      </c>
      <c r="S145" s="17">
        <f t="shared" si="15"/>
        <v>42.535629395446875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450.49562939544683</v>
      </c>
    </row>
    <row r="146" spans="1:28" s="4" customFormat="1" x14ac:dyDescent="0.2">
      <c r="A146" s="9">
        <f>IFERROR(VLOOKUP(B146,'[1]DADOS (OCULTAR)'!$P$3:$R$91,3,0),"")</f>
        <v>14284483000108</v>
      </c>
      <c r="B146" s="10" t="str">
        <f>'[1]TCE - ANEXO III - Preencher'!C155</f>
        <v>S3 SAÚDE - ASSOCIAÇÃO DE PROTEÇÃO A MATERNIDADE E INFÂNCIA UBAÍRA</v>
      </c>
      <c r="C146" s="11"/>
      <c r="D146" s="12" t="str">
        <f>'[1]TCE - ANEXO III - Preencher'!E155</f>
        <v xml:space="preserve">PATRICIA MONIQUE XAVIER NIPO 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223405</v>
      </c>
      <c r="G146" s="14">
        <f>IF('[1]TCE - ANEXO III - Preencher'!H155="","",'[1]TCE - ANEXO III - Preencher'!H155)</f>
        <v>44805</v>
      </c>
      <c r="H146" s="15">
        <f>'[1]TCE - ANEXO III - Preencher'!I155</f>
        <v>0</v>
      </c>
      <c r="I146" s="15">
        <f>'[1]TCE - ANEXO III - Preencher'!J155</f>
        <v>360.56</v>
      </c>
      <c r="J146" s="15">
        <f>'[1]TCE - ANEXO III - Preencher'!K155</f>
        <v>0</v>
      </c>
      <c r="K146" s="16">
        <f>'[1]TCE - ANEXO III - Preencher'!L155</f>
        <v>289.88</v>
      </c>
      <c r="L146" s="16">
        <f>'[1]TCE - ANEXO III - Preencher'!M155</f>
        <v>17.010000000000002</v>
      </c>
      <c r="M146" s="16">
        <f t="shared" si="13"/>
        <v>272.87</v>
      </c>
      <c r="N146" s="16">
        <f>'[1]TCE - ANEXO III - Preencher'!O155</f>
        <v>7.88</v>
      </c>
      <c r="O146" s="16">
        <f>'[1]TCE - ANEXO III - Preencher'!P155</f>
        <v>0</v>
      </c>
      <c r="P146" s="17">
        <f t="shared" si="14"/>
        <v>7.88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641.31000000000006</v>
      </c>
    </row>
    <row r="147" spans="1:28" s="4" customFormat="1" x14ac:dyDescent="0.2">
      <c r="A147" s="9">
        <f>IFERROR(VLOOKUP(B147,'[1]DADOS (OCULTAR)'!$P$3:$R$91,3,0),"")</f>
        <v>14284483000108</v>
      </c>
      <c r="B147" s="10" t="str">
        <f>'[1]TCE - ANEXO III - Preencher'!C156</f>
        <v>S3 SAÚDE - ASSOCIAÇÃO DE PROTEÇÃO A MATERNIDADE E INFÂNCIA UBAÍRA</v>
      </c>
      <c r="C147" s="11"/>
      <c r="D147" s="12" t="str">
        <f>'[1]TCE - ANEXO III - Preencher'!E156</f>
        <v>PAULO HENRIQUE LIMA DA PAIXAO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 t="str">
        <f>'[1]TCE - ANEXO III - Preencher'!G156</f>
        <v>910110</v>
      </c>
      <c r="G147" s="14">
        <f>IF('[1]TCE - ANEXO III - Preencher'!H156="","",'[1]TCE - ANEXO III - Preencher'!H156)</f>
        <v>44805</v>
      </c>
      <c r="H147" s="15">
        <f>'[1]TCE - ANEXO III - Preencher'!I156</f>
        <v>0</v>
      </c>
      <c r="I147" s="15">
        <f>'[1]TCE - ANEXO III - Preencher'!J156</f>
        <v>163.38999999999999</v>
      </c>
      <c r="J147" s="15">
        <f>'[1]TCE - ANEXO III - Preencher'!K156</f>
        <v>0</v>
      </c>
      <c r="K147" s="16">
        <f>'[1]TCE - ANEXO III - Preencher'!L156</f>
        <v>289.88</v>
      </c>
      <c r="L147" s="16">
        <f>'[1]TCE - ANEXO III - Preencher'!M156</f>
        <v>36</v>
      </c>
      <c r="M147" s="16">
        <f t="shared" si="13"/>
        <v>253.88</v>
      </c>
      <c r="N147" s="16">
        <f>'[1]TCE - ANEXO III - Preencher'!O156</f>
        <v>7.88</v>
      </c>
      <c r="O147" s="16">
        <f>'[1]TCE - ANEXO III - Preencher'!P156</f>
        <v>0</v>
      </c>
      <c r="P147" s="17">
        <f t="shared" si="14"/>
        <v>7.88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425.15</v>
      </c>
    </row>
    <row r="148" spans="1:28" s="4" customFormat="1" x14ac:dyDescent="0.2">
      <c r="A148" s="9">
        <f>IFERROR(VLOOKUP(B148,'[1]DADOS (OCULTAR)'!$P$3:$R$91,3,0),"")</f>
        <v>14284483000108</v>
      </c>
      <c r="B148" s="10" t="str">
        <f>'[1]TCE - ANEXO III - Preencher'!C157</f>
        <v>S3 SAÚDE - ASSOCIAÇÃO DE PROTEÇÃO A MATERNIDADE E INFÂNCIA UBAÍRA</v>
      </c>
      <c r="C148" s="11"/>
      <c r="D148" s="12" t="str">
        <f>'[1]TCE - ANEXO III - Preencher'!E157</f>
        <v>PAULO SEVERINO DE SENA SILVA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 t="str">
        <f>'[1]TCE - ANEXO III - Preencher'!G157</f>
        <v>422105</v>
      </c>
      <c r="G148" s="14">
        <f>IF('[1]TCE - ANEXO III - Preencher'!H157="","",'[1]TCE - ANEXO III - Preencher'!H157)</f>
        <v>44805</v>
      </c>
      <c r="H148" s="15">
        <f>'[1]TCE - ANEXO III - Preencher'!I157</f>
        <v>0</v>
      </c>
      <c r="I148" s="15">
        <f>'[1]TCE - ANEXO III - Preencher'!J157</f>
        <v>130.06</v>
      </c>
      <c r="J148" s="15">
        <f>'[1]TCE - ANEXO III - Preencher'!K157</f>
        <v>0</v>
      </c>
      <c r="K148" s="16">
        <f>'[1]TCE - ANEXO III - Preencher'!L157</f>
        <v>289.88</v>
      </c>
      <c r="L148" s="16">
        <f>'[1]TCE - ANEXO III - Preencher'!M157</f>
        <v>24.24</v>
      </c>
      <c r="M148" s="16">
        <f t="shared" si="13"/>
        <v>265.64</v>
      </c>
      <c r="N148" s="16">
        <f>'[1]TCE - ANEXO III - Preencher'!O157</f>
        <v>7.88</v>
      </c>
      <c r="O148" s="16">
        <f>'[1]TCE - ANEXO III - Preencher'!P157</f>
        <v>0</v>
      </c>
      <c r="P148" s="17">
        <f t="shared" si="14"/>
        <v>7.88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403.58</v>
      </c>
    </row>
    <row r="149" spans="1:28" s="4" customFormat="1" x14ac:dyDescent="0.2">
      <c r="A149" s="9">
        <f>IFERROR(VLOOKUP(B149,'[1]DADOS (OCULTAR)'!$P$3:$R$91,3,0),"")</f>
        <v>14284483000108</v>
      </c>
      <c r="B149" s="10" t="str">
        <f>'[1]TCE - ANEXO III - Preencher'!C158</f>
        <v>S3 SAÚDE - ASSOCIAÇÃO DE PROTEÇÃO A MATERNIDADE E INFÂNCIA UBAÍRA</v>
      </c>
      <c r="C149" s="11"/>
      <c r="D149" s="12" t="str">
        <f>'[1]TCE - ANEXO III - Preencher'!E158</f>
        <v>PRISCILA MAYARA DOS SANTOS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322205</v>
      </c>
      <c r="G149" s="14">
        <f>IF('[1]TCE - ANEXO III - Preencher'!H158="","",'[1]TCE - ANEXO III - Preencher'!H158)</f>
        <v>44805</v>
      </c>
      <c r="H149" s="15">
        <f>'[1]TCE - ANEXO III - Preencher'!I158</f>
        <v>0</v>
      </c>
      <c r="I149" s="15">
        <f>'[1]TCE - ANEXO III - Preencher'!J158</f>
        <v>119.59</v>
      </c>
      <c r="J149" s="15">
        <f>'[1]TCE - ANEXO III - Preencher'!K158</f>
        <v>0</v>
      </c>
      <c r="K149" s="16">
        <f>'[1]TCE - ANEXO III - Preencher'!L158</f>
        <v>289.88</v>
      </c>
      <c r="L149" s="16">
        <f>'[1]TCE - ANEXO III - Preencher'!M158</f>
        <v>25.05</v>
      </c>
      <c r="M149" s="16">
        <f t="shared" si="13"/>
        <v>264.83</v>
      </c>
      <c r="N149" s="16">
        <f>'[1]TCE - ANEXO III - Preencher'!O158</f>
        <v>7.88</v>
      </c>
      <c r="O149" s="16">
        <f>'[1]TCE - ANEXO III - Preencher'!P158</f>
        <v>0</v>
      </c>
      <c r="P149" s="17">
        <f t="shared" si="14"/>
        <v>7.88</v>
      </c>
      <c r="Q149" s="16">
        <f>'[1]TCE - ANEXO III - Preencher'!R158</f>
        <v>117.68562939544688</v>
      </c>
      <c r="R149" s="16">
        <f>'[1]TCE - ANEXO III - Preencher'!S158</f>
        <v>75.150000000000006</v>
      </c>
      <c r="S149" s="17">
        <f t="shared" si="15"/>
        <v>42.535629395446875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434.83562939544686</v>
      </c>
    </row>
    <row r="150" spans="1:28" s="4" customFormat="1" x14ac:dyDescent="0.2">
      <c r="A150" s="9">
        <f>IFERROR(VLOOKUP(B150,'[1]DADOS (OCULTAR)'!$P$3:$R$91,3,0),"")</f>
        <v>14284483000108</v>
      </c>
      <c r="B150" s="10" t="str">
        <f>'[1]TCE - ANEXO III - Preencher'!C159</f>
        <v>S3 SAÚDE - ASSOCIAÇÃO DE PROTEÇÃO A MATERNIDADE E INFÂNCIA UBAÍRA</v>
      </c>
      <c r="C150" s="11"/>
      <c r="D150" s="12" t="str">
        <f>'[1]TCE - ANEXO III - Preencher'!E159</f>
        <v xml:space="preserve">RAFAEL MELO AZEDO VIEIRA 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131205</v>
      </c>
      <c r="G150" s="14">
        <f>IF('[1]TCE - ANEXO III - Preencher'!H159="","",'[1]TCE - ANEXO III - Preencher'!H159)</f>
        <v>44805</v>
      </c>
      <c r="H150" s="15">
        <f>'[1]TCE - ANEXO III - Preencher'!I159</f>
        <v>0</v>
      </c>
      <c r="I150" s="15">
        <f>'[1]TCE - ANEXO III - Preencher'!J159</f>
        <v>924.27</v>
      </c>
      <c r="J150" s="15">
        <f>'[1]TCE - ANEXO III - Preencher'!K159</f>
        <v>0</v>
      </c>
      <c r="K150" s="16">
        <f>'[1]TCE - ANEXO III - Preencher'!L159</f>
        <v>289.88</v>
      </c>
      <c r="L150" s="16">
        <f>'[1]TCE - ANEXO III - Preencher'!M159</f>
        <v>11.31</v>
      </c>
      <c r="M150" s="16">
        <f t="shared" si="13"/>
        <v>278.57</v>
      </c>
      <c r="N150" s="16">
        <f>'[1]TCE - ANEXO III - Preencher'!O159</f>
        <v>7.88</v>
      </c>
      <c r="O150" s="16">
        <f>'[1]TCE - ANEXO III - Preencher'!P159</f>
        <v>0</v>
      </c>
      <c r="P150" s="17">
        <f t="shared" si="14"/>
        <v>7.88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1210.72</v>
      </c>
    </row>
    <row r="151" spans="1:28" s="4" customFormat="1" x14ac:dyDescent="0.2">
      <c r="A151" s="9">
        <f>IFERROR(VLOOKUP(B151,'[1]DADOS (OCULTAR)'!$P$3:$R$91,3,0),"")</f>
        <v>14284483000108</v>
      </c>
      <c r="B151" s="10" t="str">
        <f>'[1]TCE - ANEXO III - Preencher'!C160</f>
        <v>S3 SAÚDE - ASSOCIAÇÃO DE PROTEÇÃO A MATERNIDADE E INFÂNCIA UBAÍRA</v>
      </c>
      <c r="C151" s="11"/>
      <c r="D151" s="12" t="str">
        <f>'[1]TCE - ANEXO III - Preencher'!E160</f>
        <v xml:space="preserve">RAFAELA KELY DA SILVA SOUZA 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322205</v>
      </c>
      <c r="G151" s="14">
        <f>IF('[1]TCE - ANEXO III - Preencher'!H160="","",'[1]TCE - ANEXO III - Preencher'!H160)</f>
        <v>44805</v>
      </c>
      <c r="H151" s="15">
        <f>'[1]TCE - ANEXO III - Preencher'!I160</f>
        <v>0</v>
      </c>
      <c r="I151" s="15">
        <f>'[1]TCE - ANEXO III - Preencher'!J160</f>
        <v>136.29</v>
      </c>
      <c r="J151" s="15">
        <f>'[1]TCE - ANEXO III - Preencher'!K160</f>
        <v>0</v>
      </c>
      <c r="K151" s="16">
        <f>'[1]TCE - ANEXO III - Preencher'!L160</f>
        <v>289.88</v>
      </c>
      <c r="L151" s="16">
        <f>'[1]TCE - ANEXO III - Preencher'!M160</f>
        <v>25.05</v>
      </c>
      <c r="M151" s="16">
        <f t="shared" si="13"/>
        <v>264.83</v>
      </c>
      <c r="N151" s="16">
        <f>'[1]TCE - ANEXO III - Preencher'!O160</f>
        <v>7.88</v>
      </c>
      <c r="O151" s="16">
        <f>'[1]TCE - ANEXO III - Preencher'!P160</f>
        <v>0</v>
      </c>
      <c r="P151" s="17">
        <f t="shared" si="14"/>
        <v>7.88</v>
      </c>
      <c r="Q151" s="16">
        <f>'[1]TCE - ANEXO III - Preencher'!R160</f>
        <v>382.88834999302622</v>
      </c>
      <c r="R151" s="16">
        <f>'[1]TCE - ANEXO III - Preencher'!S160</f>
        <v>75.150000000000006</v>
      </c>
      <c r="S151" s="17">
        <f t="shared" si="15"/>
        <v>307.73834999302619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716.73834999302619</v>
      </c>
    </row>
    <row r="152" spans="1:28" s="4" customFormat="1" x14ac:dyDescent="0.2">
      <c r="A152" s="9">
        <f>IFERROR(VLOOKUP(B152,'[1]DADOS (OCULTAR)'!$P$3:$R$91,3,0),"")</f>
        <v>14284483000108</v>
      </c>
      <c r="B152" s="10" t="str">
        <f>'[1]TCE - ANEXO III - Preencher'!C161</f>
        <v>S3 SAÚDE - ASSOCIAÇÃO DE PROTEÇÃO A MATERNIDADE E INFÂNCIA UBAÍRA</v>
      </c>
      <c r="C152" s="11"/>
      <c r="D152" s="12" t="str">
        <f>'[1]TCE - ANEXO III - Preencher'!E161</f>
        <v>RAIMUNDO SILVA DOS ANJOS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 t="str">
        <f>'[1]TCE - ANEXO III - Preencher'!G161</f>
        <v>782320</v>
      </c>
      <c r="G152" s="14">
        <f>IF('[1]TCE - ANEXO III - Preencher'!H161="","",'[1]TCE - ANEXO III - Preencher'!H161)</f>
        <v>44805</v>
      </c>
      <c r="H152" s="15">
        <f>'[1]TCE - ANEXO III - Preencher'!I161</f>
        <v>0</v>
      </c>
      <c r="I152" s="15">
        <f>'[1]TCE - ANEXO III - Preencher'!J161</f>
        <v>144.63999999999999</v>
      </c>
      <c r="J152" s="15">
        <f>'[1]TCE - ANEXO III - Preencher'!K161</f>
        <v>0</v>
      </c>
      <c r="K152" s="16">
        <f>'[1]TCE - ANEXO III - Preencher'!L161</f>
        <v>289.88</v>
      </c>
      <c r="L152" s="16">
        <f>'[1]TCE - ANEXO III - Preencher'!M161</f>
        <v>31</v>
      </c>
      <c r="M152" s="16">
        <f t="shared" si="13"/>
        <v>258.88</v>
      </c>
      <c r="N152" s="16">
        <f>'[1]TCE - ANEXO III - Preencher'!O161</f>
        <v>7.88</v>
      </c>
      <c r="O152" s="16">
        <f>'[1]TCE - ANEXO III - Preencher'!P161</f>
        <v>0</v>
      </c>
      <c r="P152" s="17">
        <f t="shared" si="14"/>
        <v>7.88</v>
      </c>
      <c r="Q152" s="16">
        <f>'[1]TCE - ANEXO III - Preencher'!R161</f>
        <v>130.70485843135432</v>
      </c>
      <c r="R152" s="16">
        <f>'[1]TCE - ANEXO III - Preencher'!S161</f>
        <v>93</v>
      </c>
      <c r="S152" s="17">
        <f t="shared" si="15"/>
        <v>37.704858431354324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449.10485843135427</v>
      </c>
    </row>
    <row r="153" spans="1:28" s="4" customFormat="1" x14ac:dyDescent="0.2">
      <c r="A153" s="9">
        <f>IFERROR(VLOOKUP(B153,'[1]DADOS (OCULTAR)'!$P$3:$R$91,3,0),"")</f>
        <v>14284483000108</v>
      </c>
      <c r="B153" s="10" t="str">
        <f>'[1]TCE - ANEXO III - Preencher'!C162</f>
        <v>S3 SAÚDE - ASSOCIAÇÃO DE PROTEÇÃO A MATERNIDADE E INFÂNCIA UBAÍRA</v>
      </c>
      <c r="C153" s="11"/>
      <c r="D153" s="12" t="str">
        <f>'[1]TCE - ANEXO III - Preencher'!E162</f>
        <v>RAPHAEL LUIZ FERREIRA DE LIMA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324115</v>
      </c>
      <c r="G153" s="14">
        <f>IF('[1]TCE - ANEXO III - Preencher'!H162="","",'[1]TCE - ANEXO III - Preencher'!H162)</f>
        <v>44805</v>
      </c>
      <c r="H153" s="15">
        <f>'[1]TCE - ANEXO III - Preencher'!I162</f>
        <v>0</v>
      </c>
      <c r="I153" s="15">
        <f>'[1]TCE - ANEXO III - Preencher'!J162</f>
        <v>248.14</v>
      </c>
      <c r="J153" s="15">
        <f>'[1]TCE - ANEXO III - Preencher'!K162</f>
        <v>0</v>
      </c>
      <c r="K153" s="16">
        <f>'[1]TCE - ANEXO III - Preencher'!L162</f>
        <v>289.88</v>
      </c>
      <c r="L153" s="16">
        <f>'[1]TCE - ANEXO III - Preencher'!M162</f>
        <v>22.1</v>
      </c>
      <c r="M153" s="16">
        <f t="shared" si="13"/>
        <v>267.77999999999997</v>
      </c>
      <c r="N153" s="16">
        <f>'[1]TCE - ANEXO III - Preencher'!O162</f>
        <v>7.88</v>
      </c>
      <c r="O153" s="16">
        <f>'[1]TCE - ANEXO III - Preencher'!P162</f>
        <v>0</v>
      </c>
      <c r="P153" s="17">
        <f t="shared" si="14"/>
        <v>7.88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523.79999999999995</v>
      </c>
    </row>
    <row r="154" spans="1:28" s="4" customFormat="1" x14ac:dyDescent="0.2">
      <c r="A154" s="9">
        <f>IFERROR(VLOOKUP(B154,'[1]DADOS (OCULTAR)'!$P$3:$R$91,3,0),"")</f>
        <v>14284483000108</v>
      </c>
      <c r="B154" s="10" t="str">
        <f>'[1]TCE - ANEXO III - Preencher'!C163</f>
        <v>S3 SAÚDE - ASSOCIAÇÃO DE PROTEÇÃO A MATERNIDADE E INFÂNCIA UBAÍRA</v>
      </c>
      <c r="C154" s="11"/>
      <c r="D154" s="12" t="str">
        <f>'[1]TCE - ANEXO III - Preencher'!E163</f>
        <v xml:space="preserve">REBECKA CARVALHO DE AGUIAR 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223505</v>
      </c>
      <c r="G154" s="14">
        <f>IF('[1]TCE - ANEXO III - Preencher'!H163="","",'[1]TCE - ANEXO III - Preencher'!H163)</f>
        <v>44805</v>
      </c>
      <c r="H154" s="15">
        <f>'[1]TCE - ANEXO III - Preencher'!I163</f>
        <v>0</v>
      </c>
      <c r="I154" s="15">
        <f>'[1]TCE - ANEXO III - Preencher'!J163</f>
        <v>357.25</v>
      </c>
      <c r="J154" s="15">
        <f>'[1]TCE - ANEXO III - Preencher'!K163</f>
        <v>0</v>
      </c>
      <c r="K154" s="16">
        <f>'[1]TCE - ANEXO III - Preencher'!L163</f>
        <v>289.88</v>
      </c>
      <c r="L154" s="16">
        <f>'[1]TCE - ANEXO III - Preencher'!M163</f>
        <v>3.53</v>
      </c>
      <c r="M154" s="16">
        <f t="shared" si="13"/>
        <v>286.35000000000002</v>
      </c>
      <c r="N154" s="16">
        <f>'[1]TCE - ANEXO III - Preencher'!O163</f>
        <v>7.88</v>
      </c>
      <c r="O154" s="16">
        <f>'[1]TCE - ANEXO III - Preencher'!P163</f>
        <v>0</v>
      </c>
      <c r="P154" s="17">
        <f t="shared" si="14"/>
        <v>7.88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110.51</v>
      </c>
      <c r="U154" s="16">
        <f>'[1]TCE - ANEXO III - Preencher'!V163</f>
        <v>0</v>
      </c>
      <c r="V154" s="17">
        <f t="shared" si="16"/>
        <v>110.51</v>
      </c>
      <c r="W154" s="18" t="str">
        <f>IF('[1]TCE - ANEXO III - Preencher'!X163="","",'[1]TCE - ANEXO III - Preencher'!X163)</f>
        <v>AUXILIO CRECHE</v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761.99</v>
      </c>
    </row>
    <row r="155" spans="1:28" s="4" customFormat="1" x14ac:dyDescent="0.2">
      <c r="A155" s="9">
        <f>IFERROR(VLOOKUP(B155,'[1]DADOS (OCULTAR)'!$P$3:$R$91,3,0),"")</f>
        <v>14284483000108</v>
      </c>
      <c r="B155" s="10" t="str">
        <f>'[1]TCE - ANEXO III - Preencher'!C164</f>
        <v>S3 SAÚDE - ASSOCIAÇÃO DE PROTEÇÃO A MATERNIDADE E INFÂNCIA UBAÍRA</v>
      </c>
      <c r="C155" s="11"/>
      <c r="D155" s="12" t="str">
        <f>'[1]TCE - ANEXO III - Preencher'!E164</f>
        <v>REBEKA FERREIRA DE CARVALHO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322205</v>
      </c>
      <c r="G155" s="14">
        <f>IF('[1]TCE - ANEXO III - Preencher'!H164="","",'[1]TCE - ANEXO III - Preencher'!H164)</f>
        <v>44805</v>
      </c>
      <c r="H155" s="15">
        <f>'[1]TCE - ANEXO III - Preencher'!I164</f>
        <v>0</v>
      </c>
      <c r="I155" s="15">
        <f>'[1]TCE - ANEXO III - Preencher'!J164</f>
        <v>119.59</v>
      </c>
      <c r="J155" s="15">
        <f>'[1]TCE - ANEXO III - Preencher'!K164</f>
        <v>0</v>
      </c>
      <c r="K155" s="16">
        <f>'[1]TCE - ANEXO III - Preencher'!L164</f>
        <v>289.88</v>
      </c>
      <c r="L155" s="16">
        <f>'[1]TCE - ANEXO III - Preencher'!M164</f>
        <v>25.05</v>
      </c>
      <c r="M155" s="16">
        <f t="shared" si="13"/>
        <v>264.83</v>
      </c>
      <c r="N155" s="16">
        <f>'[1]TCE - ANEXO III - Preencher'!O164</f>
        <v>7.88</v>
      </c>
      <c r="O155" s="16">
        <f>'[1]TCE - ANEXO III - Preencher'!P164</f>
        <v>0</v>
      </c>
      <c r="P155" s="17">
        <f t="shared" si="14"/>
        <v>7.88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392.29999999999995</v>
      </c>
    </row>
    <row r="156" spans="1:28" s="4" customFormat="1" x14ac:dyDescent="0.2">
      <c r="A156" s="9">
        <f>IFERROR(VLOOKUP(B156,'[1]DADOS (OCULTAR)'!$P$3:$R$91,3,0),"")</f>
        <v>14284483000108</v>
      </c>
      <c r="B156" s="10" t="str">
        <f>'[1]TCE - ANEXO III - Preencher'!C165</f>
        <v>S3 SAÚDE - ASSOCIAÇÃO DE PROTEÇÃO A MATERNIDADE E INFÂNCIA UBAÍRA</v>
      </c>
      <c r="C156" s="11"/>
      <c r="D156" s="12" t="str">
        <f>'[1]TCE - ANEXO III - Preencher'!E165</f>
        <v>RENATA DA SILVA NUNES DE OLIVEIRA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 t="str">
        <f>'[1]TCE - ANEXO III - Preencher'!G165</f>
        <v>514320</v>
      </c>
      <c r="G156" s="14">
        <f>IF('[1]TCE - ANEXO III - Preencher'!H165="","",'[1]TCE - ANEXO III - Preencher'!H165)</f>
        <v>44805</v>
      </c>
      <c r="H156" s="15">
        <f>'[1]TCE - ANEXO III - Preencher'!I165</f>
        <v>0</v>
      </c>
      <c r="I156" s="15">
        <f>'[1]TCE - ANEXO III - Preencher'!J165</f>
        <v>176.19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7.88</v>
      </c>
      <c r="O156" s="16">
        <f>'[1]TCE - ANEXO III - Preencher'!P165</f>
        <v>0</v>
      </c>
      <c r="P156" s="17">
        <f t="shared" si="14"/>
        <v>7.88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184.07</v>
      </c>
    </row>
    <row r="157" spans="1:28" s="4" customFormat="1" x14ac:dyDescent="0.2">
      <c r="A157" s="9">
        <f>IFERROR(VLOOKUP(B157,'[1]DADOS (OCULTAR)'!$P$3:$R$91,3,0),"")</f>
        <v>14284483000108</v>
      </c>
      <c r="B157" s="10" t="str">
        <f>'[1]TCE - ANEXO III - Preencher'!C166</f>
        <v>S3 SAÚDE - ASSOCIAÇÃO DE PROTEÇÃO A MATERNIDADE E INFÂNCIA UBAÍRA</v>
      </c>
      <c r="C157" s="11"/>
      <c r="D157" s="12" t="str">
        <f>'[1]TCE - ANEXO III - Preencher'!E166</f>
        <v xml:space="preserve">RENATA DE CASSIA RIBAS PEREIRA 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 t="str">
        <f>'[1]TCE - ANEXO III - Preencher'!G166</f>
        <v>223405</v>
      </c>
      <c r="G157" s="14">
        <f>IF('[1]TCE - ANEXO III - Preencher'!H166="","",'[1]TCE - ANEXO III - Preencher'!H166)</f>
        <v>44805</v>
      </c>
      <c r="H157" s="15">
        <f>'[1]TCE - ANEXO III - Preencher'!I166</f>
        <v>0</v>
      </c>
      <c r="I157" s="15">
        <f>'[1]TCE - ANEXO III - Preencher'!J166</f>
        <v>301.26</v>
      </c>
      <c r="J157" s="15">
        <f>'[1]TCE - ANEXO III - Preencher'!K166</f>
        <v>0</v>
      </c>
      <c r="K157" s="16">
        <f>'[1]TCE - ANEXO III - Preencher'!L166</f>
        <v>289.88</v>
      </c>
      <c r="L157" s="16">
        <f>'[1]TCE - ANEXO III - Preencher'!M166</f>
        <v>17.010000000000002</v>
      </c>
      <c r="M157" s="16">
        <f t="shared" si="13"/>
        <v>272.87</v>
      </c>
      <c r="N157" s="16">
        <f>'[1]TCE - ANEXO III - Preencher'!O166</f>
        <v>7.88</v>
      </c>
      <c r="O157" s="16">
        <f>'[1]TCE - ANEXO III - Preencher'!P166</f>
        <v>0</v>
      </c>
      <c r="P157" s="17">
        <f t="shared" si="14"/>
        <v>7.88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582.01</v>
      </c>
    </row>
    <row r="158" spans="1:28" s="4" customFormat="1" x14ac:dyDescent="0.2">
      <c r="A158" s="9">
        <f>IFERROR(VLOOKUP(B158,'[1]DADOS (OCULTAR)'!$P$3:$R$91,3,0),"")</f>
        <v>14284483000108</v>
      </c>
      <c r="B158" s="10" t="str">
        <f>'[1]TCE - ANEXO III - Preencher'!C167</f>
        <v>S3 SAÚDE - ASSOCIAÇÃO DE PROTEÇÃO A MATERNIDADE E INFÂNCIA UBAÍRA</v>
      </c>
      <c r="C158" s="11"/>
      <c r="D158" s="12" t="str">
        <f>'[1]TCE - ANEXO III - Preencher'!E167</f>
        <v>RICARDO JOSE OLIMPIO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223505</v>
      </c>
      <c r="G158" s="14">
        <f>IF('[1]TCE - ANEXO III - Preencher'!H167="","",'[1]TCE - ANEXO III - Preencher'!H167)</f>
        <v>44805</v>
      </c>
      <c r="H158" s="15">
        <f>'[1]TCE - ANEXO III - Preencher'!I167</f>
        <v>0</v>
      </c>
      <c r="I158" s="15">
        <f>'[1]TCE - ANEXO III - Preencher'!J167</f>
        <v>369.09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7.88</v>
      </c>
      <c r="O158" s="16">
        <f>'[1]TCE - ANEXO III - Preencher'!P167</f>
        <v>0</v>
      </c>
      <c r="P158" s="17">
        <f t="shared" si="14"/>
        <v>7.88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376.96999999999997</v>
      </c>
    </row>
    <row r="159" spans="1:28" s="4" customFormat="1" x14ac:dyDescent="0.2">
      <c r="A159" s="9">
        <f>IFERROR(VLOOKUP(B159,'[1]DADOS (OCULTAR)'!$P$3:$R$91,3,0),"")</f>
        <v>14284483000108</v>
      </c>
      <c r="B159" s="10" t="str">
        <f>'[1]TCE - ANEXO III - Preencher'!C168</f>
        <v>S3 SAÚDE - ASSOCIAÇÃO DE PROTEÇÃO A MATERNIDADE E INFÂNCIA UBAÍRA</v>
      </c>
      <c r="C159" s="11"/>
      <c r="D159" s="12" t="str">
        <f>'[1]TCE - ANEXO III - Preencher'!E168</f>
        <v>RILLARY SABRINY OLIVEIRA ALVES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324115</v>
      </c>
      <c r="G159" s="14">
        <f>IF('[1]TCE - ANEXO III - Preencher'!H168="","",'[1]TCE - ANEXO III - Preencher'!H168)</f>
        <v>44805</v>
      </c>
      <c r="H159" s="15">
        <f>'[1]TCE - ANEXO III - Preencher'!I168</f>
        <v>0</v>
      </c>
      <c r="I159" s="15">
        <f>'[1]TCE - ANEXO III - Preencher'!J168</f>
        <v>248.14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7.88</v>
      </c>
      <c r="O159" s="16">
        <f>'[1]TCE - ANEXO III - Preencher'!P168</f>
        <v>0</v>
      </c>
      <c r="P159" s="17">
        <f t="shared" si="14"/>
        <v>7.88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256.02</v>
      </c>
    </row>
    <row r="160" spans="1:28" s="4" customFormat="1" x14ac:dyDescent="0.2">
      <c r="A160" s="9">
        <f>IFERROR(VLOOKUP(B160,'[1]DADOS (OCULTAR)'!$P$3:$R$91,3,0),"")</f>
        <v>14284483000108</v>
      </c>
      <c r="B160" s="10" t="str">
        <f>'[1]TCE - ANEXO III - Preencher'!C169</f>
        <v>S3 SAÚDE - ASSOCIAÇÃO DE PROTEÇÃO A MATERNIDADE E INFÂNCIA UBAÍRA</v>
      </c>
      <c r="C160" s="11"/>
      <c r="D160" s="12" t="str">
        <f>'[1]TCE - ANEXO III - Preencher'!E169</f>
        <v>ROBERTA DA SILVA NUNES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 t="str">
        <f>'[1]TCE - ANEXO III - Preencher'!G169</f>
        <v>514320</v>
      </c>
      <c r="G160" s="14">
        <f>IF('[1]TCE - ANEXO III - Preencher'!H169="","",'[1]TCE - ANEXO III - Preencher'!H169)</f>
        <v>44805</v>
      </c>
      <c r="H160" s="15">
        <f>'[1]TCE - ANEXO III - Preencher'!I169</f>
        <v>0</v>
      </c>
      <c r="I160" s="15">
        <f>'[1]TCE - ANEXO III - Preencher'!J169</f>
        <v>117.39</v>
      </c>
      <c r="J160" s="15">
        <f>'[1]TCE - ANEXO III - Preencher'!K169</f>
        <v>0</v>
      </c>
      <c r="K160" s="16">
        <f>'[1]TCE - ANEXO III - Preencher'!L169</f>
        <v>289.88</v>
      </c>
      <c r="L160" s="16">
        <f>'[1]TCE - ANEXO III - Preencher'!M169</f>
        <v>24.24</v>
      </c>
      <c r="M160" s="16">
        <f t="shared" si="13"/>
        <v>265.64</v>
      </c>
      <c r="N160" s="16">
        <f>'[1]TCE - ANEXO III - Preencher'!O169</f>
        <v>7.88</v>
      </c>
      <c r="O160" s="16">
        <f>'[1]TCE - ANEXO III - Preencher'!P169</f>
        <v>0</v>
      </c>
      <c r="P160" s="17">
        <f t="shared" si="14"/>
        <v>7.88</v>
      </c>
      <c r="Q160" s="16">
        <f>'[1]TCE - ANEXO III - Preencher'!R169</f>
        <v>126.09174578083594</v>
      </c>
      <c r="R160" s="16">
        <f>'[1]TCE - ANEXO III - Preencher'!S169</f>
        <v>72.72</v>
      </c>
      <c r="S160" s="17">
        <f t="shared" si="15"/>
        <v>53.371745780835937</v>
      </c>
      <c r="T160" s="16">
        <f>'[1]TCE - ANEXO III - Preencher'!U169</f>
        <v>69.430000000000007</v>
      </c>
      <c r="U160" s="16">
        <f>'[1]TCE - ANEXO III - Preencher'!V169</f>
        <v>0</v>
      </c>
      <c r="V160" s="17">
        <f t="shared" si="16"/>
        <v>69.430000000000007</v>
      </c>
      <c r="W160" s="18" t="str">
        <f>IF('[1]TCE - ANEXO III - Preencher'!X169="","",'[1]TCE - ANEXO III - Preencher'!X169)</f>
        <v>AUXILIO CRECHE</v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513.71174578083583</v>
      </c>
    </row>
    <row r="161" spans="1:28" s="4" customFormat="1" x14ac:dyDescent="0.2">
      <c r="A161" s="9">
        <f>IFERROR(VLOOKUP(B161,'[1]DADOS (OCULTAR)'!$P$3:$R$91,3,0),"")</f>
        <v>14284483000108</v>
      </c>
      <c r="B161" s="10" t="str">
        <f>'[1]TCE - ANEXO III - Preencher'!C170</f>
        <v>S3 SAÚDE - ASSOCIAÇÃO DE PROTEÇÃO A MATERNIDADE E INFÂNCIA UBAÍRA</v>
      </c>
      <c r="C161" s="11"/>
      <c r="D161" s="12" t="str">
        <f>'[1]TCE - ANEXO III - Preencher'!E170</f>
        <v xml:space="preserve">RODRIGO FRANCA DA COSTA </v>
      </c>
      <c r="E161" s="10" t="str">
        <f>IF('[1]TCE - ANEXO III - Preencher'!F170="4 - Assistência Odontológica","2 - Outros Profissionais da Saúde",'[1]TCE - ANEXO III - Preencher'!F170)</f>
        <v>3 - Administrativo</v>
      </c>
      <c r="F161" s="13" t="str">
        <f>'[1]TCE - ANEXO III - Preencher'!G170</f>
        <v>411005</v>
      </c>
      <c r="G161" s="14">
        <f>IF('[1]TCE - ANEXO III - Preencher'!H170="","",'[1]TCE - ANEXO III - Preencher'!H170)</f>
        <v>44805</v>
      </c>
      <c r="H161" s="15">
        <f>'[1]TCE - ANEXO III - Preencher'!I170</f>
        <v>0</v>
      </c>
      <c r="I161" s="15">
        <f>'[1]TCE - ANEXO III - Preencher'!J170</f>
        <v>10.95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7.88</v>
      </c>
      <c r="O161" s="16">
        <f>'[1]TCE - ANEXO III - Preencher'!P170</f>
        <v>0</v>
      </c>
      <c r="P161" s="17">
        <f t="shared" si="14"/>
        <v>7.88</v>
      </c>
      <c r="Q161" s="16">
        <f>'[1]TCE - ANEXO III - Preencher'!R170</f>
        <v>126.09174578083594</v>
      </c>
      <c r="R161" s="16">
        <f>'[1]TCE - ANEXO III - Preencher'!S170</f>
        <v>32.86</v>
      </c>
      <c r="S161" s="17">
        <f t="shared" si="15"/>
        <v>93.231745780835936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112.06174578083593</v>
      </c>
    </row>
    <row r="162" spans="1:28" s="4" customFormat="1" x14ac:dyDescent="0.2">
      <c r="A162" s="9">
        <f>IFERROR(VLOOKUP(B162,'[1]DADOS (OCULTAR)'!$P$3:$R$91,3,0),"")</f>
        <v>14284483000108</v>
      </c>
      <c r="B162" s="10" t="str">
        <f>'[1]TCE - ANEXO III - Preencher'!C171</f>
        <v>S3 SAÚDE - ASSOCIAÇÃO DE PROTEÇÃO A MATERNIDADE E INFÂNCIA UBAÍRA</v>
      </c>
      <c r="C162" s="11"/>
      <c r="D162" s="12" t="str">
        <f>'[1]TCE - ANEXO III - Preencher'!E171</f>
        <v>ROMILDA PEREIRA DA SILVA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322205</v>
      </c>
      <c r="G162" s="14">
        <f>IF('[1]TCE - ANEXO III - Preencher'!H171="","",'[1]TCE - ANEXO III - Preencher'!H171)</f>
        <v>44805</v>
      </c>
      <c r="H162" s="15">
        <f>'[1]TCE - ANEXO III - Preencher'!I171</f>
        <v>0</v>
      </c>
      <c r="I162" s="15">
        <f>'[1]TCE - ANEXO III - Preencher'!J171</f>
        <v>130.03</v>
      </c>
      <c r="J162" s="15">
        <f>'[1]TCE - ANEXO III - Preencher'!K171</f>
        <v>0</v>
      </c>
      <c r="K162" s="16">
        <f>'[1]TCE - ANEXO III - Preencher'!L171</f>
        <v>289.88</v>
      </c>
      <c r="L162" s="16">
        <f>'[1]TCE - ANEXO III - Preencher'!M171</f>
        <v>25.05</v>
      </c>
      <c r="M162" s="16">
        <f t="shared" si="13"/>
        <v>264.83</v>
      </c>
      <c r="N162" s="16">
        <f>'[1]TCE - ANEXO III - Preencher'!O171</f>
        <v>7.88</v>
      </c>
      <c r="O162" s="16">
        <f>'[1]TCE - ANEXO III - Preencher'!P171</f>
        <v>0</v>
      </c>
      <c r="P162" s="17">
        <f t="shared" si="14"/>
        <v>7.88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402.74</v>
      </c>
    </row>
    <row r="163" spans="1:28" s="4" customFormat="1" x14ac:dyDescent="0.2">
      <c r="A163" s="9">
        <f>IFERROR(VLOOKUP(B163,'[1]DADOS (OCULTAR)'!$P$3:$R$91,3,0),"")</f>
        <v>14284483000108</v>
      </c>
      <c r="B163" s="10" t="str">
        <f>'[1]TCE - ANEXO III - Preencher'!C172</f>
        <v>S3 SAÚDE - ASSOCIAÇÃO DE PROTEÇÃO A MATERNIDADE E INFÂNCIA UBAÍRA</v>
      </c>
      <c r="C163" s="11"/>
      <c r="D163" s="12" t="str">
        <f>'[1]TCE - ANEXO III - Preencher'!E172</f>
        <v>RONALDO DOS SANTOS DIONIZIO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 t="str">
        <f>'[1]TCE - ANEXO III - Preencher'!G172</f>
        <v>422105</v>
      </c>
      <c r="G163" s="14">
        <f>IF('[1]TCE - ANEXO III - Preencher'!H172="","",'[1]TCE - ANEXO III - Preencher'!H172)</f>
        <v>44805</v>
      </c>
      <c r="H163" s="15">
        <f>'[1]TCE - ANEXO III - Preencher'!I172</f>
        <v>0</v>
      </c>
      <c r="I163" s="15">
        <f>'[1]TCE - ANEXO III - Preencher'!J172</f>
        <v>116.35</v>
      </c>
      <c r="J163" s="15">
        <f>'[1]TCE - ANEXO III - Preencher'!K172</f>
        <v>0</v>
      </c>
      <c r="K163" s="16">
        <f>'[1]TCE - ANEXO III - Preencher'!L172</f>
        <v>289.88</v>
      </c>
      <c r="L163" s="16">
        <f>'[1]TCE - ANEXO III - Preencher'!M172</f>
        <v>24.24</v>
      </c>
      <c r="M163" s="16">
        <f t="shared" si="13"/>
        <v>265.64</v>
      </c>
      <c r="N163" s="16">
        <f>'[1]TCE - ANEXO III - Preencher'!O172</f>
        <v>7.88</v>
      </c>
      <c r="O163" s="16">
        <f>'[1]TCE - ANEXO III - Preencher'!P172</f>
        <v>0</v>
      </c>
      <c r="P163" s="17">
        <f t="shared" si="14"/>
        <v>7.88</v>
      </c>
      <c r="Q163" s="16">
        <f>'[1]TCE - ANEXO III - Preencher'!R172</f>
        <v>235.37125879089376</v>
      </c>
      <c r="R163" s="16">
        <f>'[1]TCE - ANEXO III - Preencher'!S172</f>
        <v>72.72</v>
      </c>
      <c r="S163" s="17">
        <f t="shared" si="15"/>
        <v>162.65125879089376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552.52125879089374</v>
      </c>
    </row>
    <row r="164" spans="1:28" s="4" customFormat="1" x14ac:dyDescent="0.2">
      <c r="A164" s="9">
        <f>IFERROR(VLOOKUP(B164,'[1]DADOS (OCULTAR)'!$P$3:$R$91,3,0),"")</f>
        <v>14284483000108</v>
      </c>
      <c r="B164" s="10" t="str">
        <f>'[1]TCE - ANEXO III - Preencher'!C173</f>
        <v>S3 SAÚDE - ASSOCIAÇÃO DE PROTEÇÃO A MATERNIDADE E INFÂNCIA UBAÍRA</v>
      </c>
      <c r="C164" s="11"/>
      <c r="D164" s="12" t="str">
        <f>'[1]TCE - ANEXO III - Preencher'!E173</f>
        <v xml:space="preserve">ROSALIA RAMOS FAGUNDES DE ANDRADE 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322205</v>
      </c>
      <c r="G164" s="14">
        <f>IF('[1]TCE - ANEXO III - Preencher'!H173="","",'[1]TCE - ANEXO III - Preencher'!H173)</f>
        <v>44805</v>
      </c>
      <c r="H164" s="15">
        <f>'[1]TCE - ANEXO III - Preencher'!I173</f>
        <v>0</v>
      </c>
      <c r="I164" s="15">
        <f>'[1]TCE - ANEXO III - Preencher'!J173</f>
        <v>119.59</v>
      </c>
      <c r="J164" s="15">
        <f>'[1]TCE - ANEXO III - Preencher'!K173</f>
        <v>0</v>
      </c>
      <c r="K164" s="16">
        <f>'[1]TCE - ANEXO III - Preencher'!L173</f>
        <v>289.88</v>
      </c>
      <c r="L164" s="16">
        <f>'[1]TCE - ANEXO III - Preencher'!M173</f>
        <v>25.05</v>
      </c>
      <c r="M164" s="16">
        <f t="shared" si="13"/>
        <v>264.83</v>
      </c>
      <c r="N164" s="16">
        <f>'[1]TCE - ANEXO III - Preencher'!O173</f>
        <v>7.88</v>
      </c>
      <c r="O164" s="16">
        <f>'[1]TCE - ANEXO III - Preencher'!P173</f>
        <v>0</v>
      </c>
      <c r="P164" s="17">
        <f t="shared" si="14"/>
        <v>7.88</v>
      </c>
      <c r="Q164" s="16">
        <f>'[1]TCE - ANEXO III - Preencher'!R173</f>
        <v>126.09174578083594</v>
      </c>
      <c r="R164" s="16">
        <f>'[1]TCE - ANEXO III - Preencher'!S173</f>
        <v>75.150000000000006</v>
      </c>
      <c r="S164" s="17">
        <f t="shared" si="15"/>
        <v>50.94174578083593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443.24174578083591</v>
      </c>
    </row>
    <row r="165" spans="1:28" s="4" customFormat="1" x14ac:dyDescent="0.2">
      <c r="A165" s="9">
        <f>IFERROR(VLOOKUP(B165,'[1]DADOS (OCULTAR)'!$P$3:$R$91,3,0),"")</f>
        <v>14284483000108</v>
      </c>
      <c r="B165" s="10" t="str">
        <f>'[1]TCE - ANEXO III - Preencher'!C174</f>
        <v>S3 SAÚDE - ASSOCIAÇÃO DE PROTEÇÃO A MATERNIDADE E INFÂNCIA UBAÍRA</v>
      </c>
      <c r="C165" s="11"/>
      <c r="D165" s="12" t="str">
        <f>'[1]TCE - ANEXO III - Preencher'!E174</f>
        <v xml:space="preserve">ROSANGELA DA CONCEICAO SILVA 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322205</v>
      </c>
      <c r="G165" s="14">
        <f>IF('[1]TCE - ANEXO III - Preencher'!H174="","",'[1]TCE - ANEXO III - Preencher'!H174)</f>
        <v>44805</v>
      </c>
      <c r="H165" s="15">
        <f>'[1]TCE - ANEXO III - Preencher'!I174</f>
        <v>0</v>
      </c>
      <c r="I165" s="15">
        <f>'[1]TCE - ANEXO III - Preencher'!J174</f>
        <v>119.59</v>
      </c>
      <c r="J165" s="15">
        <f>'[1]TCE - ANEXO III - Preencher'!K174</f>
        <v>0</v>
      </c>
      <c r="K165" s="16">
        <f>'[1]TCE - ANEXO III - Preencher'!L174</f>
        <v>289.88</v>
      </c>
      <c r="L165" s="16">
        <f>'[1]TCE - ANEXO III - Preencher'!M174</f>
        <v>25.05</v>
      </c>
      <c r="M165" s="16">
        <f t="shared" si="13"/>
        <v>264.83</v>
      </c>
      <c r="N165" s="16">
        <f>'[1]TCE - ANEXO III - Preencher'!O174</f>
        <v>7.88</v>
      </c>
      <c r="O165" s="16">
        <f>'[1]TCE - ANEXO III - Preencher'!P174</f>
        <v>0</v>
      </c>
      <c r="P165" s="17">
        <f t="shared" si="14"/>
        <v>7.88</v>
      </c>
      <c r="Q165" s="16">
        <f>'[1]TCE - ANEXO III - Preencher'!R174</f>
        <v>252.18349156167187</v>
      </c>
      <c r="R165" s="16">
        <f>'[1]TCE - ANEXO III - Preencher'!S174</f>
        <v>75.150000000000006</v>
      </c>
      <c r="S165" s="17">
        <f t="shared" si="15"/>
        <v>177.03349156167187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569.33349156167185</v>
      </c>
    </row>
    <row r="166" spans="1:28" s="4" customFormat="1" x14ac:dyDescent="0.2">
      <c r="A166" s="9">
        <f>IFERROR(VLOOKUP(B166,'[1]DADOS (OCULTAR)'!$P$3:$R$91,3,0),"")</f>
        <v>14284483000108</v>
      </c>
      <c r="B166" s="10" t="str">
        <f>'[1]TCE - ANEXO III - Preencher'!C175</f>
        <v>S3 SAÚDE - ASSOCIAÇÃO DE PROTEÇÃO A MATERNIDADE E INFÂNCIA UBAÍRA</v>
      </c>
      <c r="C166" s="11"/>
      <c r="D166" s="12" t="str">
        <f>'[1]TCE - ANEXO III - Preencher'!E175</f>
        <v>ROSANGELA MARIA SILVA HONORATO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322205</v>
      </c>
      <c r="G166" s="14">
        <f>IF('[1]TCE - ANEXO III - Preencher'!H175="","",'[1]TCE - ANEXO III - Preencher'!H175)</f>
        <v>44805</v>
      </c>
      <c r="H166" s="15">
        <f>'[1]TCE - ANEXO III - Preencher'!I175</f>
        <v>0</v>
      </c>
      <c r="I166" s="15">
        <f>'[1]TCE - ANEXO III - Preencher'!J175</f>
        <v>119.59</v>
      </c>
      <c r="J166" s="15">
        <f>'[1]TCE - ANEXO III - Preencher'!K175</f>
        <v>0</v>
      </c>
      <c r="K166" s="16">
        <f>'[1]TCE - ANEXO III - Preencher'!L175</f>
        <v>289.88</v>
      </c>
      <c r="L166" s="16">
        <f>'[1]TCE - ANEXO III - Preencher'!M175</f>
        <v>25.05</v>
      </c>
      <c r="M166" s="16">
        <f t="shared" si="13"/>
        <v>264.83</v>
      </c>
      <c r="N166" s="16">
        <f>'[1]TCE - ANEXO III - Preencher'!O175</f>
        <v>7.88</v>
      </c>
      <c r="O166" s="16">
        <f>'[1]TCE - ANEXO III - Preencher'!P175</f>
        <v>0</v>
      </c>
      <c r="P166" s="17">
        <f t="shared" si="14"/>
        <v>7.88</v>
      </c>
      <c r="Q166" s="16">
        <f>'[1]TCE - ANEXO III - Preencher'!R175</f>
        <v>189.1376186712539</v>
      </c>
      <c r="R166" s="16">
        <f>'[1]TCE - ANEXO III - Preencher'!S175</f>
        <v>75.150000000000006</v>
      </c>
      <c r="S166" s="17">
        <f t="shared" si="15"/>
        <v>113.9876186712539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506.28761867125388</v>
      </c>
    </row>
    <row r="167" spans="1:28" s="4" customFormat="1" x14ac:dyDescent="0.2">
      <c r="A167" s="9">
        <f>IFERROR(VLOOKUP(B167,'[1]DADOS (OCULTAR)'!$P$3:$R$91,3,0),"")</f>
        <v>14284483000108</v>
      </c>
      <c r="B167" s="10" t="str">
        <f>'[1]TCE - ANEXO III - Preencher'!C176</f>
        <v>S3 SAÚDE - ASSOCIAÇÃO DE PROTEÇÃO A MATERNIDADE E INFÂNCIA UBAÍRA</v>
      </c>
      <c r="C167" s="11"/>
      <c r="D167" s="12" t="str">
        <f>'[1]TCE - ANEXO III - Preencher'!E176</f>
        <v>ROSEANE CANDIDO DA SILVA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322205</v>
      </c>
      <c r="G167" s="14">
        <f>IF('[1]TCE - ANEXO III - Preencher'!H176="","",'[1]TCE - ANEXO III - Preencher'!H176)</f>
        <v>44805</v>
      </c>
      <c r="H167" s="15">
        <f>'[1]TCE - ANEXO III - Preencher'!I176</f>
        <v>0</v>
      </c>
      <c r="I167" s="15">
        <f>'[1]TCE - ANEXO III - Preencher'!J176</f>
        <v>135.25</v>
      </c>
      <c r="J167" s="15">
        <f>'[1]TCE - ANEXO III - Preencher'!K176</f>
        <v>0</v>
      </c>
      <c r="K167" s="16">
        <f>'[1]TCE - ANEXO III - Preencher'!L176</f>
        <v>289.88</v>
      </c>
      <c r="L167" s="16">
        <f>'[1]TCE - ANEXO III - Preencher'!M176</f>
        <v>25.05</v>
      </c>
      <c r="M167" s="16">
        <f t="shared" si="13"/>
        <v>264.83</v>
      </c>
      <c r="N167" s="16">
        <f>'[1]TCE - ANEXO III - Preencher'!O176</f>
        <v>7.88</v>
      </c>
      <c r="O167" s="16">
        <f>'[1]TCE - ANEXO III - Preencher'!P176</f>
        <v>0</v>
      </c>
      <c r="P167" s="17">
        <f t="shared" si="14"/>
        <v>7.88</v>
      </c>
      <c r="Q167" s="16">
        <f>'[1]TCE - ANEXO III - Preencher'!R176</f>
        <v>298.31461806685576</v>
      </c>
      <c r="R167" s="16">
        <f>'[1]TCE - ANEXO III - Preencher'!S176</f>
        <v>75.150000000000006</v>
      </c>
      <c r="S167" s="17">
        <f t="shared" si="15"/>
        <v>223.16461806685575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631.12461806685576</v>
      </c>
    </row>
    <row r="168" spans="1:28" s="4" customFormat="1" x14ac:dyDescent="0.2">
      <c r="A168" s="9">
        <f>IFERROR(VLOOKUP(B168,'[1]DADOS (OCULTAR)'!$P$3:$R$91,3,0),"")</f>
        <v>14284483000108</v>
      </c>
      <c r="B168" s="10" t="str">
        <f>'[1]TCE - ANEXO III - Preencher'!C177</f>
        <v>S3 SAÚDE - ASSOCIAÇÃO DE PROTEÇÃO A MATERNIDADE E INFÂNCIA UBAÍRA</v>
      </c>
      <c r="C168" s="11"/>
      <c r="D168" s="12" t="str">
        <f>'[1]TCE - ANEXO III - Preencher'!E177</f>
        <v>ROSEANE MARIA DA SILVA FERREIRA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322205</v>
      </c>
      <c r="G168" s="14">
        <f>IF('[1]TCE - ANEXO III - Preencher'!H177="","",'[1]TCE - ANEXO III - Preencher'!H177)</f>
        <v>44805</v>
      </c>
      <c r="H168" s="15">
        <f>'[1]TCE - ANEXO III - Preencher'!I177</f>
        <v>0</v>
      </c>
      <c r="I168" s="15">
        <f>'[1]TCE - ANEXO III - Preencher'!J177</f>
        <v>133.29</v>
      </c>
      <c r="J168" s="15">
        <f>'[1]TCE - ANEXO III - Preencher'!K177</f>
        <v>0</v>
      </c>
      <c r="K168" s="16">
        <f>'[1]TCE - ANEXO III - Preencher'!L177</f>
        <v>289.88</v>
      </c>
      <c r="L168" s="16">
        <f>'[1]TCE - ANEXO III - Preencher'!M177</f>
        <v>25.05</v>
      </c>
      <c r="M168" s="16">
        <f t="shared" si="13"/>
        <v>264.83</v>
      </c>
      <c r="N168" s="16">
        <f>'[1]TCE - ANEXO III - Preencher'!O177</f>
        <v>7.88</v>
      </c>
      <c r="O168" s="16">
        <f>'[1]TCE - ANEXO III - Preencher'!P177</f>
        <v>0</v>
      </c>
      <c r="P168" s="17">
        <f t="shared" si="14"/>
        <v>7.88</v>
      </c>
      <c r="Q168" s="16">
        <f>'[1]TCE - ANEXO III - Preencher'!R177</f>
        <v>126.09174578083594</v>
      </c>
      <c r="R168" s="16">
        <f>'[1]TCE - ANEXO III - Preencher'!S177</f>
        <v>75.150000000000006</v>
      </c>
      <c r="S168" s="17">
        <f t="shared" si="15"/>
        <v>50.94174578083593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456.94174578083596</v>
      </c>
    </row>
    <row r="169" spans="1:28" s="4" customFormat="1" x14ac:dyDescent="0.2">
      <c r="A169" s="9">
        <f>IFERROR(VLOOKUP(B169,'[1]DADOS (OCULTAR)'!$P$3:$R$91,3,0),"")</f>
        <v>14284483000108</v>
      </c>
      <c r="B169" s="10" t="str">
        <f>'[1]TCE - ANEXO III - Preencher'!C178</f>
        <v>S3 SAÚDE - ASSOCIAÇÃO DE PROTEÇÃO A MATERNIDADE E INFÂNCIA UBAÍRA</v>
      </c>
      <c r="C169" s="11"/>
      <c r="D169" s="12" t="str">
        <f>'[1]TCE - ANEXO III - Preencher'!E178</f>
        <v>ROSELY MICHELE SANTOS DIAS DE BARROS</v>
      </c>
      <c r="E169" s="10" t="str">
        <f>IF('[1]TCE - ANEXO III - Preencher'!F178="4 - Assistência Odontológica","2 - Outros Profissionais da Saúde",'[1]TCE - ANEXO III - Preencher'!F178)</f>
        <v>3 - Administrativo</v>
      </c>
      <c r="F169" s="13" t="str">
        <f>'[1]TCE - ANEXO III - Preencher'!G178</f>
        <v>410235</v>
      </c>
      <c r="G169" s="14">
        <f>IF('[1]TCE - ANEXO III - Preencher'!H178="","",'[1]TCE - ANEXO III - Preencher'!H178)</f>
        <v>44805</v>
      </c>
      <c r="H169" s="15">
        <f>'[1]TCE - ANEXO III - Preencher'!I178</f>
        <v>0</v>
      </c>
      <c r="I169" s="15">
        <f>'[1]TCE - ANEXO III - Preencher'!J178</f>
        <v>200</v>
      </c>
      <c r="J169" s="15">
        <f>'[1]TCE - ANEXO III - Preencher'!K178</f>
        <v>0</v>
      </c>
      <c r="K169" s="16">
        <f>'[1]TCE - ANEXO III - Preencher'!L178</f>
        <v>289.88</v>
      </c>
      <c r="L169" s="16">
        <f>'[1]TCE - ANEXO III - Preencher'!M178</f>
        <v>50</v>
      </c>
      <c r="M169" s="16">
        <f t="shared" si="13"/>
        <v>239.88</v>
      </c>
      <c r="N169" s="16">
        <f>'[1]TCE - ANEXO III - Preencher'!O178</f>
        <v>7.88</v>
      </c>
      <c r="O169" s="16">
        <f>'[1]TCE - ANEXO III - Preencher'!P178</f>
        <v>0</v>
      </c>
      <c r="P169" s="17">
        <f t="shared" si="14"/>
        <v>7.88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69.430000000000007</v>
      </c>
      <c r="U169" s="16">
        <f>'[1]TCE - ANEXO III - Preencher'!V178</f>
        <v>0</v>
      </c>
      <c r="V169" s="17">
        <f t="shared" si="16"/>
        <v>69.430000000000007</v>
      </c>
      <c r="W169" s="18" t="str">
        <f>IF('[1]TCE - ANEXO III - Preencher'!X178="","",'[1]TCE - ANEXO III - Preencher'!X178)</f>
        <v>AUXILIO CRECHE</v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517.19000000000005</v>
      </c>
    </row>
    <row r="170" spans="1:28" s="4" customFormat="1" x14ac:dyDescent="0.2">
      <c r="A170" s="9">
        <f>IFERROR(VLOOKUP(B170,'[1]DADOS (OCULTAR)'!$P$3:$R$91,3,0),"")</f>
        <v>14284483000108</v>
      </c>
      <c r="B170" s="10" t="str">
        <f>'[1]TCE - ANEXO III - Preencher'!C179</f>
        <v>S3 SAÚDE - ASSOCIAÇÃO DE PROTEÇÃO A MATERNIDADE E INFÂNCIA UBAÍRA</v>
      </c>
      <c r="C170" s="11"/>
      <c r="D170" s="12" t="str">
        <f>'[1]TCE - ANEXO III - Preencher'!E179</f>
        <v>RUBENITA MARIA DOS SANTOS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322205</v>
      </c>
      <c r="G170" s="14">
        <f>IF('[1]TCE - ANEXO III - Preencher'!H179="","",'[1]TCE - ANEXO III - Preencher'!H179)</f>
        <v>44805</v>
      </c>
      <c r="H170" s="15">
        <f>'[1]TCE - ANEXO III - Preencher'!I179</f>
        <v>0</v>
      </c>
      <c r="I170" s="15">
        <f>'[1]TCE - ANEXO III - Preencher'!J179</f>
        <v>135.25</v>
      </c>
      <c r="J170" s="15">
        <f>'[1]TCE - ANEXO III - Preencher'!K179</f>
        <v>0</v>
      </c>
      <c r="K170" s="16">
        <f>'[1]TCE - ANEXO III - Preencher'!L179</f>
        <v>289.88</v>
      </c>
      <c r="L170" s="16">
        <f>'[1]TCE - ANEXO III - Preencher'!M179</f>
        <v>25.05</v>
      </c>
      <c r="M170" s="16">
        <f t="shared" si="13"/>
        <v>264.83</v>
      </c>
      <c r="N170" s="16">
        <f>'[1]TCE - ANEXO III - Preencher'!O179</f>
        <v>7.88</v>
      </c>
      <c r="O170" s="16">
        <f>'[1]TCE - ANEXO III - Preencher'!P179</f>
        <v>0</v>
      </c>
      <c r="P170" s="17">
        <f t="shared" si="14"/>
        <v>7.88</v>
      </c>
      <c r="Q170" s="16">
        <f>'[1]TCE - ANEXO III - Preencher'!R179</f>
        <v>126.09174578083594</v>
      </c>
      <c r="R170" s="16">
        <f>'[1]TCE - ANEXO III - Preencher'!S179</f>
        <v>75.150000000000006</v>
      </c>
      <c r="S170" s="17">
        <f t="shared" si="15"/>
        <v>50.94174578083593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458.90174578083588</v>
      </c>
    </row>
    <row r="171" spans="1:28" s="4" customFormat="1" x14ac:dyDescent="0.2">
      <c r="A171" s="9">
        <f>IFERROR(VLOOKUP(B171,'[1]DADOS (OCULTAR)'!$P$3:$R$91,3,0),"")</f>
        <v>14284483000108</v>
      </c>
      <c r="B171" s="10" t="str">
        <f>'[1]TCE - ANEXO III - Preencher'!C180</f>
        <v>S3 SAÚDE - ASSOCIAÇÃO DE PROTEÇÃO A MATERNIDADE E INFÂNCIA UBAÍRA</v>
      </c>
      <c r="C171" s="11"/>
      <c r="D171" s="12" t="str">
        <f>'[1]TCE - ANEXO III - Preencher'!E180</f>
        <v xml:space="preserve">SABRINA GREICE REIS ARRUDA DE LIMA 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 t="str">
        <f>'[1]TCE - ANEXO III - Preencher'!G180</f>
        <v>422105</v>
      </c>
      <c r="G171" s="14">
        <f>IF('[1]TCE - ANEXO III - Preencher'!H180="","",'[1]TCE - ANEXO III - Preencher'!H180)</f>
        <v>44805</v>
      </c>
      <c r="H171" s="15">
        <f>'[1]TCE - ANEXO III - Preencher'!I180</f>
        <v>0</v>
      </c>
      <c r="I171" s="15">
        <f>'[1]TCE - ANEXO III - Preencher'!J180</f>
        <v>129.55000000000001</v>
      </c>
      <c r="J171" s="15">
        <f>'[1]TCE - ANEXO III - Preencher'!K180</f>
        <v>0</v>
      </c>
      <c r="K171" s="16">
        <f>'[1]TCE - ANEXO III - Preencher'!L180</f>
        <v>289.88</v>
      </c>
      <c r="L171" s="16">
        <f>'[1]TCE - ANEXO III - Preencher'!M180</f>
        <v>24.24</v>
      </c>
      <c r="M171" s="16">
        <f t="shared" si="13"/>
        <v>265.64</v>
      </c>
      <c r="N171" s="16">
        <f>'[1]TCE - ANEXO III - Preencher'!O180</f>
        <v>7.88</v>
      </c>
      <c r="O171" s="16">
        <f>'[1]TCE - ANEXO III - Preencher'!P180</f>
        <v>0</v>
      </c>
      <c r="P171" s="17">
        <f t="shared" si="14"/>
        <v>7.88</v>
      </c>
      <c r="Q171" s="16">
        <f>'[1]TCE - ANEXO III - Preencher'!R180</f>
        <v>252.18349156167187</v>
      </c>
      <c r="R171" s="16">
        <f>'[1]TCE - ANEXO III - Preencher'!S180</f>
        <v>72.72</v>
      </c>
      <c r="S171" s="17">
        <f t="shared" si="15"/>
        <v>179.46349156167187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582.53349156167189</v>
      </c>
    </row>
    <row r="172" spans="1:28" s="4" customFormat="1" x14ac:dyDescent="0.2">
      <c r="A172" s="9">
        <f>IFERROR(VLOOKUP(B172,'[1]DADOS (OCULTAR)'!$P$3:$R$91,3,0),"")</f>
        <v>14284483000108</v>
      </c>
      <c r="B172" s="10" t="str">
        <f>'[1]TCE - ANEXO III - Preencher'!C181</f>
        <v>S3 SAÚDE - ASSOCIAÇÃO DE PROTEÇÃO A MATERNIDADE E INFÂNCIA UBAÍRA</v>
      </c>
      <c r="C172" s="11"/>
      <c r="D172" s="12" t="str">
        <f>'[1]TCE - ANEXO III - Preencher'!E181</f>
        <v xml:space="preserve">SANDRA MARIA CAMARA PIMENTEL 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322205</v>
      </c>
      <c r="G172" s="14">
        <f>IF('[1]TCE - ANEXO III - Preencher'!H181="","",'[1]TCE - ANEXO III - Preencher'!H181)</f>
        <v>44805</v>
      </c>
      <c r="H172" s="15">
        <f>'[1]TCE - ANEXO III - Preencher'!I181</f>
        <v>0</v>
      </c>
      <c r="I172" s="15">
        <f>'[1]TCE - ANEXO III - Preencher'!J181</f>
        <v>140.46</v>
      </c>
      <c r="J172" s="15">
        <f>'[1]TCE - ANEXO III - Preencher'!K181</f>
        <v>0</v>
      </c>
      <c r="K172" s="16">
        <f>'[1]TCE - ANEXO III - Preencher'!L181</f>
        <v>289.88</v>
      </c>
      <c r="L172" s="16">
        <f>'[1]TCE - ANEXO III - Preencher'!M181</f>
        <v>25.05</v>
      </c>
      <c r="M172" s="16">
        <f t="shared" si="13"/>
        <v>264.83</v>
      </c>
      <c r="N172" s="16">
        <f>'[1]TCE - ANEXO III - Preencher'!O181</f>
        <v>7.88</v>
      </c>
      <c r="O172" s="16">
        <f>'[1]TCE - ANEXO III - Preencher'!P181</f>
        <v>0</v>
      </c>
      <c r="P172" s="17">
        <f t="shared" si="14"/>
        <v>7.88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413.16999999999996</v>
      </c>
    </row>
    <row r="173" spans="1:28" s="4" customFormat="1" x14ac:dyDescent="0.2">
      <c r="A173" s="9">
        <f>IFERROR(VLOOKUP(B173,'[1]DADOS (OCULTAR)'!$P$3:$R$91,3,0),"")</f>
        <v>14284483000108</v>
      </c>
      <c r="B173" s="10" t="str">
        <f>'[1]TCE - ANEXO III - Preencher'!C182</f>
        <v>S3 SAÚDE - ASSOCIAÇÃO DE PROTEÇÃO A MATERNIDADE E INFÂNCIA UBAÍRA</v>
      </c>
      <c r="C173" s="11"/>
      <c r="D173" s="12" t="str">
        <f>'[1]TCE - ANEXO III - Preencher'!E182</f>
        <v>SEVERINA ANIZIA DA CONCEICAO</v>
      </c>
      <c r="E173" s="10" t="str">
        <f>IF('[1]TCE - ANEXO III - Preencher'!F182="4 - Assistência Odontológica","2 - Outros Profissionais da Saúde",'[1]TCE - ANEXO III - Preencher'!F182)</f>
        <v>3 - Administrativo</v>
      </c>
      <c r="F173" s="13" t="str">
        <f>'[1]TCE - ANEXO III - Preencher'!G182</f>
        <v>422105</v>
      </c>
      <c r="G173" s="14">
        <f>IF('[1]TCE - ANEXO III - Preencher'!H182="","",'[1]TCE - ANEXO III - Preencher'!H182)</f>
        <v>44805</v>
      </c>
      <c r="H173" s="15">
        <f>'[1]TCE - ANEXO III - Preencher'!I182</f>
        <v>0</v>
      </c>
      <c r="I173" s="15">
        <f>'[1]TCE - ANEXO III - Preencher'!J182</f>
        <v>116.35</v>
      </c>
      <c r="J173" s="15">
        <f>'[1]TCE - ANEXO III - Preencher'!K182</f>
        <v>0</v>
      </c>
      <c r="K173" s="16">
        <f>'[1]TCE - ANEXO III - Preencher'!L182</f>
        <v>289.88</v>
      </c>
      <c r="L173" s="16">
        <f>'[1]TCE - ANEXO III - Preencher'!M182</f>
        <v>24.24</v>
      </c>
      <c r="M173" s="16">
        <f t="shared" si="13"/>
        <v>265.64</v>
      </c>
      <c r="N173" s="16">
        <f>'[1]TCE - ANEXO III - Preencher'!O182</f>
        <v>7.88</v>
      </c>
      <c r="O173" s="16">
        <f>'[1]TCE - ANEXO III - Preencher'!P182</f>
        <v>0</v>
      </c>
      <c r="P173" s="17">
        <f t="shared" si="14"/>
        <v>7.88</v>
      </c>
      <c r="Q173" s="16">
        <f>'[1]TCE - ANEXO III - Preencher'!R182</f>
        <v>176.52844409317029</v>
      </c>
      <c r="R173" s="16">
        <f>'[1]TCE - ANEXO III - Preencher'!S182</f>
        <v>72.72</v>
      </c>
      <c r="S173" s="17">
        <f t="shared" si="15"/>
        <v>103.80844409317029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493.6784440931703</v>
      </c>
    </row>
    <row r="174" spans="1:28" s="4" customFormat="1" x14ac:dyDescent="0.2">
      <c r="A174" s="9">
        <f>IFERROR(VLOOKUP(B174,'[1]DADOS (OCULTAR)'!$P$3:$R$91,3,0),"")</f>
        <v>14284483000108</v>
      </c>
      <c r="B174" s="10" t="str">
        <f>'[1]TCE - ANEXO III - Preencher'!C183</f>
        <v>S3 SAÚDE - ASSOCIAÇÃO DE PROTEÇÃO A MATERNIDADE E INFÂNCIA UBAÍRA</v>
      </c>
      <c r="C174" s="11"/>
      <c r="D174" s="12" t="str">
        <f>'[1]TCE - ANEXO III - Preencher'!E183</f>
        <v>SIMONE SANTOS DA SILVA</v>
      </c>
      <c r="E174" s="10" t="str">
        <f>IF('[1]TCE - ANEXO III - Preencher'!F183="4 - Assistência Odontológica","2 - Outros Profissionais da Saúde",'[1]TCE - ANEXO III - Preencher'!F183)</f>
        <v>3 - Administrativo</v>
      </c>
      <c r="F174" s="13" t="str">
        <f>'[1]TCE - ANEXO III - Preencher'!G183</f>
        <v>514230</v>
      </c>
      <c r="G174" s="14">
        <f>IF('[1]TCE - ANEXO III - Preencher'!H183="","",'[1]TCE - ANEXO III - Preencher'!H183)</f>
        <v>44805</v>
      </c>
      <c r="H174" s="15">
        <f>'[1]TCE - ANEXO III - Preencher'!I183</f>
        <v>0</v>
      </c>
      <c r="I174" s="15">
        <f>'[1]TCE - ANEXO III - Preencher'!J183</f>
        <v>147.38999999999999</v>
      </c>
      <c r="J174" s="15">
        <f>'[1]TCE - ANEXO III - Preencher'!K183</f>
        <v>0</v>
      </c>
      <c r="K174" s="16">
        <f>'[1]TCE - ANEXO III - Preencher'!L183</f>
        <v>289.88</v>
      </c>
      <c r="L174" s="16">
        <f>'[1]TCE - ANEXO III - Preencher'!M183</f>
        <v>32</v>
      </c>
      <c r="M174" s="16">
        <f t="shared" si="13"/>
        <v>257.88</v>
      </c>
      <c r="N174" s="16">
        <f>'[1]TCE - ANEXO III - Preencher'!O183</f>
        <v>7.88</v>
      </c>
      <c r="O174" s="16">
        <f>'[1]TCE - ANEXO III - Preencher'!P183</f>
        <v>0</v>
      </c>
      <c r="P174" s="17">
        <f t="shared" si="14"/>
        <v>7.88</v>
      </c>
      <c r="Q174" s="16">
        <f>'[1]TCE - ANEXO III - Preencher'!R183</f>
        <v>176.52844409317029</v>
      </c>
      <c r="R174" s="16">
        <f>'[1]TCE - ANEXO III - Preencher'!S183</f>
        <v>96</v>
      </c>
      <c r="S174" s="17">
        <f t="shared" si="15"/>
        <v>80.528444093170293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493.67844409317024</v>
      </c>
    </row>
    <row r="175" spans="1:28" s="4" customFormat="1" x14ac:dyDescent="0.2">
      <c r="A175" s="9">
        <f>IFERROR(VLOOKUP(B175,'[1]DADOS (OCULTAR)'!$P$3:$R$91,3,0),"")</f>
        <v>14284483000108</v>
      </c>
      <c r="B175" s="10" t="str">
        <f>'[1]TCE - ANEXO III - Preencher'!C184</f>
        <v>S3 SAÚDE - ASSOCIAÇÃO DE PROTEÇÃO A MATERNIDADE E INFÂNCIA UBAÍRA</v>
      </c>
      <c r="C175" s="11"/>
      <c r="D175" s="12" t="str">
        <f>'[1]TCE - ANEXO III - Preencher'!E184</f>
        <v>SONIA MARIA RAMOS DA SILVA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 t="str">
        <f>'[1]TCE - ANEXO III - Preencher'!G184</f>
        <v>513425</v>
      </c>
      <c r="G175" s="14">
        <f>IF('[1]TCE - ANEXO III - Preencher'!H184="","",'[1]TCE - ANEXO III - Preencher'!H184)</f>
        <v>44805</v>
      </c>
      <c r="H175" s="15">
        <f>'[1]TCE - ANEXO III - Preencher'!I184</f>
        <v>0</v>
      </c>
      <c r="I175" s="15">
        <f>'[1]TCE - ANEXO III - Preencher'!J184</f>
        <v>116.35</v>
      </c>
      <c r="J175" s="15">
        <f>'[1]TCE - ANEXO III - Preencher'!K184</f>
        <v>0</v>
      </c>
      <c r="K175" s="16">
        <f>'[1]TCE - ANEXO III - Preencher'!L184</f>
        <v>289.88</v>
      </c>
      <c r="L175" s="16">
        <f>'[1]TCE - ANEXO III - Preencher'!M184</f>
        <v>24.24</v>
      </c>
      <c r="M175" s="16">
        <f t="shared" si="13"/>
        <v>265.64</v>
      </c>
      <c r="N175" s="16">
        <f>'[1]TCE - ANEXO III - Preencher'!O184</f>
        <v>7.88</v>
      </c>
      <c r="O175" s="16">
        <f>'[1]TCE - ANEXO III - Preencher'!P184</f>
        <v>0</v>
      </c>
      <c r="P175" s="17">
        <f t="shared" si="14"/>
        <v>7.88</v>
      </c>
      <c r="Q175" s="16">
        <f>'[1]TCE - ANEXO III - Preencher'!R184</f>
        <v>126.09174578083594</v>
      </c>
      <c r="R175" s="16">
        <f>'[1]TCE - ANEXO III - Preencher'!S184</f>
        <v>72.72</v>
      </c>
      <c r="S175" s="17">
        <f t="shared" si="15"/>
        <v>53.371745780835937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443.24174578083591</v>
      </c>
    </row>
    <row r="176" spans="1:28" s="4" customFormat="1" x14ac:dyDescent="0.2">
      <c r="A176" s="9">
        <f>IFERROR(VLOOKUP(B176,'[1]DADOS (OCULTAR)'!$P$3:$R$91,3,0),"")</f>
        <v>14284483000108</v>
      </c>
      <c r="B176" s="10" t="str">
        <f>'[1]TCE - ANEXO III - Preencher'!C185</f>
        <v>S3 SAÚDE - ASSOCIAÇÃO DE PROTEÇÃO A MATERNIDADE E INFÂNCIA UBAÍRA</v>
      </c>
      <c r="C176" s="11"/>
      <c r="D176" s="12" t="str">
        <f>'[1]TCE - ANEXO III - Preencher'!E185</f>
        <v xml:space="preserve">SUZANE JOSEFA DA SILVA CHAGAS 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322205</v>
      </c>
      <c r="G176" s="14">
        <f>IF('[1]TCE - ANEXO III - Preencher'!H185="","",'[1]TCE - ANEXO III - Preencher'!H185)</f>
        <v>44805</v>
      </c>
      <c r="H176" s="15">
        <f>'[1]TCE - ANEXO III - Preencher'!I185</f>
        <v>0</v>
      </c>
      <c r="I176" s="15">
        <f>'[1]TCE - ANEXO III - Preencher'!J185</f>
        <v>119.59</v>
      </c>
      <c r="J176" s="15">
        <f>'[1]TCE - ANEXO III - Preencher'!K185</f>
        <v>0</v>
      </c>
      <c r="K176" s="16">
        <f>'[1]TCE - ANEXO III - Preencher'!L185</f>
        <v>289.88</v>
      </c>
      <c r="L176" s="16">
        <f>'[1]TCE - ANEXO III - Preencher'!M185</f>
        <v>25.05</v>
      </c>
      <c r="M176" s="16">
        <f t="shared" si="13"/>
        <v>264.83</v>
      </c>
      <c r="N176" s="16">
        <f>'[1]TCE - ANEXO III - Preencher'!O185</f>
        <v>7.88</v>
      </c>
      <c r="O176" s="16">
        <f>'[1]TCE - ANEXO III - Preencher'!P185</f>
        <v>0</v>
      </c>
      <c r="P176" s="17">
        <f t="shared" si="14"/>
        <v>7.88</v>
      </c>
      <c r="Q176" s="16">
        <f>'[1]TCE - ANEXO III - Preencher'!R185</f>
        <v>252.18349156167187</v>
      </c>
      <c r="R176" s="16">
        <f>'[1]TCE - ANEXO III - Preencher'!S185</f>
        <v>75.150000000000006</v>
      </c>
      <c r="S176" s="17">
        <f t="shared" si="15"/>
        <v>177.03349156167187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569.33349156167185</v>
      </c>
    </row>
    <row r="177" spans="1:28" s="4" customFormat="1" x14ac:dyDescent="0.2">
      <c r="A177" s="9">
        <f>IFERROR(VLOOKUP(B177,'[1]DADOS (OCULTAR)'!$P$3:$R$91,3,0),"")</f>
        <v>14284483000108</v>
      </c>
      <c r="B177" s="10" t="str">
        <f>'[1]TCE - ANEXO III - Preencher'!C186</f>
        <v>S3 SAÚDE - ASSOCIAÇÃO DE PROTEÇÃO A MATERNIDADE E INFÂNCIA UBAÍRA</v>
      </c>
      <c r="C177" s="11"/>
      <c r="D177" s="12" t="str">
        <f>'[1]TCE - ANEXO III - Preencher'!E186</f>
        <v xml:space="preserve">SWANY MARIA DE ARAUJO RAMOS 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251605</v>
      </c>
      <c r="G177" s="14">
        <f>IF('[1]TCE - ANEXO III - Preencher'!H186="","",'[1]TCE - ANEXO III - Preencher'!H186)</f>
        <v>44805</v>
      </c>
      <c r="H177" s="15">
        <f>'[1]TCE - ANEXO III - Preencher'!I186</f>
        <v>0</v>
      </c>
      <c r="I177" s="15">
        <f>'[1]TCE - ANEXO III - Preencher'!J186</f>
        <v>192.6</v>
      </c>
      <c r="J177" s="15">
        <f>'[1]TCE - ANEXO III - Preencher'!K186</f>
        <v>0</v>
      </c>
      <c r="K177" s="16">
        <f>'[1]TCE - ANEXO III - Preencher'!L186</f>
        <v>289.88</v>
      </c>
      <c r="L177" s="16">
        <f>'[1]TCE - ANEXO III - Preencher'!M186</f>
        <v>41.52</v>
      </c>
      <c r="M177" s="16">
        <f t="shared" si="13"/>
        <v>248.35999999999999</v>
      </c>
      <c r="N177" s="16">
        <f>'[1]TCE - ANEXO III - Preencher'!O186</f>
        <v>7.88</v>
      </c>
      <c r="O177" s="16">
        <f>'[1]TCE - ANEXO III - Preencher'!P186</f>
        <v>0</v>
      </c>
      <c r="P177" s="17">
        <f t="shared" si="14"/>
        <v>7.88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448.84</v>
      </c>
    </row>
    <row r="178" spans="1:28" s="4" customFormat="1" x14ac:dyDescent="0.2">
      <c r="A178" s="9">
        <f>IFERROR(VLOOKUP(B178,'[1]DADOS (OCULTAR)'!$P$3:$R$91,3,0),"")</f>
        <v>14284483000108</v>
      </c>
      <c r="B178" s="10" t="str">
        <f>'[1]TCE - ANEXO III - Preencher'!C187</f>
        <v>S3 SAÚDE - ASSOCIAÇÃO DE PROTEÇÃO A MATERNIDADE E INFÂNCIA UBAÍRA</v>
      </c>
      <c r="C178" s="11"/>
      <c r="D178" s="12" t="str">
        <f>'[1]TCE - ANEXO III - Preencher'!E187</f>
        <v>SWEMMY SHARON CARVALHO DE MELO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322205</v>
      </c>
      <c r="G178" s="14">
        <f>IF('[1]TCE - ANEXO III - Preencher'!H187="","",'[1]TCE - ANEXO III - Preencher'!H187)</f>
        <v>44805</v>
      </c>
      <c r="H178" s="15">
        <f>'[1]TCE - ANEXO III - Preencher'!I187</f>
        <v>0</v>
      </c>
      <c r="I178" s="15">
        <f>'[1]TCE - ANEXO III - Preencher'!J187</f>
        <v>136.29</v>
      </c>
      <c r="J178" s="15">
        <f>'[1]TCE - ANEXO III - Preencher'!K187</f>
        <v>0</v>
      </c>
      <c r="K178" s="16">
        <f>'[1]TCE - ANEXO III - Preencher'!L187</f>
        <v>289.88</v>
      </c>
      <c r="L178" s="16">
        <f>'[1]TCE - ANEXO III - Preencher'!M187</f>
        <v>25.05</v>
      </c>
      <c r="M178" s="16">
        <f t="shared" si="13"/>
        <v>264.83</v>
      </c>
      <c r="N178" s="16">
        <f>'[1]TCE - ANEXO III - Preencher'!O187</f>
        <v>7.88</v>
      </c>
      <c r="O178" s="16">
        <f>'[1]TCE - ANEXO III - Preencher'!P187</f>
        <v>0</v>
      </c>
      <c r="P178" s="17">
        <f t="shared" si="14"/>
        <v>7.88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409</v>
      </c>
    </row>
    <row r="179" spans="1:28" s="4" customFormat="1" x14ac:dyDescent="0.2">
      <c r="A179" s="9">
        <f>IFERROR(VLOOKUP(B179,'[1]DADOS (OCULTAR)'!$P$3:$R$91,3,0),"")</f>
        <v>14284483000108</v>
      </c>
      <c r="B179" s="10" t="str">
        <f>'[1]TCE - ANEXO III - Preencher'!C188</f>
        <v>S3 SAÚDE - ASSOCIAÇÃO DE PROTEÇÃO A MATERNIDADE E INFÂNCIA UBAÍRA</v>
      </c>
      <c r="C179" s="11"/>
      <c r="D179" s="12" t="str">
        <f>'[1]TCE - ANEXO III - Preencher'!E188</f>
        <v>TARCIANA PEREIRA LIMA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 t="str">
        <f>'[1]TCE - ANEXO III - Preencher'!G188</f>
        <v>411010</v>
      </c>
      <c r="G179" s="14">
        <f>IF('[1]TCE - ANEXO III - Preencher'!H188="","",'[1]TCE - ANEXO III - Preencher'!H188)</f>
        <v>44805</v>
      </c>
      <c r="H179" s="15">
        <f>'[1]TCE - ANEXO III - Preencher'!I188</f>
        <v>0</v>
      </c>
      <c r="I179" s="15">
        <f>'[1]TCE - ANEXO III - Preencher'!J188</f>
        <v>292.52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7.88</v>
      </c>
      <c r="O179" s="16">
        <f>'[1]TCE - ANEXO III - Preencher'!P188</f>
        <v>0</v>
      </c>
      <c r="P179" s="17">
        <f t="shared" si="14"/>
        <v>7.88</v>
      </c>
      <c r="Q179" s="16">
        <f>'[1]TCE - ANEXO III - Preencher'!R188</f>
        <v>353.05688818634059</v>
      </c>
      <c r="R179" s="16">
        <f>'[1]TCE - ANEXO III - Preencher'!S188</f>
        <v>150</v>
      </c>
      <c r="S179" s="17">
        <f t="shared" si="15"/>
        <v>203.05688818634059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503.45688818634056</v>
      </c>
    </row>
    <row r="180" spans="1:28" s="4" customFormat="1" x14ac:dyDescent="0.2">
      <c r="A180" s="9">
        <f>IFERROR(VLOOKUP(B180,'[1]DADOS (OCULTAR)'!$P$3:$R$91,3,0),"")</f>
        <v>14284483000108</v>
      </c>
      <c r="B180" s="10" t="str">
        <f>'[1]TCE - ANEXO III - Preencher'!C189</f>
        <v>S3 SAÚDE - ASSOCIAÇÃO DE PROTEÇÃO A MATERNIDADE E INFÂNCIA UBAÍRA</v>
      </c>
      <c r="C180" s="11"/>
      <c r="D180" s="12" t="str">
        <f>'[1]TCE - ANEXO III - Preencher'!E189</f>
        <v>TATHYANA DANTAS DA SILVA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223505</v>
      </c>
      <c r="G180" s="14">
        <f>IF('[1]TCE - ANEXO III - Preencher'!H189="","",'[1]TCE - ANEXO III - Preencher'!H189)</f>
        <v>44805</v>
      </c>
      <c r="H180" s="15">
        <f>'[1]TCE - ANEXO III - Preencher'!I189</f>
        <v>0</v>
      </c>
      <c r="I180" s="15">
        <f>'[1]TCE - ANEXO III - Preencher'!J189</f>
        <v>329.39</v>
      </c>
      <c r="J180" s="15">
        <f>'[1]TCE - ANEXO III - Preencher'!K189</f>
        <v>0</v>
      </c>
      <c r="K180" s="16">
        <f>'[1]TCE - ANEXO III - Preencher'!L189</f>
        <v>289.88</v>
      </c>
      <c r="L180" s="16">
        <f>'[1]TCE - ANEXO III - Preencher'!M189</f>
        <v>4.82</v>
      </c>
      <c r="M180" s="16">
        <f t="shared" si="13"/>
        <v>285.06</v>
      </c>
      <c r="N180" s="16">
        <f>'[1]TCE - ANEXO III - Preencher'!O189</f>
        <v>7.88</v>
      </c>
      <c r="O180" s="16">
        <f>'[1]TCE - ANEXO III - Preencher'!P189</f>
        <v>0</v>
      </c>
      <c r="P180" s="17">
        <f t="shared" si="14"/>
        <v>7.88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622.33000000000004</v>
      </c>
    </row>
    <row r="181" spans="1:28" s="4" customFormat="1" x14ac:dyDescent="0.2">
      <c r="A181" s="9">
        <f>IFERROR(VLOOKUP(B181,'[1]DADOS (OCULTAR)'!$P$3:$R$91,3,0),"")</f>
        <v>14284483000108</v>
      </c>
      <c r="B181" s="10" t="str">
        <f>'[1]TCE - ANEXO III - Preencher'!C190</f>
        <v>S3 SAÚDE - ASSOCIAÇÃO DE PROTEÇÃO A MATERNIDADE E INFÂNCIA UBAÍRA</v>
      </c>
      <c r="C181" s="11"/>
      <c r="D181" s="12" t="str">
        <f>'[1]TCE - ANEXO III - Preencher'!E190</f>
        <v>TATIANE DA SILVA DAMASCENO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 t="str">
        <f>'[1]TCE - ANEXO III - Preencher'!G190</f>
        <v>322205</v>
      </c>
      <c r="G181" s="14">
        <f>IF('[1]TCE - ANEXO III - Preencher'!H190="","",'[1]TCE - ANEXO III - Preencher'!H190)</f>
        <v>44805</v>
      </c>
      <c r="H181" s="15">
        <f>'[1]TCE - ANEXO III - Preencher'!I190</f>
        <v>0</v>
      </c>
      <c r="I181" s="15">
        <f>'[1]TCE - ANEXO III - Preencher'!J190</f>
        <v>135.12</v>
      </c>
      <c r="J181" s="15">
        <f>'[1]TCE - ANEXO III - Preencher'!K190</f>
        <v>0</v>
      </c>
      <c r="K181" s="16">
        <f>'[1]TCE - ANEXO III - Preencher'!L190</f>
        <v>289.88</v>
      </c>
      <c r="L181" s="16">
        <f>'[1]TCE - ANEXO III - Preencher'!M190</f>
        <v>25.05</v>
      </c>
      <c r="M181" s="16">
        <f t="shared" si="13"/>
        <v>264.83</v>
      </c>
      <c r="N181" s="16">
        <f>'[1]TCE - ANEXO III - Preencher'!O190</f>
        <v>7.88</v>
      </c>
      <c r="O181" s="16">
        <f>'[1]TCE - ANEXO III - Preencher'!P190</f>
        <v>0</v>
      </c>
      <c r="P181" s="17">
        <f t="shared" si="14"/>
        <v>7.88</v>
      </c>
      <c r="Q181" s="16">
        <f>'[1]TCE - ANEXO III - Preencher'!R190</f>
        <v>126.09174578083594</v>
      </c>
      <c r="R181" s="16">
        <f>'[1]TCE - ANEXO III - Preencher'!S190</f>
        <v>75.150000000000006</v>
      </c>
      <c r="S181" s="17">
        <f t="shared" si="15"/>
        <v>50.94174578083593</v>
      </c>
      <c r="T181" s="16">
        <f>'[1]TCE - ANEXO III - Preencher'!U190</f>
        <v>69.41</v>
      </c>
      <c r="U181" s="16">
        <f>'[1]TCE - ANEXO III - Preencher'!V190</f>
        <v>0</v>
      </c>
      <c r="V181" s="17">
        <f t="shared" si="16"/>
        <v>69.41</v>
      </c>
      <c r="W181" s="18" t="str">
        <f>IF('[1]TCE - ANEXO III - Preencher'!X190="","",'[1]TCE - ANEXO III - Preencher'!X190)</f>
        <v>AUXILIO CRECHE</v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528.18174578083585</v>
      </c>
    </row>
    <row r="182" spans="1:28" s="4" customFormat="1" x14ac:dyDescent="0.2">
      <c r="A182" s="9">
        <f>IFERROR(VLOOKUP(B182,'[1]DADOS (OCULTAR)'!$P$3:$R$91,3,0),"")</f>
        <v>14284483000108</v>
      </c>
      <c r="B182" s="10" t="str">
        <f>'[1]TCE - ANEXO III - Preencher'!C191</f>
        <v>S3 SAÚDE - ASSOCIAÇÃO DE PROTEÇÃO A MATERNIDADE E INFÂNCIA UBAÍRA</v>
      </c>
      <c r="C182" s="11"/>
      <c r="D182" s="12" t="str">
        <f>'[1]TCE - ANEXO III - Preencher'!E191</f>
        <v>THAISA PEREIRA DORNELAS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223405</v>
      </c>
      <c r="G182" s="14">
        <f>IF('[1]TCE - ANEXO III - Preencher'!H191="","",'[1]TCE - ANEXO III - Preencher'!H191)</f>
        <v>44805</v>
      </c>
      <c r="H182" s="15">
        <f>'[1]TCE - ANEXO III - Preencher'!I191</f>
        <v>0</v>
      </c>
      <c r="I182" s="15">
        <f>'[1]TCE - ANEXO III - Preencher'!J191</f>
        <v>301.26</v>
      </c>
      <c r="J182" s="15">
        <f>'[1]TCE - ANEXO III - Preencher'!K191</f>
        <v>0</v>
      </c>
      <c r="K182" s="16">
        <f>'[1]TCE - ANEXO III - Preencher'!L191</f>
        <v>289.88</v>
      </c>
      <c r="L182" s="16">
        <f>'[1]TCE - ANEXO III - Preencher'!M191</f>
        <v>17.010000000000002</v>
      </c>
      <c r="M182" s="16">
        <f t="shared" si="13"/>
        <v>272.87</v>
      </c>
      <c r="N182" s="16">
        <f>'[1]TCE - ANEXO III - Preencher'!O191</f>
        <v>7.88</v>
      </c>
      <c r="O182" s="16">
        <f>'[1]TCE - ANEXO III - Preencher'!P191</f>
        <v>0</v>
      </c>
      <c r="P182" s="17">
        <f t="shared" si="14"/>
        <v>7.88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582.01</v>
      </c>
    </row>
    <row r="183" spans="1:28" s="4" customFormat="1" x14ac:dyDescent="0.2">
      <c r="A183" s="9">
        <f>IFERROR(VLOOKUP(B183,'[1]DADOS (OCULTAR)'!$P$3:$R$91,3,0),"")</f>
        <v>14284483000108</v>
      </c>
      <c r="B183" s="10" t="str">
        <f>'[1]TCE - ANEXO III - Preencher'!C192</f>
        <v>S3 SAÚDE - ASSOCIAÇÃO DE PROTEÇÃO A MATERNIDADE E INFÂNCIA UBAÍRA</v>
      </c>
      <c r="C183" s="11"/>
      <c r="D183" s="12" t="str">
        <f>'[1]TCE - ANEXO III - Preencher'!E192</f>
        <v xml:space="preserve">THAYSA MARIA DA SILVA 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223505</v>
      </c>
      <c r="G183" s="14">
        <f>IF('[1]TCE - ANEXO III - Preencher'!H192="","",'[1]TCE - ANEXO III - Preencher'!H192)</f>
        <v>44805</v>
      </c>
      <c r="H183" s="15">
        <f>'[1]TCE - ANEXO III - Preencher'!I192</f>
        <v>0</v>
      </c>
      <c r="I183" s="15">
        <f>'[1]TCE - ANEXO III - Preencher'!J192</f>
        <v>235.66</v>
      </c>
      <c r="J183" s="15">
        <f>'[1]TCE - ANEXO III - Preencher'!K192</f>
        <v>0</v>
      </c>
      <c r="K183" s="16">
        <f>'[1]TCE - ANEXO III - Preencher'!L192</f>
        <v>289.88</v>
      </c>
      <c r="L183" s="16">
        <f>'[1]TCE - ANEXO III - Preencher'!M192</f>
        <v>47.08</v>
      </c>
      <c r="M183" s="16">
        <f t="shared" si="13"/>
        <v>242.8</v>
      </c>
      <c r="N183" s="16">
        <f>'[1]TCE - ANEXO III - Preencher'!O192</f>
        <v>7.88</v>
      </c>
      <c r="O183" s="16">
        <f>'[1]TCE - ANEXO III - Preencher'!P192</f>
        <v>0</v>
      </c>
      <c r="P183" s="17">
        <f t="shared" si="14"/>
        <v>7.88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486.34000000000003</v>
      </c>
    </row>
    <row r="184" spans="1:28" s="4" customFormat="1" x14ac:dyDescent="0.2">
      <c r="A184" s="9">
        <f>IFERROR(VLOOKUP(B184,'[1]DADOS (OCULTAR)'!$P$3:$R$91,3,0),"")</f>
        <v>14284483000108</v>
      </c>
      <c r="B184" s="10" t="str">
        <f>'[1]TCE - ANEXO III - Preencher'!C193</f>
        <v>S3 SAÚDE - ASSOCIAÇÃO DE PROTEÇÃO A MATERNIDADE E INFÂNCIA UBAÍRA</v>
      </c>
      <c r="C184" s="11"/>
      <c r="D184" s="12" t="str">
        <f>'[1]TCE - ANEXO III - Preencher'!E193</f>
        <v>THIAGO DE ARRUDA MEDEIROS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223405</v>
      </c>
      <c r="G184" s="14">
        <f>IF('[1]TCE - ANEXO III - Preencher'!H193="","",'[1]TCE - ANEXO III - Preencher'!H193)</f>
        <v>44805</v>
      </c>
      <c r="H184" s="15">
        <f>'[1]TCE - ANEXO III - Preencher'!I193</f>
        <v>0</v>
      </c>
      <c r="I184" s="15">
        <f>'[1]TCE - ANEXO III - Preencher'!J193</f>
        <v>360.42</v>
      </c>
      <c r="J184" s="15">
        <f>'[1]TCE - ANEXO III - Preencher'!K193</f>
        <v>0</v>
      </c>
      <c r="K184" s="16">
        <f>'[1]TCE - ANEXO III - Preencher'!L193</f>
        <v>289.88</v>
      </c>
      <c r="L184" s="16">
        <f>'[1]TCE - ANEXO III - Preencher'!M193</f>
        <v>17.010000000000002</v>
      </c>
      <c r="M184" s="16">
        <f t="shared" si="13"/>
        <v>272.87</v>
      </c>
      <c r="N184" s="16">
        <f>'[1]TCE - ANEXO III - Preencher'!O193</f>
        <v>7.88</v>
      </c>
      <c r="O184" s="16">
        <f>'[1]TCE - ANEXO III - Preencher'!P193</f>
        <v>0</v>
      </c>
      <c r="P184" s="17">
        <f t="shared" si="14"/>
        <v>7.88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641.16999999999996</v>
      </c>
    </row>
    <row r="185" spans="1:28" s="4" customFormat="1" x14ac:dyDescent="0.2">
      <c r="A185" s="9">
        <f>IFERROR(VLOOKUP(B185,'[1]DADOS (OCULTAR)'!$P$3:$R$91,3,0),"")</f>
        <v>14284483000108</v>
      </c>
      <c r="B185" s="10" t="str">
        <f>'[1]TCE - ANEXO III - Preencher'!C194</f>
        <v>S3 SAÚDE - ASSOCIAÇÃO DE PROTEÇÃO A MATERNIDADE E INFÂNCIA UBAÍRA</v>
      </c>
      <c r="C185" s="11"/>
      <c r="D185" s="12" t="str">
        <f>'[1]TCE - ANEXO III - Preencher'!E194</f>
        <v xml:space="preserve">THIAGO MELO DA SILVA </v>
      </c>
      <c r="E185" s="10" t="str">
        <f>IF('[1]TCE - ANEXO III - Preencher'!F194="4 - Assistência Odontológica","2 - Outros Profissionais da Saúde",'[1]TCE - ANEXO III - Preencher'!F194)</f>
        <v>3 - Administrativo</v>
      </c>
      <c r="F185" s="13" t="str">
        <f>'[1]TCE - ANEXO III - Preencher'!G194</f>
        <v>411005</v>
      </c>
      <c r="G185" s="14">
        <f>IF('[1]TCE - ANEXO III - Preencher'!H194="","",'[1]TCE - ANEXO III - Preencher'!H194)</f>
        <v>44805</v>
      </c>
      <c r="H185" s="15">
        <f>'[1]TCE - ANEXO III - Preencher'!I194</f>
        <v>0</v>
      </c>
      <c r="I185" s="15">
        <f>'[1]TCE - ANEXO III - Preencher'!J194</f>
        <v>10.95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7.88</v>
      </c>
      <c r="O185" s="16">
        <f>'[1]TCE - ANEXO III - Preencher'!P194</f>
        <v>0</v>
      </c>
      <c r="P185" s="17">
        <f t="shared" si="14"/>
        <v>7.88</v>
      </c>
      <c r="Q185" s="16">
        <f>'[1]TCE - ANEXO III - Preencher'!R194</f>
        <v>353.05688818634059</v>
      </c>
      <c r="R185" s="16">
        <f>'[1]TCE - ANEXO III - Preencher'!S194</f>
        <v>32.86</v>
      </c>
      <c r="S185" s="17">
        <f t="shared" si="15"/>
        <v>320.19688818634057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339.02688818634056</v>
      </c>
    </row>
    <row r="186" spans="1:28" s="4" customFormat="1" x14ac:dyDescent="0.2">
      <c r="A186" s="9">
        <f>IFERROR(VLOOKUP(B186,'[1]DADOS (OCULTAR)'!$P$3:$R$91,3,0),"")</f>
        <v>14284483000108</v>
      </c>
      <c r="B186" s="10" t="str">
        <f>'[1]TCE - ANEXO III - Preencher'!C195</f>
        <v>S3 SAÚDE - ASSOCIAÇÃO DE PROTEÇÃO A MATERNIDADE E INFÂNCIA UBAÍRA</v>
      </c>
      <c r="C186" s="11"/>
      <c r="D186" s="12" t="str">
        <f>'[1]TCE - ANEXO III - Preencher'!E195</f>
        <v>TIAGO OLIVIO PEREIRA DA SILVA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223505</v>
      </c>
      <c r="G186" s="14">
        <f>IF('[1]TCE - ANEXO III - Preencher'!H195="","",'[1]TCE - ANEXO III - Preencher'!H195)</f>
        <v>44805</v>
      </c>
      <c r="H186" s="15">
        <f>'[1]TCE - ANEXO III - Preencher'!I195</f>
        <v>0</v>
      </c>
      <c r="I186" s="15">
        <f>'[1]TCE - ANEXO III - Preencher'!J195</f>
        <v>247.22</v>
      </c>
      <c r="J186" s="15">
        <f>'[1]TCE - ANEXO III - Preencher'!K195</f>
        <v>0</v>
      </c>
      <c r="K186" s="16">
        <f>'[1]TCE - ANEXO III - Preencher'!L195</f>
        <v>289.88</v>
      </c>
      <c r="L186" s="16">
        <f>'[1]TCE - ANEXO III - Preencher'!M195</f>
        <v>3.53</v>
      </c>
      <c r="M186" s="16">
        <f t="shared" si="13"/>
        <v>286.35000000000002</v>
      </c>
      <c r="N186" s="16">
        <f>'[1]TCE - ANEXO III - Preencher'!O195</f>
        <v>7.88</v>
      </c>
      <c r="O186" s="16">
        <f>'[1]TCE - ANEXO III - Preencher'!P195</f>
        <v>0</v>
      </c>
      <c r="P186" s="17">
        <f t="shared" si="14"/>
        <v>7.88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541.45000000000005</v>
      </c>
    </row>
    <row r="187" spans="1:28" s="4" customFormat="1" x14ac:dyDescent="0.2">
      <c r="A187" s="9">
        <f>IFERROR(VLOOKUP(B187,'[1]DADOS (OCULTAR)'!$P$3:$R$91,3,0),"")</f>
        <v>14284483000108</v>
      </c>
      <c r="B187" s="10" t="str">
        <f>'[1]TCE - ANEXO III - Preencher'!C196</f>
        <v>S3 SAÚDE - ASSOCIAÇÃO DE PROTEÇÃO A MATERNIDADE E INFÂNCIA UBAÍRA</v>
      </c>
      <c r="C187" s="11"/>
      <c r="D187" s="12" t="str">
        <f>'[1]TCE - ANEXO III - Preencher'!E196</f>
        <v>UITANAAN CARLOS DOS SANTOS</v>
      </c>
      <c r="E187" s="10" t="str">
        <f>IF('[1]TCE - ANEXO III - Preencher'!F196="4 - Assistência Odontológica","2 - Outros Profissionais da Saúde",'[1]TCE - ANEXO III - Preencher'!F196)</f>
        <v>3 - Administrativo</v>
      </c>
      <c r="F187" s="13" t="str">
        <f>'[1]TCE - ANEXO III - Preencher'!G196</f>
        <v>422105</v>
      </c>
      <c r="G187" s="14">
        <f>IF('[1]TCE - ANEXO III - Preencher'!H196="","",'[1]TCE - ANEXO III - Preencher'!H196)</f>
        <v>44805</v>
      </c>
      <c r="H187" s="15">
        <f>'[1]TCE - ANEXO III - Preencher'!I196</f>
        <v>0</v>
      </c>
      <c r="I187" s="15">
        <f>'[1]TCE - ANEXO III - Preencher'!J196</f>
        <v>131.58000000000001</v>
      </c>
      <c r="J187" s="15">
        <f>'[1]TCE - ANEXO III - Preencher'!K196</f>
        <v>0</v>
      </c>
      <c r="K187" s="16">
        <f>'[1]TCE - ANEXO III - Preencher'!L196</f>
        <v>289.88</v>
      </c>
      <c r="L187" s="16">
        <f>'[1]TCE - ANEXO III - Preencher'!M196</f>
        <v>24.24</v>
      </c>
      <c r="M187" s="16">
        <f t="shared" si="13"/>
        <v>265.64</v>
      </c>
      <c r="N187" s="16">
        <f>'[1]TCE - ANEXO III - Preencher'!O196</f>
        <v>7.88</v>
      </c>
      <c r="O187" s="16">
        <f>'[1]TCE - ANEXO III - Preencher'!P196</f>
        <v>0</v>
      </c>
      <c r="P187" s="17">
        <f t="shared" si="14"/>
        <v>7.88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405.1</v>
      </c>
    </row>
    <row r="188" spans="1:28" s="4" customFormat="1" x14ac:dyDescent="0.2">
      <c r="A188" s="9">
        <f>IFERROR(VLOOKUP(B188,'[1]DADOS (OCULTAR)'!$P$3:$R$91,3,0),"")</f>
        <v>14284483000108</v>
      </c>
      <c r="B188" s="10" t="str">
        <f>'[1]TCE - ANEXO III - Preencher'!C197</f>
        <v>S3 SAÚDE - ASSOCIAÇÃO DE PROTEÇÃO A MATERNIDADE E INFÂNCIA UBAÍRA</v>
      </c>
      <c r="C188" s="11"/>
      <c r="D188" s="12" t="str">
        <f>'[1]TCE - ANEXO III - Preencher'!E197</f>
        <v xml:space="preserve">VASTI BEZERRA DE LIMA 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322205</v>
      </c>
      <c r="G188" s="14">
        <f>IF('[1]TCE - ANEXO III - Preencher'!H197="","",'[1]TCE - ANEXO III - Preencher'!H197)</f>
        <v>44805</v>
      </c>
      <c r="H188" s="15">
        <f>'[1]TCE - ANEXO III - Preencher'!I197</f>
        <v>0</v>
      </c>
      <c r="I188" s="15">
        <f>'[1]TCE - ANEXO III - Preencher'!J197</f>
        <v>119.59</v>
      </c>
      <c r="J188" s="15">
        <f>'[1]TCE - ANEXO III - Preencher'!K197</f>
        <v>0</v>
      </c>
      <c r="K188" s="16">
        <f>'[1]TCE - ANEXO III - Preencher'!L197</f>
        <v>289.88</v>
      </c>
      <c r="L188" s="16">
        <f>'[1]TCE - ANEXO III - Preencher'!M197</f>
        <v>25.05</v>
      </c>
      <c r="M188" s="16">
        <f t="shared" si="13"/>
        <v>264.83</v>
      </c>
      <c r="N188" s="16">
        <f>'[1]TCE - ANEXO III - Preencher'!O197</f>
        <v>7.88</v>
      </c>
      <c r="O188" s="16">
        <f>'[1]TCE - ANEXO III - Preencher'!P197</f>
        <v>0</v>
      </c>
      <c r="P188" s="17">
        <f t="shared" si="14"/>
        <v>7.88</v>
      </c>
      <c r="Q188" s="16">
        <f>'[1]TCE - ANEXO III - Preencher'!R197</f>
        <v>126.09174578083594</v>
      </c>
      <c r="R188" s="16">
        <f>'[1]TCE - ANEXO III - Preencher'!S197</f>
        <v>75.150000000000006</v>
      </c>
      <c r="S188" s="17">
        <f t="shared" si="15"/>
        <v>50.94174578083593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443.24174578083591</v>
      </c>
    </row>
    <row r="189" spans="1:28" s="4" customFormat="1" x14ac:dyDescent="0.2">
      <c r="A189" s="9">
        <f>IFERROR(VLOOKUP(B189,'[1]DADOS (OCULTAR)'!$P$3:$R$91,3,0),"")</f>
        <v>14284483000108</v>
      </c>
      <c r="B189" s="10" t="str">
        <f>'[1]TCE - ANEXO III - Preencher'!C198</f>
        <v>S3 SAÚDE - ASSOCIAÇÃO DE PROTEÇÃO A MATERNIDADE E INFÂNCIA UBAÍRA</v>
      </c>
      <c r="C189" s="11"/>
      <c r="D189" s="12" t="str">
        <f>'[1]TCE - ANEXO III - Preencher'!E198</f>
        <v>VILANI FATIMA DOS SANTOS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322205</v>
      </c>
      <c r="G189" s="14">
        <f>IF('[1]TCE - ANEXO III - Preencher'!H198="","",'[1]TCE - ANEXO III - Preencher'!H198)</f>
        <v>44805</v>
      </c>
      <c r="H189" s="15">
        <f>'[1]TCE - ANEXO III - Preencher'!I198</f>
        <v>0</v>
      </c>
      <c r="I189" s="15">
        <f>'[1]TCE - ANEXO III - Preencher'!J198</f>
        <v>130.03</v>
      </c>
      <c r="J189" s="15">
        <f>'[1]TCE - ANEXO III - Preencher'!K198</f>
        <v>0</v>
      </c>
      <c r="K189" s="16">
        <f>'[1]TCE - ANEXO III - Preencher'!L198</f>
        <v>289.88</v>
      </c>
      <c r="L189" s="16">
        <f>'[1]TCE - ANEXO III - Preencher'!M198</f>
        <v>25.05</v>
      </c>
      <c r="M189" s="16">
        <f t="shared" si="13"/>
        <v>264.83</v>
      </c>
      <c r="N189" s="16">
        <f>'[1]TCE - ANEXO III - Preencher'!O198</f>
        <v>7.88</v>
      </c>
      <c r="O189" s="16">
        <f>'[1]TCE - ANEXO III - Preencher'!P198</f>
        <v>0</v>
      </c>
      <c r="P189" s="17">
        <f t="shared" si="14"/>
        <v>7.88</v>
      </c>
      <c r="Q189" s="16">
        <f>'[1]TCE - ANEXO III - Preencher'!R198</f>
        <v>126.09174578083594</v>
      </c>
      <c r="R189" s="16">
        <f>'[1]TCE - ANEXO III - Preencher'!S198</f>
        <v>75.150000000000006</v>
      </c>
      <c r="S189" s="17">
        <f t="shared" si="15"/>
        <v>50.94174578083593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453.68174578083597</v>
      </c>
    </row>
    <row r="190" spans="1:28" s="4" customFormat="1" x14ac:dyDescent="0.2">
      <c r="A190" s="9">
        <f>IFERROR(VLOOKUP(B190,'[1]DADOS (OCULTAR)'!$P$3:$R$91,3,0),"")</f>
        <v>14284483000108</v>
      </c>
      <c r="B190" s="10" t="str">
        <f>'[1]TCE - ANEXO III - Preencher'!C199</f>
        <v>S3 SAÚDE - ASSOCIAÇÃO DE PROTEÇÃO A MATERNIDADE E INFÂNCIA UBAÍRA</v>
      </c>
      <c r="C190" s="11"/>
      <c r="D190" s="12" t="str">
        <f>'[1]TCE - ANEXO III - Preencher'!E199</f>
        <v>VINICIUS DA SILVA XAVIER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 t="str">
        <f>'[1]TCE - ANEXO III - Preencher'!G199</f>
        <v>422105</v>
      </c>
      <c r="G190" s="14">
        <f>IF('[1]TCE - ANEXO III - Preencher'!H199="","",'[1]TCE - ANEXO III - Preencher'!H199)</f>
        <v>44805</v>
      </c>
      <c r="H190" s="15">
        <f>'[1]TCE - ANEXO III - Preencher'!I199</f>
        <v>0</v>
      </c>
      <c r="I190" s="15">
        <f>'[1]TCE - ANEXO III - Preencher'!J199</f>
        <v>145.54</v>
      </c>
      <c r="J190" s="15">
        <f>'[1]TCE - ANEXO III - Preencher'!K199</f>
        <v>0</v>
      </c>
      <c r="K190" s="16">
        <f>'[1]TCE - ANEXO III - Preencher'!L199</f>
        <v>289.88</v>
      </c>
      <c r="L190" s="16">
        <f>'[1]TCE - ANEXO III - Preencher'!M199</f>
        <v>24.24</v>
      </c>
      <c r="M190" s="16">
        <f t="shared" si="13"/>
        <v>265.64</v>
      </c>
      <c r="N190" s="16">
        <f>'[1]TCE - ANEXO III - Preencher'!O199</f>
        <v>7.88</v>
      </c>
      <c r="O190" s="16">
        <f>'[1]TCE - ANEXO III - Preencher'!P199</f>
        <v>0</v>
      </c>
      <c r="P190" s="17">
        <f t="shared" si="14"/>
        <v>7.88</v>
      </c>
      <c r="Q190" s="16">
        <f>'[1]TCE - ANEXO III - Preencher'!R199</f>
        <v>126.09174578083594</v>
      </c>
      <c r="R190" s="16">
        <f>'[1]TCE - ANEXO III - Preencher'!S199</f>
        <v>72.72</v>
      </c>
      <c r="S190" s="17">
        <f t="shared" si="15"/>
        <v>53.371745780835937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472.43174578083585</v>
      </c>
    </row>
    <row r="191" spans="1:28" s="4" customFormat="1" x14ac:dyDescent="0.2">
      <c r="A191" s="9">
        <f>IFERROR(VLOOKUP(B191,'[1]DADOS (OCULTAR)'!$P$3:$R$91,3,0),"")</f>
        <v>14284483000108</v>
      </c>
      <c r="B191" s="10" t="str">
        <f>'[1]TCE - ANEXO III - Preencher'!C200</f>
        <v>S3 SAÚDE - ASSOCIAÇÃO DE PROTEÇÃO A MATERNIDADE E INFÂNCIA UBAÍRA</v>
      </c>
      <c r="C191" s="11"/>
      <c r="D191" s="12" t="str">
        <f>'[1]TCE - ANEXO III - Preencher'!E200</f>
        <v>WANDSON HENRIQUE DA PAZ LEITE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 t="str">
        <f>'[1]TCE - ANEXO III - Preencher'!G200</f>
        <v>422105</v>
      </c>
      <c r="G191" s="14">
        <f>IF('[1]TCE - ANEXO III - Preencher'!H200="","",'[1]TCE - ANEXO III - Preencher'!H200)</f>
        <v>44805</v>
      </c>
      <c r="H191" s="15">
        <f>'[1]TCE - ANEXO III - Preencher'!I200</f>
        <v>0</v>
      </c>
      <c r="I191" s="15">
        <f>'[1]TCE - ANEXO III - Preencher'!J200</f>
        <v>156.4</v>
      </c>
      <c r="J191" s="15">
        <f>'[1]TCE - ANEXO III - Preencher'!K200</f>
        <v>0</v>
      </c>
      <c r="K191" s="16">
        <f>'[1]TCE - ANEXO III - Preencher'!L200</f>
        <v>289.88</v>
      </c>
      <c r="L191" s="16">
        <f>'[1]TCE - ANEXO III - Preencher'!M200</f>
        <v>29.73</v>
      </c>
      <c r="M191" s="16">
        <f t="shared" si="13"/>
        <v>260.14999999999998</v>
      </c>
      <c r="N191" s="16">
        <f>'[1]TCE - ANEXO III - Preencher'!O200</f>
        <v>7.88</v>
      </c>
      <c r="O191" s="16">
        <f>'[1]TCE - ANEXO III - Preencher'!P200</f>
        <v>0</v>
      </c>
      <c r="P191" s="17">
        <f t="shared" si="14"/>
        <v>7.88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424.42999999999995</v>
      </c>
    </row>
    <row r="192" spans="1:28" s="4" customFormat="1" x14ac:dyDescent="0.2">
      <c r="A192" s="9">
        <f>IFERROR(VLOOKUP(B192,'[1]DADOS (OCULTAR)'!$P$3:$R$91,3,0),"")</f>
        <v>14284483000108</v>
      </c>
      <c r="B192" s="10" t="str">
        <f>'[1]TCE - ANEXO III - Preencher'!C201</f>
        <v>S3 SAÚDE - ASSOCIAÇÃO DE PROTEÇÃO A MATERNIDADE E INFÂNCIA UBAÍRA</v>
      </c>
      <c r="C192" s="11"/>
      <c r="D192" s="12" t="str">
        <f>'[1]TCE - ANEXO III - Preencher'!E201</f>
        <v xml:space="preserve">WELLINGTON SILVA MATIAS 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 t="str">
        <f>'[1]TCE - ANEXO III - Preencher'!G201</f>
        <v>422105</v>
      </c>
      <c r="G192" s="14">
        <f>IF('[1]TCE - ANEXO III - Preencher'!H201="","",'[1]TCE - ANEXO III - Preencher'!H201)</f>
        <v>44805</v>
      </c>
      <c r="H192" s="15">
        <f>'[1]TCE - ANEXO III - Preencher'!I201</f>
        <v>0</v>
      </c>
      <c r="I192" s="15">
        <f>'[1]TCE - ANEXO III - Preencher'!J201</f>
        <v>138.30000000000001</v>
      </c>
      <c r="J192" s="15">
        <f>'[1]TCE - ANEXO III - Preencher'!K201</f>
        <v>0</v>
      </c>
      <c r="K192" s="16">
        <f>'[1]TCE - ANEXO III - Preencher'!L201</f>
        <v>289.88</v>
      </c>
      <c r="L192" s="16">
        <f>'[1]TCE - ANEXO III - Preencher'!M201</f>
        <v>29.73</v>
      </c>
      <c r="M192" s="16">
        <f t="shared" si="13"/>
        <v>260.14999999999998</v>
      </c>
      <c r="N192" s="16">
        <f>'[1]TCE - ANEXO III - Preencher'!O201</f>
        <v>7.88</v>
      </c>
      <c r="O192" s="16">
        <f>'[1]TCE - ANEXO III - Preencher'!P201</f>
        <v>0</v>
      </c>
      <c r="P192" s="17">
        <f t="shared" si="14"/>
        <v>7.88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406.33</v>
      </c>
    </row>
    <row r="193" spans="1:28" s="4" customFormat="1" x14ac:dyDescent="0.2">
      <c r="A193" s="9">
        <f>IFERROR(VLOOKUP(B193,'[1]DADOS (OCULTAR)'!$P$3:$R$91,3,0),"")</f>
        <v>14284483000108</v>
      </c>
      <c r="B193" s="10" t="str">
        <f>'[1]TCE - ANEXO III - Preencher'!C202</f>
        <v>S3 SAÚDE - ASSOCIAÇÃO DE PROTEÇÃO A MATERNIDADE E INFÂNCIA UBAÍRA</v>
      </c>
      <c r="C193" s="11"/>
      <c r="D193" s="12" t="str">
        <f>'[1]TCE - ANEXO III - Preencher'!E202</f>
        <v xml:space="preserve">WILMA DOS SANTOS BARBOSA DOMINGOS DA SILVA 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 t="str">
        <f>'[1]TCE - ANEXO III - Preencher'!G202</f>
        <v>351605</v>
      </c>
      <c r="G193" s="14">
        <f>IF('[1]TCE - ANEXO III - Preencher'!H202="","",'[1]TCE - ANEXO III - Preencher'!H202)</f>
        <v>44805</v>
      </c>
      <c r="H193" s="15">
        <f>'[1]TCE - ANEXO III - Preencher'!I202</f>
        <v>0</v>
      </c>
      <c r="I193" s="15">
        <f>'[1]TCE - ANEXO III - Preencher'!J202</f>
        <v>165.54</v>
      </c>
      <c r="J193" s="15">
        <f>'[1]TCE - ANEXO III - Preencher'!K202</f>
        <v>0</v>
      </c>
      <c r="K193" s="16">
        <f>'[1]TCE - ANEXO III - Preencher'!L202</f>
        <v>289.88</v>
      </c>
      <c r="L193" s="16">
        <f>'[1]TCE - ANEXO III - Preencher'!M202</f>
        <v>36.54</v>
      </c>
      <c r="M193" s="16">
        <f t="shared" si="13"/>
        <v>253.34</v>
      </c>
      <c r="N193" s="16">
        <f>'[1]TCE - ANEXO III - Preencher'!O202</f>
        <v>7.88</v>
      </c>
      <c r="O193" s="16">
        <f>'[1]TCE - ANEXO III - Preencher'!P202</f>
        <v>0</v>
      </c>
      <c r="P193" s="17">
        <f t="shared" si="14"/>
        <v>7.88</v>
      </c>
      <c r="Q193" s="16">
        <f>'[1]TCE - ANEXO III - Preencher'!R202</f>
        <v>176.52844409317029</v>
      </c>
      <c r="R193" s="16">
        <f>'[1]TCE - ANEXO III - Preencher'!S202</f>
        <v>109.61</v>
      </c>
      <c r="S193" s="17">
        <f t="shared" si="15"/>
        <v>66.918444093170294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493.6784440931703</v>
      </c>
    </row>
    <row r="194" spans="1:28" s="4" customFormat="1" x14ac:dyDescent="0.2">
      <c r="A194" s="9" t="str">
        <f>IFERROR(VLOOKUP(B194,'[1]DADOS (OCULTAR)'!$P$3:$R$91,3,0),"")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(OCULTAR)'!$P$3:$R$91,3,0),"")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(OCULTAR)'!$P$3:$R$91,3,0),"")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(OCULTAR)'!$P$3:$R$91,3,0),"")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(OCULTAR)'!$P$3:$R$91,3,0),"")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(OCULTAR)'!$P$3:$R$91,3,0),"")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(OCULTAR)'!$P$3:$R$91,3,0),"")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(OCULTAR)'!$P$3:$R$91,3,0),"")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(OCULTAR)'!$P$3:$R$91,3,0),"")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(OCULTAR)'!$P$3:$R$91,3,0),"")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(OCULTAR)'!$P$3:$R$91,3,0),"")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(OCULTAR)'!$P$3:$R$91,3,0),"")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(OCULTAR)'!$P$3:$R$91,3,0),"")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(OCULTAR)'!$P$3:$R$91,3,0),"")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(OCULTAR)'!$P$3:$R$91,3,0),"")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(OCULTAR)'!$P$3:$R$91,3,0),"")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(OCULTAR)'!$P$3:$R$91,3,0),"")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(OCULTAR)'!$P$3:$R$91,3,0),"")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(OCULTAR)'!$P$3:$R$91,3,0),"")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(OCULTAR)'!$P$3:$R$91,3,0),"")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(OCULTAR)'!$P$3:$R$91,3,0),"")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(OCULTAR)'!$P$3:$R$91,3,0),"")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(OCULTAR)'!$P$3:$R$91,3,0),"")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(OCULTAR)'!$P$3:$R$91,3,0),"")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(OCULTAR)'!$P$3:$R$91,3,0),"")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(OCULTAR)'!$P$3:$R$91,3,0),"")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(OCULTAR)'!$P$3:$R$91,3,0),"")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(OCULTAR)'!$P$3:$R$91,3,0),"")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(OCULTAR)'!$P$3:$R$91,3,0),"")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(OCULTAR)'!$P$3:$R$91,3,0),"")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(OCULTAR)'!$P$3:$R$91,3,0),"")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(OCULTAR)'!$P$3:$R$91,3,0),"")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(OCULTAR)'!$P$3:$R$91,3,0),"")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(OCULTAR)'!$P$3:$R$91,3,0),"")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(OCULTAR)'!$P$3:$R$91,3,0),"")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(OCULTAR)'!$P$3:$R$91,3,0),"")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(OCULTAR)'!$P$3:$R$91,3,0),"")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(OCULTAR)'!$P$3:$R$91,3,0),"")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(OCULTAR)'!$P$3:$R$91,3,0),"")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(OCULTAR)'!$P$3:$R$91,3,0),"")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(OCULTAR)'!$P$3:$R$91,3,0),"")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(OCULTAR)'!$P$3:$R$91,3,0),"")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(OCULTAR)'!$P$3:$R$91,3,0),"")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(OCULTAR)'!$P$3:$R$91,3,0),"")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(OCULTAR)'!$P$3:$R$91,3,0),"")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(OCULTAR)'!$P$3:$R$91,3,0),"")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(OCULTAR)'!$P$3:$R$91,3,0),"")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(OCULTAR)'!$P$3:$R$91,3,0),"")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(OCULTAR)'!$P$3:$R$91,3,0),"")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(OCULTAR)'!$P$3:$R$91,3,0),"")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(OCULTAR)'!$P$3:$R$91,3,0),"")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(OCULTAR)'!$P$3:$R$91,3,0),"")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(OCULTAR)'!$P$3:$R$91,3,0),"")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(OCULTAR)'!$P$3:$R$91,3,0),"")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(OCULTAR)'!$P$3:$R$91,3,0),"")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(OCULTAR)'!$P$3:$R$91,3,0),"")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(OCULTAR)'!$P$3:$R$91,3,0),"")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(OCULTAR)'!$P$3:$R$91,3,0),"")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(OCULTAR)'!$P$3:$R$91,3,0),"")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(OCULTAR)'!$P$3:$R$91,3,0),"")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(OCULTAR)'!$P$3:$R$91,3,0),"")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Rosely Michele Santos Dias de Barros</dc:creator>
  <cp:lastModifiedBy>Rosely Michele Santos Dias de Barros</cp:lastModifiedBy>
  <dcterms:created xsi:type="dcterms:W3CDTF">2022-12-06T18:20:56Z</dcterms:created>
  <dcterms:modified xsi:type="dcterms:W3CDTF">2022-12-06T18:24:57Z</dcterms:modified>
</cp:coreProperties>
</file>