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 OLINDA/08 Agosto/TCE/Arquivos Excel DGMMAS/"/>
    </mc:Choice>
  </mc:AlternateContent>
  <xr:revisionPtr revIDLastSave="0" documentId="8_{31A632D4-0456-42AF-8151-12B890ED13FE}" xr6:coauthVersionLast="47" xr6:coauthVersionMax="47" xr10:uidLastSave="{00000000-0000-0000-0000-000000000000}"/>
  <bookViews>
    <workbookView xWindow="-108" yWindow="-108" windowWidth="23256" windowHeight="12576" xr2:uid="{F6C102C6-BE6C-4B81-89DB-4642782C7DC5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<sst xmlns="http://schemas.openxmlformats.org/spreadsheetml/2006/main" count="8" uniqueCount="8">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</sst>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UPA%20OLINDA/08%20Agosto/13.2%20PCF%20em%20Excel%20de%20agost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10739225002161</v>
          </cell>
          <cell r="C10" t="str">
            <v>UPA OLINDA - C.G 001/2022</v>
          </cell>
          <cell r="F10" t="str">
            <v>2022NE000108</v>
          </cell>
          <cell r="G10">
            <v>44574</v>
          </cell>
          <cell r="H10">
            <v>6932747.0999999996</v>
          </cell>
          <cell r="I10" t="str">
            <v>2022OB048905</v>
          </cell>
          <cell r="J10">
            <v>44777</v>
          </cell>
          <cell r="N10">
            <v>986146.31</v>
          </cell>
        </row>
        <row r="11">
          <cell r="B11" t="str">
            <v/>
          </cell>
          <cell r="F11" t="str">
            <v>2022NE000109</v>
          </cell>
          <cell r="G11">
            <v>44574</v>
          </cell>
          <cell r="H11">
            <v>3499999.99</v>
          </cell>
          <cell r="I11" t="str">
            <v>2022OB049070</v>
          </cell>
          <cell r="J11">
            <v>44776</v>
          </cell>
          <cell r="N11">
            <v>500000</v>
          </cell>
        </row>
        <row r="12">
          <cell r="B12" t="str">
            <v/>
          </cell>
          <cell r="F12" t="str">
            <v>2022NE008241</v>
          </cell>
          <cell r="G12">
            <v>44683</v>
          </cell>
          <cell r="H12">
            <v>9268.43</v>
          </cell>
          <cell r="I12" t="str">
            <v>2022OB053149</v>
          </cell>
          <cell r="J12">
            <v>44796</v>
          </cell>
          <cell r="N12">
            <v>9268.43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86E6-5FE6-4B23-B8A5-CDC727D5DB9D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10739225002161</v>
      </c>
      <c r="B2" s="3" t="str">
        <f>'[1]TCE - ANEXO V - REC. Preencher'!C10</f>
        <v>UPA OLINDA - C.G 001/2022</v>
      </c>
      <c r="C2" s="3" t="str">
        <f>'[1]TCE - ANEXO V - REC. Preencher'!F10</f>
        <v>2022NE000108</v>
      </c>
      <c r="D2" s="4">
        <f>IF('[1]TCE - ANEXO V - REC. Preencher'!G10="","",'[1]TCE - ANEXO V - REC. Preencher'!G10)</f>
        <v>44574</v>
      </c>
      <c r="E2" s="5">
        <f>'[1]TCE - ANEXO V - REC. Preencher'!H10</f>
        <v>6932747.0999999996</v>
      </c>
      <c r="F2" s="3" t="str">
        <f>'[1]TCE - ANEXO V - REC. Preencher'!I10</f>
        <v>2022OB048905</v>
      </c>
      <c r="G2" s="4">
        <f>IF('[1]TCE - ANEXO V - REC. Preencher'!J10="","",'[1]TCE - ANEXO V - REC. Preencher'!J10)</f>
        <v>44777</v>
      </c>
      <c r="H2" s="5">
        <f>'[1]TCE - ANEXO V - REC. Preencher'!N10</f>
        <v>986146.31</v>
      </c>
    </row>
    <row r="3" spans="1:8" ht="24" customHeight="1" x14ac:dyDescent="0.25">
      <c r="A3" s="2" t="str">
        <f>'[1]TCE - ANEXO V - REC. Preencher'!B11</f>
        <v/>
      </c>
      <c r="B3" s="3">
        <f>'[1]TCE - ANEXO V - REC. Preencher'!C11</f>
        <v>0</v>
      </c>
      <c r="C3" s="3" t="str">
        <f>'[1]TCE - ANEXO V - REC. Preencher'!F11</f>
        <v>2022NE000109</v>
      </c>
      <c r="D3" s="4">
        <f>IF('[1]TCE - ANEXO V - REC. Preencher'!G11="","",'[1]TCE - ANEXO V - REC. Preencher'!G11)</f>
        <v>44574</v>
      </c>
      <c r="E3" s="5">
        <f>'[1]TCE - ANEXO V - REC. Preencher'!H11</f>
        <v>3499999.99</v>
      </c>
      <c r="F3" s="3" t="str">
        <f>'[1]TCE - ANEXO V - REC. Preencher'!I11</f>
        <v>2022OB049070</v>
      </c>
      <c r="G3" s="4">
        <f>IF('[1]TCE - ANEXO V - REC. Preencher'!J11="","",'[1]TCE - ANEXO V - REC. Preencher'!J11)</f>
        <v>44776</v>
      </c>
      <c r="H3" s="5">
        <f>'[1]TCE - ANEXO V - REC. Preencher'!N11</f>
        <v>500000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 t="str">
        <f>'[1]TCE - ANEXO V - REC. Preencher'!F12</f>
        <v>2022NE008241</v>
      </c>
      <c r="D4" s="4">
        <f>IF('[1]TCE - ANEXO V - REC. Preencher'!G12="","",'[1]TCE - ANEXO V - REC. Preencher'!G12)</f>
        <v>44683</v>
      </c>
      <c r="E4" s="5">
        <f>'[1]TCE - ANEXO V - REC. Preencher'!H12</f>
        <v>9268.43</v>
      </c>
      <c r="F4" s="3" t="str">
        <f>'[1]TCE - ANEXO V - REC. Preencher'!I12</f>
        <v>2022OB053149</v>
      </c>
      <c r="G4" s="4">
        <f>IF('[1]TCE - ANEXO V - REC. Preencher'!J12="","",'[1]TCE - ANEXO V - REC. Preencher'!J12)</f>
        <v>44796</v>
      </c>
      <c r="H4" s="5">
        <f>'[1]TCE - ANEXO V - REC. Preencher'!N12</f>
        <v>9268.43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2022-09-25T20:36:29Z</dcterms:created>
  <dcterms:modified xsi:type="dcterms:W3CDTF">2022-09-25T20:36:39Z</dcterms:modified>
</cp:coreProperties>
</file>