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 OLINDA/08 Agosto/TCE/Arquivos Excel DGMMAS/"/>
    </mc:Choice>
  </mc:AlternateContent>
  <xr:revisionPtr revIDLastSave="0" documentId="8_{073B2DC6-4ED2-46F5-BAEE-F19FA3545618}" xr6:coauthVersionLast="47" xr6:coauthVersionMax="47" xr10:uidLastSave="{00000000-0000-0000-0000-000000000000}"/>
  <bookViews>
    <workbookView xWindow="-108" yWindow="-108" windowWidth="23256" windowHeight="12576" xr2:uid="{E41254BB-95C3-4539-BAB8-3A12E0AD8546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V5000" i="1" s="1"/>
  <c r="T5000" i="1"/>
  <c r="R5000" i="1"/>
  <c r="S5000" i="1" s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V4999" i="1" s="1"/>
  <c r="T4999" i="1"/>
  <c r="R4999" i="1"/>
  <c r="S4999" i="1" s="1"/>
  <c r="Q4999" i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V4998" i="1" s="1"/>
  <c r="T4998" i="1"/>
  <c r="S4998" i="1"/>
  <c r="R4998" i="1"/>
  <c r="Q4998" i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S4997" i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Z4995" i="1" s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M4994" i="1" s="1"/>
  <c r="AB4994" i="1" s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R4993" i="1"/>
  <c r="Q4993" i="1"/>
  <c r="S4993" i="1" s="1"/>
  <c r="O4993" i="1"/>
  <c r="P4993" i="1" s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S4992" i="1" s="1"/>
  <c r="Q4992" i="1"/>
  <c r="O4992" i="1"/>
  <c r="P4992" i="1" s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V4991" i="1" s="1"/>
  <c r="T4991" i="1"/>
  <c r="S4991" i="1"/>
  <c r="R4991" i="1"/>
  <c r="Q4991" i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V4990" i="1"/>
  <c r="U4990" i="1"/>
  <c r="T4990" i="1"/>
  <c r="S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Z4987" i="1" s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K4987" i="1"/>
  <c r="M4987" i="1" s="1"/>
  <c r="AB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AB4985" i="1" s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V4983" i="1" s="1"/>
  <c r="T4983" i="1"/>
  <c r="S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R4980" i="1"/>
  <c r="Q4980" i="1"/>
  <c r="S4980" i="1" s="1"/>
  <c r="O4980" i="1"/>
  <c r="N4980" i="1"/>
  <c r="P4980" i="1" s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Z4979" i="1" s="1"/>
  <c r="X4979" i="1"/>
  <c r="W4979" i="1"/>
  <c r="V4979" i="1"/>
  <c r="U4979" i="1"/>
  <c r="T4979" i="1"/>
  <c r="R4979" i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T4978" i="1"/>
  <c r="R4978" i="1"/>
  <c r="Q4978" i="1"/>
  <c r="S4978" i="1" s="1"/>
  <c r="O4978" i="1"/>
  <c r="N4978" i="1"/>
  <c r="P4978" i="1" s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P4977" i="1" s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V4975" i="1" s="1"/>
  <c r="T4975" i="1"/>
  <c r="R4975" i="1"/>
  <c r="S4975" i="1" s="1"/>
  <c r="Q4975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W4972" i="1"/>
  <c r="U4972" i="1"/>
  <c r="T4972" i="1"/>
  <c r="V4972" i="1" s="1"/>
  <c r="S4972" i="1"/>
  <c r="R4972" i="1"/>
  <c r="Q4972" i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V4967" i="1" s="1"/>
  <c r="T4967" i="1"/>
  <c r="S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V4965" i="1"/>
  <c r="U4965" i="1"/>
  <c r="T4965" i="1"/>
  <c r="S4965" i="1"/>
  <c r="R4965" i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AB4963" i="1" s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S4960" i="1"/>
  <c r="R4960" i="1"/>
  <c r="Q4960" i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S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V4958" i="1"/>
  <c r="U4958" i="1"/>
  <c r="T4958" i="1"/>
  <c r="R4958" i="1"/>
  <c r="Q4958" i="1"/>
  <c r="S4958" i="1" s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Q4947" i="1"/>
  <c r="O4947" i="1"/>
  <c r="N4947" i="1"/>
  <c r="P4947" i="1" s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V4943" i="1"/>
  <c r="U4943" i="1"/>
  <c r="T4943" i="1"/>
  <c r="S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T4939" i="1"/>
  <c r="V4939" i="1" s="1"/>
  <c r="R4939" i="1"/>
  <c r="Q4939" i="1"/>
  <c r="S4939" i="1" s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T4937" i="1"/>
  <c r="R4937" i="1"/>
  <c r="Q4937" i="1"/>
  <c r="S4937" i="1" s="1"/>
  <c r="O4937" i="1"/>
  <c r="P4937" i="1" s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R4936" i="1"/>
  <c r="S4936" i="1" s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V4935" i="1" s="1"/>
  <c r="T4935" i="1"/>
  <c r="S4935" i="1"/>
  <c r="R4935" i="1"/>
  <c r="Q4935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U4930" i="1"/>
  <c r="T4930" i="1"/>
  <c r="V4930" i="1" s="1"/>
  <c r="R4930" i="1"/>
  <c r="Q4930" i="1"/>
  <c r="S4930" i="1" s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V4926" i="1"/>
  <c r="U4926" i="1"/>
  <c r="T4926" i="1"/>
  <c r="R4926" i="1"/>
  <c r="Q4926" i="1"/>
  <c r="S4926" i="1" s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W4924" i="1"/>
  <c r="U4924" i="1"/>
  <c r="T4924" i="1"/>
  <c r="V4924" i="1" s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T4922" i="1"/>
  <c r="V4922" i="1" s="1"/>
  <c r="R4922" i="1"/>
  <c r="Q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R4921" i="1"/>
  <c r="Q4921" i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S4920" i="1" s="1"/>
  <c r="Q4920" i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V4919" i="1"/>
  <c r="U4919" i="1"/>
  <c r="T4919" i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S4917" i="1"/>
  <c r="R4917" i="1"/>
  <c r="Q4917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AB4915" i="1" s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V4910" i="1" s="1"/>
  <c r="T4910" i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V4908" i="1"/>
  <c r="U4908" i="1"/>
  <c r="T4908" i="1"/>
  <c r="S4908" i="1"/>
  <c r="R4908" i="1"/>
  <c r="Q4908" i="1"/>
  <c r="P4908" i="1"/>
  <c r="AB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M4904" i="1" s="1"/>
  <c r="AB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U4902" i="1"/>
  <c r="T4902" i="1"/>
  <c r="V4902" i="1" s="1"/>
  <c r="S4902" i="1"/>
  <c r="R4902" i="1"/>
  <c r="Q4902" i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Q4896" i="1"/>
  <c r="S4896" i="1" s="1"/>
  <c r="O4896" i="1"/>
  <c r="N4896" i="1"/>
  <c r="P4896" i="1" s="1"/>
  <c r="L4896" i="1"/>
  <c r="M4896" i="1" s="1"/>
  <c r="K4896" i="1"/>
  <c r="J4896" i="1"/>
  <c r="I4896" i="1"/>
  <c r="AB4896" i="1" s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Z4894" i="1"/>
  <c r="Y4894" i="1"/>
  <c r="X4894" i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V4892" i="1" s="1"/>
  <c r="T4892" i="1"/>
  <c r="R4892" i="1"/>
  <c r="Q4892" i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V4889" i="1"/>
  <c r="U4889" i="1"/>
  <c r="T4889" i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R4884" i="1"/>
  <c r="Q4884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P4883" i="1" s="1"/>
  <c r="N4883" i="1"/>
  <c r="L4883" i="1"/>
  <c r="K4883" i="1"/>
  <c r="M4883" i="1" s="1"/>
  <c r="J4883" i="1"/>
  <c r="I4883" i="1"/>
  <c r="AB4883" i="1" s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R4882" i="1"/>
  <c r="S4882" i="1" s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N4878" i="1"/>
  <c r="P4878" i="1" s="1"/>
  <c r="L4878" i="1"/>
  <c r="K4878" i="1"/>
  <c r="M4878" i="1" s="1"/>
  <c r="AB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V4868" i="1" s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AB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N4862" i="1"/>
  <c r="P4862" i="1" s="1"/>
  <c r="L4862" i="1"/>
  <c r="K4862" i="1"/>
  <c r="M4862" i="1" s="1"/>
  <c r="AB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T4860" i="1"/>
  <c r="V4860" i="1" s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AB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AB4854" i="1" s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AB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AB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T4838" i="1"/>
  <c r="V4838" i="1" s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U4837" i="1"/>
  <c r="T4837" i="1"/>
  <c r="V4837" i="1" s="1"/>
  <c r="R4837" i="1"/>
  <c r="Q4837" i="1"/>
  <c r="S4837" i="1" s="1"/>
  <c r="AB4837" i="1" s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T4836" i="1"/>
  <c r="V4836" i="1" s="1"/>
  <c r="R4836" i="1"/>
  <c r="Q4836" i="1"/>
  <c r="S4836" i="1" s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S4835" i="1" s="1"/>
  <c r="Q4835" i="1"/>
  <c r="P4835" i="1"/>
  <c r="O4835" i="1"/>
  <c r="N4835" i="1"/>
  <c r="M4835" i="1"/>
  <c r="L4835" i="1"/>
  <c r="K4835" i="1"/>
  <c r="J4835" i="1"/>
  <c r="AB4835" i="1" s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V4834" i="1" s="1"/>
  <c r="T4834" i="1"/>
  <c r="S4834" i="1"/>
  <c r="R4834" i="1"/>
  <c r="Q4834" i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R4833" i="1"/>
  <c r="S4833" i="1" s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V4832" i="1"/>
  <c r="U4832" i="1"/>
  <c r="T4832" i="1"/>
  <c r="S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T4830" i="1"/>
  <c r="V4830" i="1" s="1"/>
  <c r="R4830" i="1"/>
  <c r="Q4830" i="1"/>
  <c r="S4830" i="1" s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T4828" i="1"/>
  <c r="V4828" i="1" s="1"/>
  <c r="R4828" i="1"/>
  <c r="Q4828" i="1"/>
  <c r="S4828" i="1" s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V4826" i="1" s="1"/>
  <c r="T4826" i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T4822" i="1"/>
  <c r="V4822" i="1" s="1"/>
  <c r="S4822" i="1"/>
  <c r="R4822" i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M4821" i="1" s="1"/>
  <c r="K4821" i="1"/>
  <c r="J4821" i="1"/>
  <c r="I4821" i="1"/>
  <c r="AB4821" i="1" s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R4820" i="1"/>
  <c r="Q4820" i="1"/>
  <c r="O4820" i="1"/>
  <c r="P4820" i="1" s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V4818" i="1" s="1"/>
  <c r="T4818" i="1"/>
  <c r="S4818" i="1"/>
  <c r="R4818" i="1"/>
  <c r="Q4818" i="1"/>
  <c r="P4818" i="1"/>
  <c r="O4818" i="1"/>
  <c r="N4818" i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V4816" i="1"/>
  <c r="U4816" i="1"/>
  <c r="T4816" i="1"/>
  <c r="S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R4815" i="1"/>
  <c r="Q4815" i="1"/>
  <c r="S4815" i="1" s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M4813" i="1" s="1"/>
  <c r="AB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M4811" i="1" s="1"/>
  <c r="K4811" i="1"/>
  <c r="J4811" i="1"/>
  <c r="AB4811" i="1" s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V4810" i="1" s="1"/>
  <c r="T4810" i="1"/>
  <c r="S4810" i="1"/>
  <c r="R4810" i="1"/>
  <c r="Q4810" i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W4807" i="1"/>
  <c r="V4807" i="1"/>
  <c r="U4807" i="1"/>
  <c r="T4807" i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T4805" i="1"/>
  <c r="V4805" i="1" s="1"/>
  <c r="R4805" i="1"/>
  <c r="S4805" i="1" s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R4803" i="1"/>
  <c r="S4803" i="1" s="1"/>
  <c r="Q4803" i="1"/>
  <c r="P4803" i="1"/>
  <c r="O4803" i="1"/>
  <c r="N4803" i="1"/>
  <c r="M4803" i="1"/>
  <c r="L4803" i="1"/>
  <c r="K4803" i="1"/>
  <c r="J4803" i="1"/>
  <c r="AB4803" i="1" s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V4802" i="1" s="1"/>
  <c r="T4802" i="1"/>
  <c r="S4802" i="1"/>
  <c r="R4802" i="1"/>
  <c r="Q4802" i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R4801" i="1"/>
  <c r="S4801" i="1" s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M4797" i="1" s="1"/>
  <c r="AB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V4794" i="1" s="1"/>
  <c r="T4794" i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AB4790" i="1" s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O4789" i="1"/>
  <c r="P4789" i="1" s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V4788" i="1" s="1"/>
  <c r="T4788" i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V4787" i="1" s="1"/>
  <c r="T4787" i="1"/>
  <c r="R4787" i="1"/>
  <c r="S4787" i="1" s="1"/>
  <c r="Q4787" i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V4786" i="1" s="1"/>
  <c r="T4786" i="1"/>
  <c r="S4786" i="1"/>
  <c r="R4786" i="1"/>
  <c r="Q4786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AB4784" i="1" s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P4783" i="1" s="1"/>
  <c r="N4783" i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V4782" i="1" s="1"/>
  <c r="R4782" i="1"/>
  <c r="Q4782" i="1"/>
  <c r="S4782" i="1" s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S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V4772" i="1" s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AB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N4762" i="1"/>
  <c r="P4762" i="1" s="1"/>
  <c r="L4762" i="1"/>
  <c r="K4762" i="1"/>
  <c r="M4762" i="1" s="1"/>
  <c r="AB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AB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M4760" i="1"/>
  <c r="L4760" i="1"/>
  <c r="K4760" i="1"/>
  <c r="J4760" i="1"/>
  <c r="I4760" i="1"/>
  <c r="AB4760" i="1" s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R4758" i="1"/>
  <c r="Q4758" i="1"/>
  <c r="S4758" i="1" s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R4749" i="1"/>
  <c r="S4749" i="1" s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M4747" i="1"/>
  <c r="AB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AB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AB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AB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B4726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AB4721" i="1" s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M4715" i="1" s="1"/>
  <c r="AB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U4713" i="1"/>
  <c r="T4713" i="1"/>
  <c r="V4713" i="1" s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V4712" i="1"/>
  <c r="U4712" i="1"/>
  <c r="T4712" i="1"/>
  <c r="R4712" i="1"/>
  <c r="Q4712" i="1"/>
  <c r="S4712" i="1" s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S4708" i="1" s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V4703" i="1"/>
  <c r="U4703" i="1"/>
  <c r="T4703" i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R4702" i="1"/>
  <c r="Q4702" i="1"/>
  <c r="S4702" i="1" s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M4699" i="1"/>
  <c r="L4699" i="1"/>
  <c r="K4699" i="1"/>
  <c r="J4699" i="1"/>
  <c r="AB4699" i="1" s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R4698" i="1"/>
  <c r="Q4698" i="1"/>
  <c r="S4698" i="1" s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AB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M4688" i="1" s="1"/>
  <c r="AB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T4686" i="1"/>
  <c r="V4686" i="1" s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AB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M4680" i="1" s="1"/>
  <c r="AB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AB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S4670" i="1" s="1"/>
  <c r="Q4670" i="1"/>
  <c r="O4670" i="1"/>
  <c r="P4670" i="1" s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S4667" i="1"/>
  <c r="R4667" i="1"/>
  <c r="Q4667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T4664" i="1"/>
  <c r="V4664" i="1" s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P4663" i="1" s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V4660" i="1" s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S4659" i="1"/>
  <c r="R4659" i="1"/>
  <c r="Q4659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L4656" i="1"/>
  <c r="M4656" i="1" s="1"/>
  <c r="AB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O4655" i="1"/>
  <c r="P4655" i="1" s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S4654" i="1"/>
  <c r="R4654" i="1"/>
  <c r="Q4654" i="1"/>
  <c r="O4654" i="1"/>
  <c r="P4654" i="1" s="1"/>
  <c r="AB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V4653" i="1" s="1"/>
  <c r="T4653" i="1"/>
  <c r="R4653" i="1"/>
  <c r="S4653" i="1" s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V4652" i="1" s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AB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AB4648" i="1" s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R4646" i="1"/>
  <c r="S4646" i="1" s="1"/>
  <c r="Q4646" i="1"/>
  <c r="O4646" i="1"/>
  <c r="P4646" i="1" s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T4640" i="1"/>
  <c r="V4640" i="1" s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R4638" i="1"/>
  <c r="S4638" i="1" s="1"/>
  <c r="Q4638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V4636" i="1" s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AB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AB4632" i="1" s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M4630" i="1"/>
  <c r="AB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AB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AB4624" i="1" s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M4622" i="1"/>
  <c r="AB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B4593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V4586" i="1" s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B4585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AB4584" i="1" s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V4583" i="1"/>
  <c r="U4583" i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AB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V4579" i="1" s="1"/>
  <c r="T4579" i="1"/>
  <c r="R4579" i="1"/>
  <c r="S4579" i="1" s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V4578" i="1" s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AB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V4571" i="1" s="1"/>
  <c r="T4571" i="1"/>
  <c r="R4571" i="1"/>
  <c r="S4571" i="1" s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V4570" i="1" s="1"/>
  <c r="T4570" i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M4565" i="1" s="1"/>
  <c r="K4565" i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U4563" i="1"/>
  <c r="V4563" i="1" s="1"/>
  <c r="T4563" i="1"/>
  <c r="R4563" i="1"/>
  <c r="S4563" i="1" s="1"/>
  <c r="Q4563" i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W4562" i="1"/>
  <c r="U4562" i="1"/>
  <c r="V4562" i="1" s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T4560" i="1"/>
  <c r="V4560" i="1" s="1"/>
  <c r="R4560" i="1"/>
  <c r="S4560" i="1" s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AB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AB4550" i="1" s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AB4544" i="1" s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M4539" i="1" s="1"/>
  <c r="AB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P4538" i="1" s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U4537" i="1"/>
  <c r="T4537" i="1"/>
  <c r="V4537" i="1" s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AB4531" i="1" s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T4529" i="1"/>
  <c r="V4529" i="1" s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AB4523" i="1" s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T4521" i="1"/>
  <c r="V4521" i="1" s="1"/>
  <c r="R4521" i="1"/>
  <c r="S4521" i="1" s="1"/>
  <c r="Q4521" i="1"/>
  <c r="O4521" i="1"/>
  <c r="N4521" i="1"/>
  <c r="P4521" i="1" s="1"/>
  <c r="L4521" i="1"/>
  <c r="K4521" i="1"/>
  <c r="M4521" i="1" s="1"/>
  <c r="J4521" i="1"/>
  <c r="AB4521" i="1" s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AB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M4515" i="1" s="1"/>
  <c r="AB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T4513" i="1"/>
  <c r="V4513" i="1" s="1"/>
  <c r="R4513" i="1"/>
  <c r="S4513" i="1" s="1"/>
  <c r="Q4513" i="1"/>
  <c r="O4513" i="1"/>
  <c r="N4513" i="1"/>
  <c r="P4513" i="1" s="1"/>
  <c r="L4513" i="1"/>
  <c r="K4513" i="1"/>
  <c r="M4513" i="1" s="1"/>
  <c r="J4513" i="1"/>
  <c r="AB4513" i="1" s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AB4512" i="1" s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AB4507" i="1" s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T4505" i="1"/>
  <c r="V4505" i="1" s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M4499" i="1" s="1"/>
  <c r="AB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T4497" i="1"/>
  <c r="V4497" i="1" s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AB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M4491" i="1" s="1"/>
  <c r="AB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T4489" i="1"/>
  <c r="V4489" i="1" s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M4483" i="1" s="1"/>
  <c r="AB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R4481" i="1"/>
  <c r="S4481" i="1" s="1"/>
  <c r="Q4481" i="1"/>
  <c r="O4481" i="1"/>
  <c r="N4481" i="1"/>
  <c r="P4481" i="1" s="1"/>
  <c r="L4481" i="1"/>
  <c r="K4481" i="1"/>
  <c r="M4481" i="1" s="1"/>
  <c r="J4481" i="1"/>
  <c r="AB4481" i="1" s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AB4480" i="1" s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AB4475" i="1" s="1"/>
  <c r="R4475" i="1"/>
  <c r="Q4475" i="1"/>
  <c r="S4475" i="1" s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T4473" i="1"/>
  <c r="V4473" i="1" s="1"/>
  <c r="R4473" i="1"/>
  <c r="S4473" i="1" s="1"/>
  <c r="Q4473" i="1"/>
  <c r="O4473" i="1"/>
  <c r="N4473" i="1"/>
  <c r="P4473" i="1" s="1"/>
  <c r="L4473" i="1"/>
  <c r="K4473" i="1"/>
  <c r="M4473" i="1" s="1"/>
  <c r="J4473" i="1"/>
  <c r="AB4473" i="1" s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V4472" i="1" s="1"/>
  <c r="T4472" i="1"/>
  <c r="R4472" i="1"/>
  <c r="Q4472" i="1"/>
  <c r="S4472" i="1" s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M4467" i="1" s="1"/>
  <c r="AB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P4466" i="1" s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V4465" i="1" s="1"/>
  <c r="R4465" i="1"/>
  <c r="S4465" i="1" s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S4462" i="1"/>
  <c r="R4462" i="1"/>
  <c r="Q4462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AB4459" i="1" s="1"/>
  <c r="R4459" i="1"/>
  <c r="Q4459" i="1"/>
  <c r="S4459" i="1" s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U4457" i="1"/>
  <c r="T4457" i="1"/>
  <c r="V4457" i="1" s="1"/>
  <c r="R4457" i="1"/>
  <c r="S4457" i="1" s="1"/>
  <c r="Q4457" i="1"/>
  <c r="O4457" i="1"/>
  <c r="N4457" i="1"/>
  <c r="P4457" i="1" s="1"/>
  <c r="L4457" i="1"/>
  <c r="K4457" i="1"/>
  <c r="M4457" i="1" s="1"/>
  <c r="J4457" i="1"/>
  <c r="AB4457" i="1" s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V4456" i="1" s="1"/>
  <c r="T4456" i="1"/>
  <c r="R4456" i="1"/>
  <c r="Q4456" i="1"/>
  <c r="S4456" i="1" s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AB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V4453" i="1"/>
  <c r="U4453" i="1"/>
  <c r="T4453" i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AB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W4450" i="1"/>
  <c r="U4450" i="1"/>
  <c r="T4450" i="1"/>
  <c r="V4450" i="1" s="1"/>
  <c r="R4450" i="1"/>
  <c r="Q4450" i="1"/>
  <c r="S4450" i="1" s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T4449" i="1"/>
  <c r="V4449" i="1" s="1"/>
  <c r="S4449" i="1"/>
  <c r="R4449" i="1"/>
  <c r="Q4449" i="1"/>
  <c r="O4449" i="1"/>
  <c r="N4449" i="1"/>
  <c r="P4449" i="1" s="1"/>
  <c r="L4449" i="1"/>
  <c r="K4449" i="1"/>
  <c r="M4449" i="1" s="1"/>
  <c r="J4449" i="1"/>
  <c r="AB4449" i="1" s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AB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W4442" i="1"/>
  <c r="U4442" i="1"/>
  <c r="T4442" i="1"/>
  <c r="V4442" i="1" s="1"/>
  <c r="R4442" i="1"/>
  <c r="Q4442" i="1"/>
  <c r="S4442" i="1" s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U4441" i="1"/>
  <c r="T4441" i="1"/>
  <c r="V4441" i="1" s="1"/>
  <c r="R4441" i="1"/>
  <c r="S4441" i="1" s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S4438" i="1"/>
  <c r="R4438" i="1"/>
  <c r="Q4438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M4435" i="1" s="1"/>
  <c r="AB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U4433" i="1"/>
  <c r="T4433" i="1"/>
  <c r="V4433" i="1" s="1"/>
  <c r="R4433" i="1"/>
  <c r="S4433" i="1" s="1"/>
  <c r="AB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V4432" i="1" s="1"/>
  <c r="T4432" i="1"/>
  <c r="R4432" i="1"/>
  <c r="Q4432" i="1"/>
  <c r="S4432" i="1" s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AB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P4426" i="1" s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U4425" i="1"/>
  <c r="T4425" i="1"/>
  <c r="V4425" i="1" s="1"/>
  <c r="R4425" i="1"/>
  <c r="S4425" i="1" s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S4422" i="1"/>
  <c r="R4422" i="1"/>
  <c r="Q4422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V4419" i="1" s="1"/>
  <c r="T4419" i="1"/>
  <c r="R4419" i="1"/>
  <c r="Q4419" i="1"/>
  <c r="S4419" i="1" s="1"/>
  <c r="O4419" i="1"/>
  <c r="N4419" i="1"/>
  <c r="P4419" i="1" s="1"/>
  <c r="L4419" i="1"/>
  <c r="M4419" i="1" s="1"/>
  <c r="K4419" i="1"/>
  <c r="J4419" i="1"/>
  <c r="I4419" i="1"/>
  <c r="AB4419" i="1" s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Z4417" i="1"/>
  <c r="Y4417" i="1"/>
  <c r="X4417" i="1"/>
  <c r="W4417" i="1"/>
  <c r="U4417" i="1"/>
  <c r="T4417" i="1"/>
  <c r="V4417" i="1" s="1"/>
  <c r="R4417" i="1"/>
  <c r="S4417" i="1" s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AB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P4410" i="1" s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U4409" i="1"/>
  <c r="T4409" i="1"/>
  <c r="V4409" i="1" s="1"/>
  <c r="R4409" i="1"/>
  <c r="S4409" i="1" s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S4406" i="1"/>
  <c r="R4406" i="1"/>
  <c r="Q4406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V4403" i="1" s="1"/>
  <c r="T4403" i="1"/>
  <c r="R4403" i="1"/>
  <c r="Q4403" i="1"/>
  <c r="S4403" i="1" s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Z4401" i="1"/>
  <c r="Y4401" i="1"/>
  <c r="X4401" i="1"/>
  <c r="W4401" i="1"/>
  <c r="U4401" i="1"/>
  <c r="T4401" i="1"/>
  <c r="V4401" i="1" s="1"/>
  <c r="R4401" i="1"/>
  <c r="S4401" i="1" s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AB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P4394" i="1" s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T4393" i="1"/>
  <c r="V4393" i="1" s="1"/>
  <c r="R4393" i="1"/>
  <c r="S4393" i="1" s="1"/>
  <c r="Q4393" i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S4390" i="1"/>
  <c r="R4390" i="1"/>
  <c r="Q4390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V4389" i="1" s="1"/>
  <c r="T4389" i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V4387" i="1" s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V4386" i="1"/>
  <c r="U4386" i="1"/>
  <c r="T4386" i="1"/>
  <c r="R4386" i="1"/>
  <c r="Q4386" i="1"/>
  <c r="S4386" i="1" s="1"/>
  <c r="P4386" i="1"/>
  <c r="O4386" i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V4383" i="1" s="1"/>
  <c r="T4383" i="1"/>
  <c r="S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R4382" i="1"/>
  <c r="Q4382" i="1"/>
  <c r="S4382" i="1" s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V4381" i="1" s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V4379" i="1" s="1"/>
  <c r="R4379" i="1"/>
  <c r="Q4379" i="1"/>
  <c r="S4379" i="1" s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S4378" i="1" s="1"/>
  <c r="AB4378" i="1" s="1"/>
  <c r="Q4378" i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V4377" i="1" s="1"/>
  <c r="T4377" i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V4375" i="1" s="1"/>
  <c r="T4375" i="1"/>
  <c r="S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V4373" i="1" s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V4371" i="1" s="1"/>
  <c r="R4371" i="1"/>
  <c r="Q4371" i="1"/>
  <c r="S4371" i="1" s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S4370" i="1" s="1"/>
  <c r="Q4370" i="1"/>
  <c r="O4370" i="1"/>
  <c r="N4370" i="1"/>
  <c r="P4370" i="1" s="1"/>
  <c r="L4370" i="1"/>
  <c r="M4370" i="1" s="1"/>
  <c r="AB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V4369" i="1" s="1"/>
  <c r="T4369" i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V4367" i="1" s="1"/>
  <c r="T4367" i="1"/>
  <c r="S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W4366" i="1"/>
  <c r="V4366" i="1"/>
  <c r="U4366" i="1"/>
  <c r="T4366" i="1"/>
  <c r="R4366" i="1"/>
  <c r="Q4366" i="1"/>
  <c r="S4366" i="1" s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T4365" i="1"/>
  <c r="V4365" i="1" s="1"/>
  <c r="S4365" i="1"/>
  <c r="R4365" i="1"/>
  <c r="Q4365" i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T4363" i="1"/>
  <c r="V4363" i="1" s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R4362" i="1"/>
  <c r="S4362" i="1" s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V4361" i="1" s="1"/>
  <c r="T4361" i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V4359" i="1" s="1"/>
  <c r="T4359" i="1"/>
  <c r="S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V4358" i="1"/>
  <c r="U4358" i="1"/>
  <c r="T4358" i="1"/>
  <c r="R4358" i="1"/>
  <c r="Q4358" i="1"/>
  <c r="S4358" i="1" s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S4357" i="1" s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V4356" i="1"/>
  <c r="U4356" i="1"/>
  <c r="T4356" i="1"/>
  <c r="R4356" i="1"/>
  <c r="Q4356" i="1"/>
  <c r="S4356" i="1" s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S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S4351" i="1"/>
  <c r="R4351" i="1"/>
  <c r="Q4351" i="1"/>
  <c r="O4351" i="1"/>
  <c r="N4351" i="1"/>
  <c r="P4351" i="1" s="1"/>
  <c r="M4351" i="1"/>
  <c r="AB4351" i="1" s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V4350" i="1"/>
  <c r="U4350" i="1"/>
  <c r="T4350" i="1"/>
  <c r="R4350" i="1"/>
  <c r="Q4350" i="1"/>
  <c r="S4350" i="1" s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V4348" i="1"/>
  <c r="U4348" i="1"/>
  <c r="T4348" i="1"/>
  <c r="R4348" i="1"/>
  <c r="Q4348" i="1"/>
  <c r="S4348" i="1" s="1"/>
  <c r="O4348" i="1"/>
  <c r="N4348" i="1"/>
  <c r="P4348" i="1" s="1"/>
  <c r="AB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W4345" i="1"/>
  <c r="U4345" i="1"/>
  <c r="V4345" i="1" s="1"/>
  <c r="T4345" i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V4343" i="1"/>
  <c r="U4343" i="1"/>
  <c r="T4343" i="1"/>
  <c r="S4343" i="1"/>
  <c r="R4343" i="1"/>
  <c r="Q4343" i="1"/>
  <c r="O4343" i="1"/>
  <c r="N4343" i="1"/>
  <c r="P4343" i="1" s="1"/>
  <c r="M4343" i="1"/>
  <c r="AB4343" i="1" s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T4341" i="1"/>
  <c r="V4341" i="1" s="1"/>
  <c r="S4341" i="1"/>
  <c r="R4341" i="1"/>
  <c r="Q4341" i="1"/>
  <c r="O4341" i="1"/>
  <c r="N4341" i="1"/>
  <c r="P4341" i="1" s="1"/>
  <c r="M4341" i="1"/>
  <c r="L4341" i="1"/>
  <c r="K4341" i="1"/>
  <c r="J4341" i="1"/>
  <c r="AB4341" i="1" s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M4338" i="1"/>
  <c r="L4338" i="1"/>
  <c r="K4338" i="1"/>
  <c r="J4338" i="1"/>
  <c r="AB4338" i="1" s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V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V4333" i="1" s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W4332" i="1"/>
  <c r="V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R4331" i="1"/>
  <c r="Q4331" i="1"/>
  <c r="S4331" i="1" s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S4330" i="1" s="1"/>
  <c r="Q4330" i="1"/>
  <c r="P4330" i="1"/>
  <c r="O4330" i="1"/>
  <c r="N4330" i="1"/>
  <c r="M4330" i="1"/>
  <c r="AB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V4325" i="1" s="1"/>
  <c r="S4325" i="1"/>
  <c r="R4325" i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V4324" i="1" s="1"/>
  <c r="T4324" i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V4321" i="1" s="1"/>
  <c r="T4321" i="1"/>
  <c r="S4321" i="1"/>
  <c r="R4321" i="1"/>
  <c r="Q4321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V4317" i="1"/>
  <c r="U4317" i="1"/>
  <c r="T4317" i="1"/>
  <c r="R4317" i="1"/>
  <c r="Q4317" i="1"/>
  <c r="S4317" i="1" s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AB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AB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V4313" i="1"/>
  <c r="U4313" i="1"/>
  <c r="T4313" i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M4312" i="1" s="1"/>
  <c r="AB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M4304" i="1"/>
  <c r="AB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V4301" i="1"/>
  <c r="U4301" i="1"/>
  <c r="T4301" i="1"/>
  <c r="S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M4296" i="1"/>
  <c r="AB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V4293" i="1"/>
  <c r="U4293" i="1"/>
  <c r="T4293" i="1"/>
  <c r="S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M4288" i="1"/>
  <c r="AB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V4285" i="1"/>
  <c r="U4285" i="1"/>
  <c r="T4285" i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AB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V4277" i="1"/>
  <c r="U4277" i="1"/>
  <c r="T4277" i="1"/>
  <c r="S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V4269" i="1"/>
  <c r="U4269" i="1"/>
  <c r="T4269" i="1"/>
  <c r="S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AB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V4265" i="1" s="1"/>
  <c r="T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V4261" i="1"/>
  <c r="U4261" i="1"/>
  <c r="T4261" i="1"/>
  <c r="S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W4260" i="1"/>
  <c r="V4260" i="1"/>
  <c r="U4260" i="1"/>
  <c r="T4260" i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AB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S4258" i="1" s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R4256" i="1"/>
  <c r="Q4256" i="1"/>
  <c r="S4256" i="1" s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V4252" i="1"/>
  <c r="U4252" i="1"/>
  <c r="T4252" i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W4244" i="1"/>
  <c r="V4244" i="1"/>
  <c r="U4244" i="1"/>
  <c r="T4244" i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P4243" i="1" s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R4240" i="1"/>
  <c r="Q4240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S4239" i="1"/>
  <c r="R4239" i="1"/>
  <c r="Q4239" i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V4237" i="1"/>
  <c r="U4237" i="1"/>
  <c r="T4237" i="1"/>
  <c r="S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AB4235" i="1" s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AB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V4233" i="1" s="1"/>
  <c r="T4233" i="1"/>
  <c r="R4233" i="1"/>
  <c r="Q4233" i="1"/>
  <c r="S4233" i="1" s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AB4232" i="1" s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S4231" i="1"/>
  <c r="R4231" i="1"/>
  <c r="Q4231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V4229" i="1"/>
  <c r="U4229" i="1"/>
  <c r="T4229" i="1"/>
  <c r="S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P4227" i="1" s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AB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V4225" i="1" s="1"/>
  <c r="T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Q4224" i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Z4222" i="1"/>
  <c r="Y4222" i="1"/>
  <c r="X4222" i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S4219" i="1"/>
  <c r="R4219" i="1"/>
  <c r="Q4219" i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S4215" i="1"/>
  <c r="R4215" i="1"/>
  <c r="Q4215" i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R4214" i="1"/>
  <c r="S4214" i="1" s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V4212" i="1"/>
  <c r="U4212" i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R4211" i="1"/>
  <c r="Q4211" i="1"/>
  <c r="S4211" i="1" s="1"/>
  <c r="O4211" i="1"/>
  <c r="P4211" i="1" s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U4204" i="1"/>
  <c r="T4204" i="1"/>
  <c r="V4204" i="1" s="1"/>
  <c r="R4204" i="1"/>
  <c r="Q4204" i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U4202" i="1"/>
  <c r="T4202" i="1"/>
  <c r="V4202" i="1" s="1"/>
  <c r="S4202" i="1"/>
  <c r="R4202" i="1"/>
  <c r="Q4202" i="1"/>
  <c r="O4202" i="1"/>
  <c r="N4202" i="1"/>
  <c r="P4202" i="1" s="1"/>
  <c r="L4202" i="1"/>
  <c r="K4202" i="1"/>
  <c r="M4202" i="1" s="1"/>
  <c r="AB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P4198" i="1"/>
  <c r="O4198" i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V4197" i="1" s="1"/>
  <c r="T4197" i="1"/>
  <c r="R4197" i="1"/>
  <c r="S4197" i="1" s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Q4196" i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V4192" i="1"/>
  <c r="U4192" i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AB4190" i="1" s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S4187" i="1"/>
  <c r="R4187" i="1"/>
  <c r="Q4187" i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S4186" i="1" s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V4185" i="1"/>
  <c r="U4185" i="1"/>
  <c r="T4185" i="1"/>
  <c r="R4185" i="1"/>
  <c r="Q4185" i="1"/>
  <c r="S4185" i="1" s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Q4184" i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V4181" i="1"/>
  <c r="U4181" i="1"/>
  <c r="T4181" i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V4180" i="1" s="1"/>
  <c r="T4180" i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U4178" i="1"/>
  <c r="T4178" i="1"/>
  <c r="V4178" i="1" s="1"/>
  <c r="R4178" i="1"/>
  <c r="S4178" i="1" s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V4177" i="1" s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S4175" i="1"/>
  <c r="R4175" i="1"/>
  <c r="Q4175" i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R4174" i="1"/>
  <c r="S4174" i="1" s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U4170" i="1"/>
  <c r="T4170" i="1"/>
  <c r="V4170" i="1" s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V4169" i="1" s="1"/>
  <c r="T4169" i="1"/>
  <c r="R4169" i="1"/>
  <c r="S4169" i="1" s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S4166" i="1"/>
  <c r="R4166" i="1"/>
  <c r="Q4166" i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R4165" i="1"/>
  <c r="Q4165" i="1"/>
  <c r="S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V4163" i="1" s="1"/>
  <c r="T4163" i="1"/>
  <c r="S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R4162" i="1"/>
  <c r="Q4162" i="1"/>
  <c r="S4162" i="1" s="1"/>
  <c r="P4162" i="1"/>
  <c r="O4162" i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S4158" i="1"/>
  <c r="R4158" i="1"/>
  <c r="Q4158" i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R4157" i="1"/>
  <c r="Q4157" i="1"/>
  <c r="S4157" i="1" s="1"/>
  <c r="O4157" i="1"/>
  <c r="P4157" i="1" s="1"/>
  <c r="N4157" i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S4156" i="1" s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V4155" i="1" s="1"/>
  <c r="T4155" i="1"/>
  <c r="R4155" i="1"/>
  <c r="S4155" i="1" s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V4154" i="1" s="1"/>
  <c r="T4154" i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V4150" i="1" s="1"/>
  <c r="S4150" i="1"/>
  <c r="R4150" i="1"/>
  <c r="Q4150" i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Q4149" i="1"/>
  <c r="S4149" i="1" s="1"/>
  <c r="O4149" i="1"/>
  <c r="P4149" i="1" s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S4148" i="1" s="1"/>
  <c r="Q4148" i="1"/>
  <c r="O4148" i="1"/>
  <c r="P4148" i="1" s="1"/>
  <c r="N4148" i="1"/>
  <c r="L4148" i="1"/>
  <c r="K4148" i="1"/>
  <c r="M4148" i="1" s="1"/>
  <c r="J4148" i="1"/>
  <c r="AB4148" i="1" s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V4147" i="1" s="1"/>
  <c r="T4147" i="1"/>
  <c r="R4147" i="1"/>
  <c r="S4147" i="1" s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V4146" i="1" s="1"/>
  <c r="T4146" i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T4143" i="1"/>
  <c r="V4143" i="1" s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T4142" i="1"/>
  <c r="S4142" i="1"/>
  <c r="R4142" i="1"/>
  <c r="Q4142" i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R4139" i="1"/>
  <c r="S4139" i="1" s="1"/>
  <c r="Q4139" i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W4138" i="1"/>
  <c r="U4138" i="1"/>
  <c r="V4138" i="1" s="1"/>
  <c r="T4138" i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S4137" i="1"/>
  <c r="R4137" i="1"/>
  <c r="Q4137" i="1"/>
  <c r="O4137" i="1"/>
  <c r="N4137" i="1"/>
  <c r="P4137" i="1" s="1"/>
  <c r="L4137" i="1"/>
  <c r="K4137" i="1"/>
  <c r="M4137" i="1" s="1"/>
  <c r="AB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V4135" i="1" s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S4134" i="1"/>
  <c r="R4134" i="1"/>
  <c r="Q4134" i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S4132" i="1" s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V4131" i="1" s="1"/>
  <c r="T4131" i="1"/>
  <c r="R4131" i="1"/>
  <c r="S4131" i="1" s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V4130" i="1" s="1"/>
  <c r="T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S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V4126" i="1" s="1"/>
  <c r="S4126" i="1"/>
  <c r="R4126" i="1"/>
  <c r="Q4126" i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W4125" i="1"/>
  <c r="V4125" i="1"/>
  <c r="U4125" i="1"/>
  <c r="T4125" i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S4124" i="1"/>
  <c r="AB4124" i="1" s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V4123" i="1" s="1"/>
  <c r="T4123" i="1"/>
  <c r="R4123" i="1"/>
  <c r="S4123" i="1" s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V4122" i="1" s="1"/>
  <c r="T4122" i="1"/>
  <c r="R4122" i="1"/>
  <c r="Q4122" i="1"/>
  <c r="S4122" i="1" s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S4121" i="1"/>
  <c r="R4121" i="1"/>
  <c r="Q4121" i="1"/>
  <c r="O4121" i="1"/>
  <c r="N4121" i="1"/>
  <c r="P4121" i="1" s="1"/>
  <c r="M4121" i="1"/>
  <c r="AB4121" i="1" s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V4118" i="1"/>
  <c r="U4118" i="1"/>
  <c r="T4118" i="1"/>
  <c r="S4118" i="1"/>
  <c r="R4118" i="1"/>
  <c r="Q4118" i="1"/>
  <c r="O4118" i="1"/>
  <c r="N4118" i="1"/>
  <c r="P4118" i="1" s="1"/>
  <c r="M4118" i="1"/>
  <c r="AB4118" i="1" s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R4117" i="1"/>
  <c r="Q4117" i="1"/>
  <c r="S4117" i="1" s="1"/>
  <c r="O4117" i="1"/>
  <c r="P4117" i="1" s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R4116" i="1"/>
  <c r="S4116" i="1" s="1"/>
  <c r="Q4116" i="1"/>
  <c r="O4116" i="1"/>
  <c r="P4116" i="1" s="1"/>
  <c r="N4116" i="1"/>
  <c r="L4116" i="1"/>
  <c r="K4116" i="1"/>
  <c r="M4116" i="1" s="1"/>
  <c r="J4116" i="1"/>
  <c r="AB4116" i="1" s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R4115" i="1"/>
  <c r="S4115" i="1" s="1"/>
  <c r="Q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V4114" i="1" s="1"/>
  <c r="T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S4113" i="1"/>
  <c r="R4113" i="1"/>
  <c r="Q4113" i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S4110" i="1"/>
  <c r="R4110" i="1"/>
  <c r="Q4110" i="1"/>
  <c r="O4110" i="1"/>
  <c r="N4110" i="1"/>
  <c r="P4110" i="1" s="1"/>
  <c r="L4110" i="1"/>
  <c r="M4110" i="1" s="1"/>
  <c r="AB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W4109" i="1"/>
  <c r="V4109" i="1"/>
  <c r="U4109" i="1"/>
  <c r="T4109" i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V4107" i="1" s="1"/>
  <c r="T4107" i="1"/>
  <c r="R4107" i="1"/>
  <c r="S4107" i="1" s="1"/>
  <c r="Q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V4106" i="1" s="1"/>
  <c r="T4106" i="1"/>
  <c r="R4106" i="1"/>
  <c r="Q4106" i="1"/>
  <c r="S4106" i="1" s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S4105" i="1"/>
  <c r="R4105" i="1"/>
  <c r="Q4105" i="1"/>
  <c r="O4105" i="1"/>
  <c r="N4105" i="1"/>
  <c r="P4105" i="1" s="1"/>
  <c r="M4105" i="1"/>
  <c r="AB4105" i="1" s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V4102" i="1"/>
  <c r="U4102" i="1"/>
  <c r="T4102" i="1"/>
  <c r="S4102" i="1"/>
  <c r="R4102" i="1"/>
  <c r="Q4102" i="1"/>
  <c r="O4102" i="1"/>
  <c r="N4102" i="1"/>
  <c r="P4102" i="1" s="1"/>
  <c r="M4102" i="1"/>
  <c r="AB4102" i="1" s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Q4101" i="1"/>
  <c r="S4101" i="1" s="1"/>
  <c r="O4101" i="1"/>
  <c r="P4101" i="1" s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S4100" i="1" s="1"/>
  <c r="Q4100" i="1"/>
  <c r="O4100" i="1"/>
  <c r="P4100" i="1" s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V4099" i="1"/>
  <c r="U4099" i="1"/>
  <c r="T4099" i="1"/>
  <c r="R4099" i="1"/>
  <c r="S4099" i="1" s="1"/>
  <c r="Q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V4098" i="1" s="1"/>
  <c r="T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S4097" i="1"/>
  <c r="R4097" i="1"/>
  <c r="Q4097" i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S4094" i="1"/>
  <c r="R4094" i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W4093" i="1"/>
  <c r="V4093" i="1"/>
  <c r="U4093" i="1"/>
  <c r="T4093" i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V4091" i="1" s="1"/>
  <c r="T4091" i="1"/>
  <c r="R4091" i="1"/>
  <c r="S4091" i="1" s="1"/>
  <c r="Q4091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V4090" i="1" s="1"/>
  <c r="T4090" i="1"/>
  <c r="R4090" i="1"/>
  <c r="S4090" i="1" s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S4086" i="1" s="1"/>
  <c r="Q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V4085" i="1" s="1"/>
  <c r="T4085" i="1"/>
  <c r="R4085" i="1"/>
  <c r="Q4085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S4084" i="1"/>
  <c r="R4084" i="1"/>
  <c r="Q4084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S4083" i="1"/>
  <c r="R4083" i="1"/>
  <c r="Q4083" i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R4082" i="1"/>
  <c r="Q4082" i="1"/>
  <c r="S4082" i="1" s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AB4078" i="1" s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R4076" i="1"/>
  <c r="S4076" i="1" s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V4075" i="1" s="1"/>
  <c r="T4075" i="1"/>
  <c r="S4075" i="1"/>
  <c r="R4075" i="1"/>
  <c r="Q4075" i="1"/>
  <c r="O4075" i="1"/>
  <c r="N4075" i="1"/>
  <c r="P4075" i="1" s="1"/>
  <c r="M4075" i="1"/>
  <c r="AB4075" i="1" s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S4072" i="1"/>
  <c r="R4072" i="1"/>
  <c r="Q4072" i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R4071" i="1"/>
  <c r="Q4071" i="1"/>
  <c r="S4071" i="1" s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V4070" i="1"/>
  <c r="U4070" i="1"/>
  <c r="T4070" i="1"/>
  <c r="R4070" i="1"/>
  <c r="Q4070" i="1"/>
  <c r="S4070" i="1" s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AB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R4066" i="1"/>
  <c r="Q4066" i="1"/>
  <c r="S4066" i="1" s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T4065" i="1"/>
  <c r="V4065" i="1" s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V4064" i="1" s="1"/>
  <c r="T4064" i="1"/>
  <c r="S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R4063" i="1"/>
  <c r="Q4063" i="1"/>
  <c r="S4063" i="1" s="1"/>
  <c r="O4063" i="1"/>
  <c r="P4063" i="1" s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T4062" i="1"/>
  <c r="V4062" i="1" s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R4061" i="1"/>
  <c r="Q4061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M4060" i="1" s="1"/>
  <c r="AB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R4059" i="1"/>
  <c r="S4059" i="1" s="1"/>
  <c r="Q4059" i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V4058" i="1"/>
  <c r="U4058" i="1"/>
  <c r="T4058" i="1"/>
  <c r="R4058" i="1"/>
  <c r="Q4058" i="1"/>
  <c r="S4058" i="1" s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S4057" i="1"/>
  <c r="R4057" i="1"/>
  <c r="Q4057" i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R4055" i="1"/>
  <c r="Q4055" i="1"/>
  <c r="S4055" i="1" s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S4054" i="1" s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Q4053" i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S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R4051" i="1"/>
  <c r="Q4051" i="1"/>
  <c r="S4051" i="1" s="1"/>
  <c r="P4051" i="1"/>
  <c r="O4051" i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AB4049" i="1" s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S4047" i="1"/>
  <c r="R4047" i="1"/>
  <c r="Q4047" i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V4044" i="1" s="1"/>
  <c r="T4044" i="1"/>
  <c r="S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R4043" i="1"/>
  <c r="Q4043" i="1"/>
  <c r="S4043" i="1" s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U4042" i="1"/>
  <c r="T4042" i="1"/>
  <c r="V4042" i="1" s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S4039" i="1"/>
  <c r="R4039" i="1"/>
  <c r="Q4039" i="1"/>
  <c r="O4039" i="1"/>
  <c r="N4039" i="1"/>
  <c r="P4039" i="1" s="1"/>
  <c r="L4039" i="1"/>
  <c r="K4039" i="1"/>
  <c r="M4039" i="1" s="1"/>
  <c r="AB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N4036" i="1"/>
  <c r="P4036" i="1" s="1"/>
  <c r="L4036" i="1"/>
  <c r="M4036" i="1" s="1"/>
  <c r="AB4036" i="1" s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R4035" i="1"/>
  <c r="Q4035" i="1"/>
  <c r="S4035" i="1" s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N4028" i="1"/>
  <c r="P4028" i="1" s="1"/>
  <c r="L4028" i="1"/>
  <c r="M4028" i="1" s="1"/>
  <c r="AB4028" i="1" s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R4027" i="1"/>
  <c r="Q4027" i="1"/>
  <c r="S4027" i="1" s="1"/>
  <c r="O4027" i="1"/>
  <c r="P4027" i="1" s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V4026" i="1" s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N4020" i="1"/>
  <c r="P4020" i="1" s="1"/>
  <c r="L4020" i="1"/>
  <c r="M4020" i="1" s="1"/>
  <c r="AB4020" i="1" s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R4019" i="1"/>
  <c r="Q4019" i="1"/>
  <c r="S4019" i="1" s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U4018" i="1"/>
  <c r="T4018" i="1"/>
  <c r="V4018" i="1" s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AB4017" i="1" s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R4014" i="1"/>
  <c r="S4014" i="1" s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B4012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R4011" i="1"/>
  <c r="Q4011" i="1"/>
  <c r="S4011" i="1" s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T4010" i="1"/>
  <c r="V4010" i="1" s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S4007" i="1"/>
  <c r="R4007" i="1"/>
  <c r="Q4007" i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V4006" i="1"/>
  <c r="U4006" i="1"/>
  <c r="T4006" i="1"/>
  <c r="R4006" i="1"/>
  <c r="S4006" i="1" s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V4004" i="1" s="1"/>
  <c r="T4004" i="1"/>
  <c r="S4004" i="1"/>
  <c r="R4004" i="1"/>
  <c r="Q4004" i="1"/>
  <c r="O4004" i="1"/>
  <c r="N4004" i="1"/>
  <c r="P4004" i="1" s="1"/>
  <c r="L4004" i="1"/>
  <c r="M4004" i="1" s="1"/>
  <c r="AB4004" i="1" s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R4003" i="1"/>
  <c r="Q4003" i="1"/>
  <c r="S4003" i="1" s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U4002" i="1"/>
  <c r="T4002" i="1"/>
  <c r="V4002" i="1" s="1"/>
  <c r="S4002" i="1"/>
  <c r="R4002" i="1"/>
  <c r="Q4002" i="1"/>
  <c r="O4002" i="1"/>
  <c r="N4002" i="1"/>
  <c r="P4002" i="1" s="1"/>
  <c r="L4002" i="1"/>
  <c r="K4002" i="1"/>
  <c r="M4002" i="1" s="1"/>
  <c r="J4002" i="1"/>
  <c r="AB4002" i="1" s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AB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R3998" i="1"/>
  <c r="S3998" i="1" s="1"/>
  <c r="Q3998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V3997" i="1" s="1"/>
  <c r="T3997" i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W3995" i="1"/>
  <c r="V3995" i="1"/>
  <c r="U3995" i="1"/>
  <c r="T3995" i="1"/>
  <c r="R3995" i="1"/>
  <c r="Q3995" i="1"/>
  <c r="S3995" i="1" s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U3994" i="1"/>
  <c r="T3994" i="1"/>
  <c r="V3994" i="1" s="1"/>
  <c r="R3994" i="1"/>
  <c r="S3994" i="1" s="1"/>
  <c r="AB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V3993" i="1"/>
  <c r="U3993" i="1"/>
  <c r="T3993" i="1"/>
  <c r="R3993" i="1"/>
  <c r="Q3993" i="1"/>
  <c r="S3993" i="1" s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S3991" i="1"/>
  <c r="R3991" i="1"/>
  <c r="Q3991" i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R3990" i="1"/>
  <c r="S3990" i="1" s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V3988" i="1"/>
  <c r="U3988" i="1"/>
  <c r="T3988" i="1"/>
  <c r="S3988" i="1"/>
  <c r="R3988" i="1"/>
  <c r="Q3988" i="1"/>
  <c r="O3988" i="1"/>
  <c r="N3988" i="1"/>
  <c r="P3988" i="1" s="1"/>
  <c r="AB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R3987" i="1"/>
  <c r="Q3987" i="1"/>
  <c r="S3987" i="1" s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U3986" i="1"/>
  <c r="T3986" i="1"/>
  <c r="V3986" i="1" s="1"/>
  <c r="R3986" i="1"/>
  <c r="S3986" i="1" s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AB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R3982" i="1"/>
  <c r="S3982" i="1" s="1"/>
  <c r="Q3982" i="1"/>
  <c r="P3982" i="1"/>
  <c r="O3982" i="1"/>
  <c r="N3982" i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V3981" i="1" s="1"/>
  <c r="T3981" i="1"/>
  <c r="R3981" i="1"/>
  <c r="Q3981" i="1"/>
  <c r="S3981" i="1" s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N3980" i="1"/>
  <c r="P3980" i="1" s="1"/>
  <c r="L3980" i="1"/>
  <c r="M3980" i="1" s="1"/>
  <c r="AB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W3979" i="1"/>
  <c r="V3979" i="1"/>
  <c r="U3979" i="1"/>
  <c r="T3979" i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T3978" i="1"/>
  <c r="V3978" i="1" s="1"/>
  <c r="R3978" i="1"/>
  <c r="S3978" i="1" s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S3975" i="1"/>
  <c r="R3975" i="1"/>
  <c r="Q3975" i="1"/>
  <c r="O3975" i="1"/>
  <c r="P3975" i="1" s="1"/>
  <c r="N3975" i="1"/>
  <c r="M3975" i="1"/>
  <c r="AB3975" i="1" s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R3974" i="1"/>
  <c r="S3974" i="1" s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V3972" i="1"/>
  <c r="U3972" i="1"/>
  <c r="T3972" i="1"/>
  <c r="S3972" i="1"/>
  <c r="R3972" i="1"/>
  <c r="Q3972" i="1"/>
  <c r="O3972" i="1"/>
  <c r="N3972" i="1"/>
  <c r="P3972" i="1" s="1"/>
  <c r="M3972" i="1"/>
  <c r="AB3972" i="1" s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R3971" i="1"/>
  <c r="Q3971" i="1"/>
  <c r="S3971" i="1" s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U3970" i="1"/>
  <c r="T3970" i="1"/>
  <c r="V3970" i="1" s="1"/>
  <c r="R3970" i="1"/>
  <c r="S3970" i="1" s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V3966" i="1"/>
  <c r="U3966" i="1"/>
  <c r="T3966" i="1"/>
  <c r="R3966" i="1"/>
  <c r="S3966" i="1" s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M3964" i="1"/>
  <c r="AB3964" i="1" s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U3962" i="1"/>
  <c r="T3962" i="1"/>
  <c r="V3962" i="1" s="1"/>
  <c r="S3962" i="1"/>
  <c r="AB3962" i="1" s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R3960" i="1"/>
  <c r="Q3960" i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AB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U3954" i="1"/>
  <c r="T3954" i="1"/>
  <c r="V3954" i="1" s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AB3946" i="1" s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R3942" i="1"/>
  <c r="S3942" i="1" s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AB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AB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R3934" i="1"/>
  <c r="S3934" i="1" s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V3932" i="1"/>
  <c r="U3932" i="1"/>
  <c r="T3932" i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S3930" i="1"/>
  <c r="R3930" i="1"/>
  <c r="Q3930" i="1"/>
  <c r="O3930" i="1"/>
  <c r="N3930" i="1"/>
  <c r="P3930" i="1" s="1"/>
  <c r="L3930" i="1"/>
  <c r="K3930" i="1"/>
  <c r="M3930" i="1" s="1"/>
  <c r="J3930" i="1"/>
  <c r="AB3930" i="1" s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R3929" i="1"/>
  <c r="Q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W3923" i="1"/>
  <c r="U3923" i="1"/>
  <c r="T3923" i="1"/>
  <c r="V3923" i="1" s="1"/>
  <c r="R3923" i="1"/>
  <c r="Q3923" i="1"/>
  <c r="S3923" i="1" s="1"/>
  <c r="O3923" i="1"/>
  <c r="P3923" i="1" s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T3921" i="1"/>
  <c r="V3921" i="1" s="1"/>
  <c r="R3921" i="1"/>
  <c r="Q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R3920" i="1"/>
  <c r="Q3920" i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V3916" i="1"/>
  <c r="U3916" i="1"/>
  <c r="T3916" i="1"/>
  <c r="R3916" i="1"/>
  <c r="Q3916" i="1"/>
  <c r="S3916" i="1" s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R3914" i="1"/>
  <c r="S3914" i="1" s="1"/>
  <c r="Q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T3913" i="1"/>
  <c r="V3913" i="1" s="1"/>
  <c r="R3913" i="1"/>
  <c r="Q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M3909" i="1" s="1"/>
  <c r="AB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V3906" i="1" s="1"/>
  <c r="T3906" i="1"/>
  <c r="S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R3905" i="1"/>
  <c r="Q3905" i="1"/>
  <c r="S3905" i="1" s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M3901" i="1" s="1"/>
  <c r="AB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V3898" i="1" s="1"/>
  <c r="T3898" i="1"/>
  <c r="S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R3897" i="1"/>
  <c r="Q3897" i="1"/>
  <c r="S3897" i="1" s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M3893" i="1" s="1"/>
  <c r="AB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V3890" i="1" s="1"/>
  <c r="T3890" i="1"/>
  <c r="S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R3889" i="1"/>
  <c r="Q3889" i="1"/>
  <c r="S3889" i="1" s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B3885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V3882" i="1" s="1"/>
  <c r="T3882" i="1"/>
  <c r="S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R3881" i="1"/>
  <c r="Q3881" i="1"/>
  <c r="S3881" i="1" s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N3880" i="1"/>
  <c r="P3880" i="1" s="1"/>
  <c r="L3880" i="1"/>
  <c r="K3880" i="1"/>
  <c r="M3880" i="1" s="1"/>
  <c r="AB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AB3878" i="1" s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U3877" i="1"/>
  <c r="T3877" i="1"/>
  <c r="V3877" i="1" s="1"/>
  <c r="R3877" i="1"/>
  <c r="S3877" i="1" s="1"/>
  <c r="AB3877" i="1" s="1"/>
  <c r="Q3877" i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V3874" i="1" s="1"/>
  <c r="T3874" i="1"/>
  <c r="S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R3873" i="1"/>
  <c r="Q3873" i="1"/>
  <c r="S3873" i="1" s="1"/>
  <c r="P3873" i="1"/>
  <c r="O3873" i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AB3870" i="1" s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T3869" i="1"/>
  <c r="V3869" i="1" s="1"/>
  <c r="R3869" i="1"/>
  <c r="S3869" i="1" s="1"/>
  <c r="AB3869" i="1" s="1"/>
  <c r="Q3869" i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M3867" i="1" s="1"/>
  <c r="J3867" i="1"/>
  <c r="AB3867" i="1" s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V3866" i="1" s="1"/>
  <c r="T3866" i="1"/>
  <c r="S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V3865" i="1"/>
  <c r="U3865" i="1"/>
  <c r="T3865" i="1"/>
  <c r="R3865" i="1"/>
  <c r="Q3865" i="1"/>
  <c r="S3865" i="1" s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T3864" i="1"/>
  <c r="V3864" i="1" s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U3861" i="1"/>
  <c r="T3861" i="1"/>
  <c r="V3861" i="1" s="1"/>
  <c r="R3861" i="1"/>
  <c r="S3861" i="1" s="1"/>
  <c r="Q3861" i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V3860" i="1" s="1"/>
  <c r="T3860" i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V3858" i="1" s="1"/>
  <c r="T3858" i="1"/>
  <c r="S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R3857" i="1"/>
  <c r="Q3857" i="1"/>
  <c r="S3857" i="1" s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T3856" i="1"/>
  <c r="V3856" i="1" s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M3853" i="1" s="1"/>
  <c r="AB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V3850" i="1" s="1"/>
  <c r="T3850" i="1"/>
  <c r="S3850" i="1"/>
  <c r="R3850" i="1"/>
  <c r="Q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R3849" i="1"/>
  <c r="Q3849" i="1"/>
  <c r="S3849" i="1" s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S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R3847" i="1"/>
  <c r="Q3847" i="1"/>
  <c r="S3847" i="1" s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T3846" i="1"/>
  <c r="V3846" i="1" s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AB3846" i="1" s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U3845" i="1"/>
  <c r="T3845" i="1"/>
  <c r="V3845" i="1" s="1"/>
  <c r="R3845" i="1"/>
  <c r="S3845" i="1" s="1"/>
  <c r="Q3845" i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V3844" i="1" s="1"/>
  <c r="T3844" i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U3843" i="1"/>
  <c r="T3843" i="1"/>
  <c r="V3843" i="1" s="1"/>
  <c r="R3843" i="1"/>
  <c r="S3843" i="1" s="1"/>
  <c r="AB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V3842" i="1" s="1"/>
  <c r="T3842" i="1"/>
  <c r="S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AB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M3835" i="1" s="1"/>
  <c r="J3835" i="1"/>
  <c r="AB3835" i="1" s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V3834" i="1" s="1"/>
  <c r="T3834" i="1"/>
  <c r="S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P3833" i="1"/>
  <c r="O3833" i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M3829" i="1" s="1"/>
  <c r="AB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V3826" i="1" s="1"/>
  <c r="T3826" i="1"/>
  <c r="S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T3824" i="1"/>
  <c r="S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AB3822" i="1" s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U3821" i="1"/>
  <c r="T3821" i="1"/>
  <c r="V3821" i="1" s="1"/>
  <c r="R3821" i="1"/>
  <c r="S3821" i="1" s="1"/>
  <c r="Q3821" i="1"/>
  <c r="O3821" i="1"/>
  <c r="N3821" i="1"/>
  <c r="P3821" i="1" s="1"/>
  <c r="L3821" i="1"/>
  <c r="M3821" i="1" s="1"/>
  <c r="AB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V3820" i="1" s="1"/>
  <c r="T3820" i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V3818" i="1" s="1"/>
  <c r="T3818" i="1"/>
  <c r="S3818" i="1"/>
  <c r="R3818" i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AB3816" i="1" s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U3813" i="1"/>
  <c r="T3813" i="1"/>
  <c r="V3813" i="1" s="1"/>
  <c r="R3813" i="1"/>
  <c r="S3813" i="1" s="1"/>
  <c r="Q3813" i="1"/>
  <c r="O3813" i="1"/>
  <c r="N3813" i="1"/>
  <c r="P3813" i="1" s="1"/>
  <c r="M3813" i="1"/>
  <c r="L3813" i="1"/>
  <c r="K3813" i="1"/>
  <c r="J3813" i="1"/>
  <c r="AB3813" i="1" s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V3812" i="1" s="1"/>
  <c r="T3812" i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V3810" i="1" s="1"/>
  <c r="T3810" i="1"/>
  <c r="S3810" i="1"/>
  <c r="R3810" i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R3809" i="1"/>
  <c r="Q3809" i="1"/>
  <c r="S3809" i="1" s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T3808" i="1"/>
  <c r="V3808" i="1" s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P3807" i="1" s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AB3800" i="1" s="1"/>
  <c r="X3800" i="1"/>
  <c r="W3800" i="1"/>
  <c r="U3800" i="1"/>
  <c r="T3800" i="1"/>
  <c r="V3800" i="1" s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P3799" i="1" s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V3796" i="1" s="1"/>
  <c r="T3796" i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N3794" i="1"/>
  <c r="P3794" i="1" s="1"/>
  <c r="L3794" i="1"/>
  <c r="K3794" i="1"/>
  <c r="M3794" i="1" s="1"/>
  <c r="AB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P3793" i="1" s="1"/>
  <c r="N3793" i="1"/>
  <c r="L3793" i="1"/>
  <c r="K3793" i="1"/>
  <c r="M3793" i="1" s="1"/>
  <c r="J3793" i="1"/>
  <c r="AB3793" i="1" s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AB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P3783" i="1" s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R3782" i="1"/>
  <c r="Q3782" i="1"/>
  <c r="S3782" i="1" s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O3781" i="1"/>
  <c r="N3781" i="1"/>
  <c r="P3781" i="1" s="1"/>
  <c r="AB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AB3779" i="1" s="1"/>
  <c r="H3779" i="1"/>
  <c r="G3779" i="1"/>
  <c r="F3779" i="1"/>
  <c r="E3779" i="1"/>
  <c r="D3779" i="1"/>
  <c r="B3779" i="1"/>
  <c r="A3779" i="1"/>
  <c r="AB3778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T3776" i="1"/>
  <c r="V3776" i="1" s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V3773" i="1" s="1"/>
  <c r="T3773" i="1"/>
  <c r="R3773" i="1"/>
  <c r="S3773" i="1" s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V3772" i="1" s="1"/>
  <c r="T3772" i="1"/>
  <c r="R3772" i="1"/>
  <c r="Q3772" i="1"/>
  <c r="S3772" i="1" s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U3771" i="1"/>
  <c r="T3771" i="1"/>
  <c r="V3771" i="1" s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T3768" i="1"/>
  <c r="V3768" i="1" s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AB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T3759" i="1"/>
  <c r="V3759" i="1" s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U3751" i="1"/>
  <c r="T3751" i="1"/>
  <c r="V3751" i="1" s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AB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AB3743" i="1" s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AB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AB3735" i="1" s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AB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M3729" i="1" s="1"/>
  <c r="AB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P3728" i="1" s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T3727" i="1"/>
  <c r="V3727" i="1" s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AB3722" i="1" s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AB3721" i="1" s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V3719" i="1" s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AB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M3713" i="1" s="1"/>
  <c r="AB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P3712" i="1" s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AB3706" i="1" s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AB3705" i="1" s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T3703" i="1"/>
  <c r="V3703" i="1" s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AB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M3697" i="1" s="1"/>
  <c r="AB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P3696" i="1" s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AB3690" i="1" s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AB3689" i="1" s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AB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M3681" i="1" s="1"/>
  <c r="AB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P3680" i="1" s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AB3674" i="1" s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AB3673" i="1" s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T3671" i="1"/>
  <c r="V3671" i="1" s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M3665" i="1" s="1"/>
  <c r="AB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B3660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M3657" i="1" s="1"/>
  <c r="AB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T3655" i="1"/>
  <c r="V3655" i="1" s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R3651" i="1"/>
  <c r="S3651" i="1" s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V3647" i="1" s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AB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R3643" i="1"/>
  <c r="S3643" i="1" s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U3639" i="1"/>
  <c r="T3639" i="1"/>
  <c r="V3639" i="1" s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V3634" i="1" s="1"/>
  <c r="T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AB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T3631" i="1"/>
  <c r="V3631" i="1" s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B3628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M3625" i="1" s="1"/>
  <c r="AB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T3623" i="1"/>
  <c r="V3623" i="1" s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AB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R3619" i="1"/>
  <c r="S3619" i="1" s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T3615" i="1"/>
  <c r="V3615" i="1" s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AB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R3611" i="1"/>
  <c r="S3611" i="1" s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U3607" i="1"/>
  <c r="T3607" i="1"/>
  <c r="V3607" i="1" s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V3602" i="1" s="1"/>
  <c r="T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U3599" i="1"/>
  <c r="T3599" i="1"/>
  <c r="V3599" i="1" s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S3596" i="1"/>
  <c r="R3596" i="1"/>
  <c r="Q3596" i="1"/>
  <c r="O3596" i="1"/>
  <c r="P3596" i="1" s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S3588" i="1"/>
  <c r="R3588" i="1"/>
  <c r="Q3588" i="1"/>
  <c r="O3588" i="1"/>
  <c r="P3588" i="1" s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V3585" i="1" s="1"/>
  <c r="T3585" i="1"/>
  <c r="R3585" i="1"/>
  <c r="Q3585" i="1"/>
  <c r="S3585" i="1" s="1"/>
  <c r="O3585" i="1"/>
  <c r="N3585" i="1"/>
  <c r="P3585" i="1" s="1"/>
  <c r="L3585" i="1"/>
  <c r="M3585" i="1" s="1"/>
  <c r="AB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AB3583" i="1" s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M3580" i="1" s="1"/>
  <c r="AB3580" i="1" s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V3577" i="1" s="1"/>
  <c r="T3577" i="1"/>
  <c r="R3577" i="1"/>
  <c r="Q3577" i="1"/>
  <c r="S3577" i="1" s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P3576" i="1" s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P3571" i="1" s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V3570" i="1" s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AB3570" i="1" s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R3567" i="1"/>
  <c r="S3567" i="1" s="1"/>
  <c r="AB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V3561" i="1" s="1"/>
  <c r="T3561" i="1"/>
  <c r="R3561" i="1"/>
  <c r="Q3561" i="1"/>
  <c r="S3561" i="1" s="1"/>
  <c r="O3561" i="1"/>
  <c r="N3561" i="1"/>
  <c r="P3561" i="1" s="1"/>
  <c r="L3561" i="1"/>
  <c r="M3561" i="1" s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P3560" i="1" s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V3554" i="1" s="1"/>
  <c r="T3554" i="1"/>
  <c r="R3554" i="1"/>
  <c r="S3554" i="1" s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M3553" i="1" s="1"/>
  <c r="AB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T3547" i="1"/>
  <c r="V3547" i="1" s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V3546" i="1" s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P3544" i="1" s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R3543" i="1"/>
  <c r="S3543" i="1" s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T3541" i="1"/>
  <c r="V3541" i="1" s="1"/>
  <c r="R3541" i="1"/>
  <c r="Q3541" i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R3536" i="1"/>
  <c r="Q3536" i="1"/>
  <c r="S3536" i="1" s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T3535" i="1"/>
  <c r="V3535" i="1" s="1"/>
  <c r="R3535" i="1"/>
  <c r="S3535" i="1" s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S3534" i="1"/>
  <c r="R3534" i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V3533" i="1" s="1"/>
  <c r="T3533" i="1"/>
  <c r="R3533" i="1"/>
  <c r="Q3533" i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S3532" i="1"/>
  <c r="R3532" i="1"/>
  <c r="Q3532" i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O3531" i="1"/>
  <c r="P3531" i="1" s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V3530" i="1"/>
  <c r="U3530" i="1"/>
  <c r="T3530" i="1"/>
  <c r="R3530" i="1"/>
  <c r="Q3530" i="1"/>
  <c r="S3530" i="1" s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U3527" i="1"/>
  <c r="T3527" i="1"/>
  <c r="V3527" i="1" s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V3525" i="1" s="1"/>
  <c r="T3525" i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R3523" i="1"/>
  <c r="S3523" i="1" s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V3522" i="1" s="1"/>
  <c r="T3522" i="1"/>
  <c r="R3522" i="1"/>
  <c r="S3522" i="1" s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S3520" i="1"/>
  <c r="R3520" i="1"/>
  <c r="Q3520" i="1"/>
  <c r="O3520" i="1"/>
  <c r="P3520" i="1" s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V3518" i="1" s="1"/>
  <c r="T3518" i="1"/>
  <c r="R3518" i="1"/>
  <c r="Q3518" i="1"/>
  <c r="S3518" i="1" s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N3516" i="1"/>
  <c r="P3516" i="1" s="1"/>
  <c r="L3516" i="1"/>
  <c r="M3516" i="1" s="1"/>
  <c r="AB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R3515" i="1"/>
  <c r="Q3515" i="1"/>
  <c r="S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V3514" i="1"/>
  <c r="U3514" i="1"/>
  <c r="T3514" i="1"/>
  <c r="R3514" i="1"/>
  <c r="Q3514" i="1"/>
  <c r="S3514" i="1" s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P3513" i="1" s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AB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S3511" i="1"/>
  <c r="R3511" i="1"/>
  <c r="Q3511" i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W3510" i="1"/>
  <c r="V3510" i="1"/>
  <c r="U3510" i="1"/>
  <c r="T3510" i="1"/>
  <c r="R3510" i="1"/>
  <c r="Q3510" i="1"/>
  <c r="S3510" i="1" s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AB3509" i="1" s="1"/>
  <c r="X3509" i="1"/>
  <c r="W3509" i="1"/>
  <c r="U3509" i="1"/>
  <c r="T3509" i="1"/>
  <c r="V3509" i="1" s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S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R3507" i="1"/>
  <c r="Q3507" i="1"/>
  <c r="S3507" i="1" s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AB3506" i="1" s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T3505" i="1"/>
  <c r="V3505" i="1" s="1"/>
  <c r="R3505" i="1"/>
  <c r="Q3505" i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V3503" i="1" s="1"/>
  <c r="T3503" i="1"/>
  <c r="R3503" i="1"/>
  <c r="S3503" i="1" s="1"/>
  <c r="Q3503" i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V3502" i="1"/>
  <c r="U3502" i="1"/>
  <c r="T3502" i="1"/>
  <c r="R3502" i="1"/>
  <c r="Q3502" i="1"/>
  <c r="S3502" i="1" s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S3501" i="1" s="1"/>
  <c r="Q3501" i="1"/>
  <c r="O3501" i="1"/>
  <c r="N3501" i="1"/>
  <c r="P3501" i="1" s="1"/>
  <c r="AB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R3499" i="1"/>
  <c r="Q3499" i="1"/>
  <c r="S3499" i="1" s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S3498" i="1" s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M3497" i="1"/>
  <c r="AB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S3496" i="1"/>
  <c r="R3496" i="1"/>
  <c r="Q3496" i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V3494" i="1" s="1"/>
  <c r="T3494" i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V3493" i="1" s="1"/>
  <c r="T3493" i="1"/>
  <c r="S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V3491" i="1" s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T3489" i="1"/>
  <c r="V3489" i="1" s="1"/>
  <c r="R3489" i="1"/>
  <c r="Q3489" i="1"/>
  <c r="S3489" i="1" s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V3488" i="1" s="1"/>
  <c r="T3488" i="1"/>
  <c r="R3488" i="1"/>
  <c r="S3488" i="1" s="1"/>
  <c r="Q3488" i="1"/>
  <c r="O3488" i="1"/>
  <c r="N3488" i="1"/>
  <c r="P3488" i="1" s="1"/>
  <c r="L3488" i="1"/>
  <c r="M3488" i="1" s="1"/>
  <c r="AB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V3487" i="1" s="1"/>
  <c r="T3487" i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M3486" i="1" s="1"/>
  <c r="J3486" i="1"/>
  <c r="AB3486" i="1" s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V3485" i="1" s="1"/>
  <c r="T3485" i="1"/>
  <c r="S3485" i="1"/>
  <c r="R3485" i="1"/>
  <c r="Q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R3484" i="1"/>
  <c r="Q3484" i="1"/>
  <c r="S3484" i="1" s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V3483" i="1" s="1"/>
  <c r="S3483" i="1"/>
  <c r="R3483" i="1"/>
  <c r="Q3483" i="1"/>
  <c r="O3483" i="1"/>
  <c r="N3483" i="1"/>
  <c r="P3483" i="1" s="1"/>
  <c r="M3483" i="1"/>
  <c r="AB3483" i="1" s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V3480" i="1" s="1"/>
  <c r="T3480" i="1"/>
  <c r="R3480" i="1"/>
  <c r="S3480" i="1" s="1"/>
  <c r="Q3480" i="1"/>
  <c r="O3480" i="1"/>
  <c r="N3480" i="1"/>
  <c r="P3480" i="1" s="1"/>
  <c r="L3480" i="1"/>
  <c r="M3480" i="1" s="1"/>
  <c r="AB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V3479" i="1" s="1"/>
  <c r="T3479" i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V3477" i="1" s="1"/>
  <c r="T3477" i="1"/>
  <c r="S3477" i="1"/>
  <c r="R3477" i="1"/>
  <c r="Q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V3475" i="1" s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Q3474" i="1"/>
  <c r="S3474" i="1" s="1"/>
  <c r="P3474" i="1"/>
  <c r="O3474" i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V3472" i="1" s="1"/>
  <c r="T3472" i="1"/>
  <c r="R3472" i="1"/>
  <c r="S3472" i="1" s="1"/>
  <c r="Q3472" i="1"/>
  <c r="O3472" i="1"/>
  <c r="N3472" i="1"/>
  <c r="P3472" i="1" s="1"/>
  <c r="L3472" i="1"/>
  <c r="M3472" i="1" s="1"/>
  <c r="AB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M3470" i="1" s="1"/>
  <c r="J3470" i="1"/>
  <c r="AB3470" i="1" s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V3469" i="1" s="1"/>
  <c r="T3469" i="1"/>
  <c r="S3469" i="1"/>
  <c r="R3469" i="1"/>
  <c r="Q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R3468" i="1"/>
  <c r="Q3468" i="1"/>
  <c r="S3468" i="1" s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N3467" i="1"/>
  <c r="P3467" i="1" s="1"/>
  <c r="M3467" i="1"/>
  <c r="AB3467" i="1" s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T3465" i="1"/>
  <c r="V3465" i="1" s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V3464" i="1" s="1"/>
  <c r="T3464" i="1"/>
  <c r="R3464" i="1"/>
  <c r="S3464" i="1" s="1"/>
  <c r="Q3464" i="1"/>
  <c r="O3464" i="1"/>
  <c r="N3464" i="1"/>
  <c r="P3464" i="1" s="1"/>
  <c r="L3464" i="1"/>
  <c r="M3464" i="1" s="1"/>
  <c r="AB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V3461" i="1" s="1"/>
  <c r="T3461" i="1"/>
  <c r="S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V3459" i="1"/>
  <c r="U3459" i="1"/>
  <c r="T3459" i="1"/>
  <c r="S3459" i="1"/>
  <c r="R3459" i="1"/>
  <c r="Q3459" i="1"/>
  <c r="O3459" i="1"/>
  <c r="N3459" i="1"/>
  <c r="P3459" i="1" s="1"/>
  <c r="M3459" i="1"/>
  <c r="L3459" i="1"/>
  <c r="K3459" i="1"/>
  <c r="J3459" i="1"/>
  <c r="I3459" i="1"/>
  <c r="AB3459" i="1" s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M3456" i="1" s="1"/>
  <c r="K3456" i="1"/>
  <c r="J3456" i="1"/>
  <c r="AB3456" i="1" s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S3454" i="1" s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V3453" i="1"/>
  <c r="U3453" i="1"/>
  <c r="T3453" i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R3452" i="1"/>
  <c r="Q3452" i="1"/>
  <c r="S3452" i="1" s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W3450" i="1"/>
  <c r="V3450" i="1"/>
  <c r="U3450" i="1"/>
  <c r="T3450" i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T3449" i="1"/>
  <c r="V3449" i="1" s="1"/>
  <c r="R3449" i="1"/>
  <c r="Q3449" i="1"/>
  <c r="S3449" i="1" s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V3448" i="1" s="1"/>
  <c r="T3448" i="1"/>
  <c r="R3448" i="1"/>
  <c r="S3448" i="1" s="1"/>
  <c r="Q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V3443" i="1" s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P3442" i="1" s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 s="1"/>
  <c r="AB3441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V3440" i="1" s="1"/>
  <c r="T3440" i="1"/>
  <c r="R3440" i="1"/>
  <c r="S3440" i="1" s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B3433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R3429" i="1"/>
  <c r="S3429" i="1" s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P3428" i="1"/>
  <c r="O3428" i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N3427" i="1"/>
  <c r="P3427" i="1" s="1"/>
  <c r="L3427" i="1"/>
  <c r="M3427" i="1" s="1"/>
  <c r="AB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R3426" i="1"/>
  <c r="Q3426" i="1"/>
  <c r="S3426" i="1" s="1"/>
  <c r="O3426" i="1"/>
  <c r="P3426" i="1" s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AB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AB3419" i="1" s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M3411" i="1" s="1"/>
  <c r="AB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AB3408" i="1" s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M3403" i="1" s="1"/>
  <c r="AB3403" i="1" s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M3395" i="1" s="1"/>
  <c r="AB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AB3387" i="1" s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U3385" i="1"/>
  <c r="T3385" i="1"/>
  <c r="V3385" i="1" s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AB3379" i="1" s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T3369" i="1"/>
  <c r="V3369" i="1" s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AB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M3363" i="1" s="1"/>
  <c r="AB3363" i="1" s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P3362" i="1" s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V3361" i="1" s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M3355" i="1" s="1"/>
  <c r="AB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T3353" i="1"/>
  <c r="V3353" i="1" s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M3347" i="1" s="1"/>
  <c r="AB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T3345" i="1"/>
  <c r="V3345" i="1" s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AB3344" i="1" s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AB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U3337" i="1"/>
  <c r="T3337" i="1"/>
  <c r="V3337" i="1" s="1"/>
  <c r="R3337" i="1"/>
  <c r="S3337" i="1" s="1"/>
  <c r="Q3337" i="1"/>
  <c r="O3337" i="1"/>
  <c r="N3337" i="1"/>
  <c r="P3337" i="1" s="1"/>
  <c r="L3337" i="1"/>
  <c r="K3337" i="1"/>
  <c r="M3337" i="1" s="1"/>
  <c r="J3337" i="1"/>
  <c r="AB3337" i="1" s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AB3336" i="1" s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AB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M3331" i="1" s="1"/>
  <c r="AB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U3329" i="1"/>
  <c r="T3329" i="1"/>
  <c r="V3329" i="1" s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AB3323" i="1" s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U3321" i="1"/>
  <c r="T3321" i="1"/>
  <c r="V3321" i="1" s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AB3315" i="1" s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U3313" i="1"/>
  <c r="T3313" i="1"/>
  <c r="V3313" i="1" s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M3307" i="1" s="1"/>
  <c r="AB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AB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M3299" i="1" s="1"/>
  <c r="AB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P3298" i="1" s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T3297" i="1"/>
  <c r="V3297" i="1" s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M3291" i="1" s="1"/>
  <c r="AB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U3289" i="1"/>
  <c r="T3289" i="1"/>
  <c r="V3289" i="1" s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M3283" i="1" s="1"/>
  <c r="AB3283" i="1" s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T3281" i="1"/>
  <c r="V3281" i="1" s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AB3280" i="1" s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T3273" i="1"/>
  <c r="V3273" i="1" s="1"/>
  <c r="R3273" i="1"/>
  <c r="S3273" i="1" s="1"/>
  <c r="Q3273" i="1"/>
  <c r="O3273" i="1"/>
  <c r="N3273" i="1"/>
  <c r="P3273" i="1" s="1"/>
  <c r="L3273" i="1"/>
  <c r="K3273" i="1"/>
  <c r="M3273" i="1" s="1"/>
  <c r="J3273" i="1"/>
  <c r="AB3273" i="1" s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AB3272" i="1" s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M3267" i="1" s="1"/>
  <c r="AB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U3265" i="1"/>
  <c r="T3265" i="1"/>
  <c r="V3265" i="1" s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AB3259" i="1" s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U3257" i="1"/>
  <c r="T3257" i="1"/>
  <c r="V3257" i="1" s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AB3251" i="1" s="1"/>
  <c r="O3251" i="1"/>
  <c r="N3251" i="1"/>
  <c r="P3251" i="1" s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T3249" i="1"/>
  <c r="V3249" i="1" s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AB3243" i="1" s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U3241" i="1"/>
  <c r="T3241" i="1"/>
  <c r="V3241" i="1" s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AB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M3235" i="1" s="1"/>
  <c r="AB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P3234" i="1" s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T3233" i="1"/>
  <c r="V3233" i="1" s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M3227" i="1" s="1"/>
  <c r="AB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V3225" i="1" s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V3219" i="1" s="1"/>
  <c r="T3219" i="1"/>
  <c r="R3219" i="1"/>
  <c r="Q3219" i="1"/>
  <c r="S3219" i="1" s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T3217" i="1"/>
  <c r="V3217" i="1" s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V3216" i="1" s="1"/>
  <c r="T3216" i="1"/>
  <c r="R3216" i="1"/>
  <c r="Q3216" i="1"/>
  <c r="S3216" i="1" s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AB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AB3211" i="1" s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T3209" i="1"/>
  <c r="V3209" i="1" s="1"/>
  <c r="S3209" i="1"/>
  <c r="R3209" i="1"/>
  <c r="Q3209" i="1"/>
  <c r="O3209" i="1"/>
  <c r="N3209" i="1"/>
  <c r="P3209" i="1" s="1"/>
  <c r="L3209" i="1"/>
  <c r="K3209" i="1"/>
  <c r="M3209" i="1" s="1"/>
  <c r="J3209" i="1"/>
  <c r="AB3209" i="1" s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AB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B3203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V3201" i="1" s="1"/>
  <c r="R3201" i="1"/>
  <c r="S3201" i="1" s="1"/>
  <c r="Q3201" i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M3195" i="1" s="1"/>
  <c r="AB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T3193" i="1"/>
  <c r="V3193" i="1" s="1"/>
  <c r="R3193" i="1"/>
  <c r="S3193" i="1" s="1"/>
  <c r="AB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AB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AB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U3185" i="1"/>
  <c r="T3185" i="1"/>
  <c r="V3185" i="1" s="1"/>
  <c r="S3185" i="1"/>
  <c r="R3185" i="1"/>
  <c r="Q3185" i="1"/>
  <c r="O3185" i="1"/>
  <c r="N3185" i="1"/>
  <c r="P3185" i="1" s="1"/>
  <c r="L3185" i="1"/>
  <c r="K3185" i="1"/>
  <c r="M3185" i="1" s="1"/>
  <c r="J3185" i="1"/>
  <c r="AB3185" i="1" s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T3177" i="1"/>
  <c r="V3177" i="1" s="1"/>
  <c r="R3177" i="1"/>
  <c r="S3177" i="1" s="1"/>
  <c r="Q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AB3171" i="1" s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P3170" i="1" s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V3167" i="1" s="1"/>
  <c r="T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S3161" i="1"/>
  <c r="AB3161" i="1" s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V3160" i="1" s="1"/>
  <c r="T3160" i="1"/>
  <c r="R3160" i="1"/>
  <c r="S3160" i="1" s="1"/>
  <c r="Q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B3158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P3154" i="1" s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S3153" i="1" s="1"/>
  <c r="Q3153" i="1"/>
  <c r="O3153" i="1"/>
  <c r="P3153" i="1" s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V3151" i="1" s="1"/>
  <c r="T3151" i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P3146" i="1" s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AB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V3144" i="1" s="1"/>
  <c r="T3144" i="1"/>
  <c r="R3144" i="1"/>
  <c r="S3144" i="1" s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V3143" i="1" s="1"/>
  <c r="T3143" i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S3137" i="1" s="1"/>
  <c r="AB3137" i="1" s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V3136" i="1" s="1"/>
  <c r="T3136" i="1"/>
  <c r="R3136" i="1"/>
  <c r="S3136" i="1" s="1"/>
  <c r="Q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V3135" i="1" s="1"/>
  <c r="T3135" i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AB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AB3131" i="1" s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P3130" i="1" s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S3129" i="1" s="1"/>
  <c r="Q3129" i="1"/>
  <c r="O3129" i="1"/>
  <c r="P3129" i="1" s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V3127" i="1" s="1"/>
  <c r="T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M3123" i="1" s="1"/>
  <c r="K3123" i="1"/>
  <c r="J3123" i="1"/>
  <c r="I3123" i="1"/>
  <c r="AB3123" i="1" s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AB3121" i="1" s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V3120" i="1" s="1"/>
  <c r="T3120" i="1"/>
  <c r="R3120" i="1"/>
  <c r="S3120" i="1" s="1"/>
  <c r="Q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S3113" i="1" s="1"/>
  <c r="Q3113" i="1"/>
  <c r="O3113" i="1"/>
  <c r="P3113" i="1" s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P3106" i="1" s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S3105" i="1" s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R3104" i="1"/>
  <c r="S3104" i="1" s="1"/>
  <c r="Q3104" i="1"/>
  <c r="P3104" i="1"/>
  <c r="O3104" i="1"/>
  <c r="N3104" i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V3103" i="1" s="1"/>
  <c r="T3103" i="1"/>
  <c r="R3103" i="1"/>
  <c r="Q3103" i="1"/>
  <c r="S3103" i="1" s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S3102" i="1"/>
  <c r="R3102" i="1"/>
  <c r="Q3102" i="1"/>
  <c r="O3102" i="1"/>
  <c r="N3102" i="1"/>
  <c r="P3102" i="1" s="1"/>
  <c r="AB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V3101" i="1" s="1"/>
  <c r="T3101" i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AB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V3095" i="1" s="1"/>
  <c r="T3095" i="1"/>
  <c r="R3095" i="1"/>
  <c r="Q3095" i="1"/>
  <c r="S3095" i="1" s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V3093" i="1" s="1"/>
  <c r="T3093" i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V3092" i="1" s="1"/>
  <c r="T3092" i="1"/>
  <c r="R3092" i="1"/>
  <c r="Q3092" i="1"/>
  <c r="S3092" i="1" s="1"/>
  <c r="P3092" i="1"/>
  <c r="O3092" i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N3091" i="1"/>
  <c r="P3091" i="1" s="1"/>
  <c r="L3091" i="1"/>
  <c r="K3091" i="1"/>
  <c r="M3091" i="1" s="1"/>
  <c r="AB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AB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P3087" i="1" s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S3086" i="1" s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V3085" i="1" s="1"/>
  <c r="T3085" i="1"/>
  <c r="R3085" i="1"/>
  <c r="S3085" i="1" s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V3084" i="1" s="1"/>
  <c r="T3084" i="1"/>
  <c r="R3084" i="1"/>
  <c r="Q3084" i="1"/>
  <c r="S3084" i="1" s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AB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P3079" i="1" s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S3078" i="1" s="1"/>
  <c r="Q3078" i="1"/>
  <c r="O3078" i="1"/>
  <c r="P3078" i="1" s="1"/>
  <c r="N3078" i="1"/>
  <c r="L3078" i="1"/>
  <c r="K3078" i="1"/>
  <c r="M3078" i="1" s="1"/>
  <c r="J3078" i="1"/>
  <c r="AB3078" i="1" s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R3077" i="1"/>
  <c r="S3077" i="1" s="1"/>
  <c r="Q3077" i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V3076" i="1" s="1"/>
  <c r="T3076" i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M3072" i="1" s="1"/>
  <c r="AB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P3071" i="1" s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S3070" i="1" s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V3069" i="1" s="1"/>
  <c r="T3069" i="1"/>
  <c r="R3069" i="1"/>
  <c r="S3069" i="1" s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V3068" i="1" s="1"/>
  <c r="T3068" i="1"/>
  <c r="R3068" i="1"/>
  <c r="Q3068" i="1"/>
  <c r="S3068" i="1" s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AB3065" i="1" s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AB3064" i="1" s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P3063" i="1" s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S3062" i="1" s="1"/>
  <c r="Q3062" i="1"/>
  <c r="O3062" i="1"/>
  <c r="P3062" i="1" s="1"/>
  <c r="N3062" i="1"/>
  <c r="L3062" i="1"/>
  <c r="K3062" i="1"/>
  <c r="M3062" i="1" s="1"/>
  <c r="J3062" i="1"/>
  <c r="AB3062" i="1" s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V3061" i="1" s="1"/>
  <c r="T3061" i="1"/>
  <c r="R3061" i="1"/>
  <c r="S3061" i="1" s="1"/>
  <c r="Q3061" i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V3060" i="1" s="1"/>
  <c r="T3060" i="1"/>
  <c r="R3060" i="1"/>
  <c r="Q3060" i="1"/>
  <c r="S3060" i="1" s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M3056" i="1" s="1"/>
  <c r="AB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P3055" i="1" s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S3054" i="1" s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V3053" i="1" s="1"/>
  <c r="T3053" i="1"/>
  <c r="R3053" i="1"/>
  <c r="S3053" i="1" s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V3052" i="1" s="1"/>
  <c r="T3052" i="1"/>
  <c r="R3052" i="1"/>
  <c r="Q3052" i="1"/>
  <c r="S3052" i="1" s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AB3049" i="1" s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AB3048" i="1" s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P3047" i="1" s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S3046" i="1" s="1"/>
  <c r="Q3046" i="1"/>
  <c r="O3046" i="1"/>
  <c r="P3046" i="1" s="1"/>
  <c r="N3046" i="1"/>
  <c r="L3046" i="1"/>
  <c r="K3046" i="1"/>
  <c r="M3046" i="1" s="1"/>
  <c r="J3046" i="1"/>
  <c r="AB3046" i="1" s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V3045" i="1" s="1"/>
  <c r="T3045" i="1"/>
  <c r="R3045" i="1"/>
  <c r="S3045" i="1" s="1"/>
  <c r="Q3045" i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V3044" i="1" s="1"/>
  <c r="T3044" i="1"/>
  <c r="R3044" i="1"/>
  <c r="Q3044" i="1"/>
  <c r="S3044" i="1" s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M3040" i="1" s="1"/>
  <c r="AB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P3039" i="1" s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S3038" i="1" s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V3037" i="1" s="1"/>
  <c r="T3037" i="1"/>
  <c r="R3037" i="1"/>
  <c r="S3037" i="1" s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V3036" i="1" s="1"/>
  <c r="T3036" i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AB3033" i="1" s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R3032" i="1"/>
  <c r="Q3032" i="1"/>
  <c r="S3032" i="1" s="1"/>
  <c r="AB3032" i="1" s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P3031" i="1" s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S3030" i="1" s="1"/>
  <c r="Q3030" i="1"/>
  <c r="O3030" i="1"/>
  <c r="P3030" i="1" s="1"/>
  <c r="N3030" i="1"/>
  <c r="L3030" i="1"/>
  <c r="K3030" i="1"/>
  <c r="M3030" i="1" s="1"/>
  <c r="J3030" i="1"/>
  <c r="AB3030" i="1" s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V3029" i="1" s="1"/>
  <c r="T3029" i="1"/>
  <c r="R3029" i="1"/>
  <c r="S3029" i="1" s="1"/>
  <c r="Q3029" i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V3028" i="1" s="1"/>
  <c r="T3028" i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M3024" i="1" s="1"/>
  <c r="AB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P3023" i="1" s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S3022" i="1" s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R3021" i="1"/>
  <c r="S3021" i="1" s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V3020" i="1" s="1"/>
  <c r="T3020" i="1"/>
  <c r="R3020" i="1"/>
  <c r="Q3020" i="1"/>
  <c r="S3020" i="1" s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AB3017" i="1" s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AB3016" i="1" s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P3015" i="1" s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S3014" i="1" s="1"/>
  <c r="Q3014" i="1"/>
  <c r="O3014" i="1"/>
  <c r="P3014" i="1" s="1"/>
  <c r="N3014" i="1"/>
  <c r="L3014" i="1"/>
  <c r="K3014" i="1"/>
  <c r="M3014" i="1" s="1"/>
  <c r="J3014" i="1"/>
  <c r="AB3014" i="1" s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V3013" i="1" s="1"/>
  <c r="T3013" i="1"/>
  <c r="R3013" i="1"/>
  <c r="S3013" i="1" s="1"/>
  <c r="Q3013" i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V3012" i="1" s="1"/>
  <c r="T3012" i="1"/>
  <c r="R3012" i="1"/>
  <c r="Q3012" i="1"/>
  <c r="S3012" i="1" s="1"/>
  <c r="P3012" i="1"/>
  <c r="O3012" i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M3008" i="1" s="1"/>
  <c r="AB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P3007" i="1" s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S3006" i="1" s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V3005" i="1" s="1"/>
  <c r="T3005" i="1"/>
  <c r="R3005" i="1"/>
  <c r="S3005" i="1" s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V3004" i="1" s="1"/>
  <c r="T3004" i="1"/>
  <c r="R3004" i="1"/>
  <c r="Q3004" i="1"/>
  <c r="S3004" i="1" s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AB3001" i="1" s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AB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P2999" i="1" s="1"/>
  <c r="N2999" i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S2998" i="1" s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R2997" i="1"/>
  <c r="S2997" i="1" s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V2996" i="1" s="1"/>
  <c r="T2996" i="1"/>
  <c r="R2996" i="1"/>
  <c r="Q2996" i="1"/>
  <c r="S2996" i="1" s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N2995" i="1"/>
  <c r="P2995" i="1" s="1"/>
  <c r="L2995" i="1"/>
  <c r="K2995" i="1"/>
  <c r="M2995" i="1" s="1"/>
  <c r="AB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AB2993" i="1" s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M2992" i="1" s="1"/>
  <c r="AB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P2991" i="1" s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S2990" i="1" s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V2989" i="1" s="1"/>
  <c r="T2989" i="1"/>
  <c r="R2989" i="1"/>
  <c r="S2989" i="1" s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V2988" i="1" s="1"/>
  <c r="T2988" i="1"/>
  <c r="R2988" i="1"/>
  <c r="Q2988" i="1"/>
  <c r="S2988" i="1" s="1"/>
  <c r="P2988" i="1"/>
  <c r="O2988" i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M2984" i="1" s="1"/>
  <c r="AB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P2983" i="1" s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S2982" i="1" s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V2981" i="1" s="1"/>
  <c r="T2981" i="1"/>
  <c r="R2981" i="1"/>
  <c r="S2981" i="1" s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V2980" i="1" s="1"/>
  <c r="T2980" i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T2976" i="1"/>
  <c r="V2976" i="1" s="1"/>
  <c r="R2976" i="1"/>
  <c r="Q2976" i="1"/>
  <c r="S2976" i="1" s="1"/>
  <c r="AB2976" i="1" s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P2975" i="1" s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S2974" i="1" s="1"/>
  <c r="Q2974" i="1"/>
  <c r="O2974" i="1"/>
  <c r="P2974" i="1" s="1"/>
  <c r="N2974" i="1"/>
  <c r="L2974" i="1"/>
  <c r="K2974" i="1"/>
  <c r="M2974" i="1" s="1"/>
  <c r="J2974" i="1"/>
  <c r="AB2974" i="1" s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V2973" i="1" s="1"/>
  <c r="T2973" i="1"/>
  <c r="R2973" i="1"/>
  <c r="S2973" i="1" s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V2972" i="1" s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T2968" i="1"/>
  <c r="V2968" i="1" s="1"/>
  <c r="R2968" i="1"/>
  <c r="Q2968" i="1"/>
  <c r="S2968" i="1" s="1"/>
  <c r="AB2968" i="1" s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P2967" i="1" s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S2966" i="1" s="1"/>
  <c r="Q2966" i="1"/>
  <c r="O2966" i="1"/>
  <c r="P2966" i="1" s="1"/>
  <c r="N2966" i="1"/>
  <c r="L2966" i="1"/>
  <c r="K2966" i="1"/>
  <c r="M2966" i="1" s="1"/>
  <c r="J2966" i="1"/>
  <c r="AB2966" i="1" s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V2965" i="1" s="1"/>
  <c r="T2965" i="1"/>
  <c r="R2965" i="1"/>
  <c r="S2965" i="1" s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V2964" i="1" s="1"/>
  <c r="T2964" i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T2960" i="1"/>
  <c r="V2960" i="1" s="1"/>
  <c r="R2960" i="1"/>
  <c r="Q2960" i="1"/>
  <c r="S2960" i="1" s="1"/>
  <c r="AB2960" i="1" s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P2959" i="1" s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S2958" i="1" s="1"/>
  <c r="Q2958" i="1"/>
  <c r="O2958" i="1"/>
  <c r="P2958" i="1" s="1"/>
  <c r="N2958" i="1"/>
  <c r="L2958" i="1"/>
  <c r="K2958" i="1"/>
  <c r="M2958" i="1" s="1"/>
  <c r="J2958" i="1"/>
  <c r="AB2958" i="1" s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V2957" i="1" s="1"/>
  <c r="T2957" i="1"/>
  <c r="R2957" i="1"/>
  <c r="S2957" i="1" s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V2956" i="1" s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T2952" i="1"/>
  <c r="V2952" i="1" s="1"/>
  <c r="R2952" i="1"/>
  <c r="Q2952" i="1"/>
  <c r="S2952" i="1" s="1"/>
  <c r="AB2952" i="1" s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P2951" i="1" s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S2950" i="1" s="1"/>
  <c r="Q2950" i="1"/>
  <c r="O2950" i="1"/>
  <c r="P2950" i="1" s="1"/>
  <c r="N2950" i="1"/>
  <c r="L2950" i="1"/>
  <c r="K2950" i="1"/>
  <c r="M2950" i="1" s="1"/>
  <c r="J2950" i="1"/>
  <c r="AB2950" i="1" s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V2949" i="1" s="1"/>
  <c r="T2949" i="1"/>
  <c r="R2949" i="1"/>
  <c r="S2949" i="1" s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V2948" i="1" s="1"/>
  <c r="T2948" i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T2944" i="1"/>
  <c r="V2944" i="1" s="1"/>
  <c r="R2944" i="1"/>
  <c r="Q2944" i="1"/>
  <c r="S2944" i="1" s="1"/>
  <c r="AB2944" i="1" s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P2943" i="1" s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S2942" i="1" s="1"/>
  <c r="Q2942" i="1"/>
  <c r="O2942" i="1"/>
  <c r="P2942" i="1" s="1"/>
  <c r="N2942" i="1"/>
  <c r="L2942" i="1"/>
  <c r="K2942" i="1"/>
  <c r="M2942" i="1" s="1"/>
  <c r="J2942" i="1"/>
  <c r="AB2942" i="1" s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V2941" i="1" s="1"/>
  <c r="T2941" i="1"/>
  <c r="R2941" i="1"/>
  <c r="S2941" i="1" s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V2940" i="1" s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T2936" i="1"/>
  <c r="V2936" i="1" s="1"/>
  <c r="R2936" i="1"/>
  <c r="Q2936" i="1"/>
  <c r="S2936" i="1" s="1"/>
  <c r="AB2936" i="1" s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P2935" i="1" s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S2934" i="1" s="1"/>
  <c r="Q2934" i="1"/>
  <c r="O2934" i="1"/>
  <c r="P2934" i="1" s="1"/>
  <c r="N2934" i="1"/>
  <c r="L2934" i="1"/>
  <c r="K2934" i="1"/>
  <c r="M2934" i="1" s="1"/>
  <c r="J2934" i="1"/>
  <c r="AB2934" i="1" s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V2933" i="1" s="1"/>
  <c r="T2933" i="1"/>
  <c r="R2933" i="1"/>
  <c r="S2933" i="1" s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V2932" i="1" s="1"/>
  <c r="T2932" i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T2928" i="1"/>
  <c r="V2928" i="1" s="1"/>
  <c r="R2928" i="1"/>
  <c r="Q2928" i="1"/>
  <c r="S2928" i="1" s="1"/>
  <c r="AB2928" i="1" s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P2927" i="1" s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S2926" i="1" s="1"/>
  <c r="Q2926" i="1"/>
  <c r="O2926" i="1"/>
  <c r="P2926" i="1" s="1"/>
  <c r="N2926" i="1"/>
  <c r="L2926" i="1"/>
  <c r="K2926" i="1"/>
  <c r="M2926" i="1" s="1"/>
  <c r="J2926" i="1"/>
  <c r="AB2926" i="1" s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V2925" i="1" s="1"/>
  <c r="T2925" i="1"/>
  <c r="R2925" i="1"/>
  <c r="S2925" i="1" s="1"/>
  <c r="Q2925" i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V2924" i="1" s="1"/>
  <c r="T2924" i="1"/>
  <c r="R2924" i="1"/>
  <c r="S2924" i="1" s="1"/>
  <c r="Q2924" i="1"/>
  <c r="P2924" i="1"/>
  <c r="O2924" i="1"/>
  <c r="N2924" i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V2923" i="1" s="1"/>
  <c r="T2923" i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T2920" i="1"/>
  <c r="V2920" i="1" s="1"/>
  <c r="R2920" i="1"/>
  <c r="Q2920" i="1"/>
  <c r="S2920" i="1" s="1"/>
  <c r="AB2920" i="1" s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V2919" i="1" s="1"/>
  <c r="R2919" i="1"/>
  <c r="Q2919" i="1"/>
  <c r="S2919" i="1" s="1"/>
  <c r="O2919" i="1"/>
  <c r="P2919" i="1" s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S2918" i="1" s="1"/>
  <c r="Q2918" i="1"/>
  <c r="O2918" i="1"/>
  <c r="P2918" i="1" s="1"/>
  <c r="N2918" i="1"/>
  <c r="L2918" i="1"/>
  <c r="M2918" i="1" s="1"/>
  <c r="K2918" i="1"/>
  <c r="J2918" i="1"/>
  <c r="AB2918" i="1" s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V2917" i="1" s="1"/>
  <c r="T2917" i="1"/>
  <c r="R2917" i="1"/>
  <c r="S2917" i="1" s="1"/>
  <c r="Q2917" i="1"/>
  <c r="O2917" i="1"/>
  <c r="P2917" i="1" s="1"/>
  <c r="N2917" i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V2916" i="1" s="1"/>
  <c r="T2916" i="1"/>
  <c r="R2916" i="1"/>
  <c r="S2916" i="1" s="1"/>
  <c r="Q2916" i="1"/>
  <c r="P2916" i="1"/>
  <c r="O2916" i="1"/>
  <c r="N2916" i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V2915" i="1" s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M2912" i="1" s="1"/>
  <c r="AB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V2911" i="1" s="1"/>
  <c r="R2911" i="1"/>
  <c r="Q2911" i="1"/>
  <c r="S2911" i="1" s="1"/>
  <c r="O2911" i="1"/>
  <c r="P2911" i="1" s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S2910" i="1" s="1"/>
  <c r="Q2910" i="1"/>
  <c r="O2910" i="1"/>
  <c r="P2910" i="1" s="1"/>
  <c r="AB2910" i="1" s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R2909" i="1"/>
  <c r="S2909" i="1" s="1"/>
  <c r="Q2909" i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V2908" i="1" s="1"/>
  <c r="T2908" i="1"/>
  <c r="R2908" i="1"/>
  <c r="S2908" i="1" s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V2907" i="1" s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AB2905" i="1" s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V2903" i="1" s="1"/>
  <c r="R2903" i="1"/>
  <c r="Q2903" i="1"/>
  <c r="S2903" i="1" s="1"/>
  <c r="O2903" i="1"/>
  <c r="P2903" i="1" s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S2902" i="1" s="1"/>
  <c r="Q2902" i="1"/>
  <c r="O2902" i="1"/>
  <c r="P2902" i="1" s="1"/>
  <c r="N2902" i="1"/>
  <c r="L2902" i="1"/>
  <c r="M2902" i="1" s="1"/>
  <c r="AB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V2901" i="1" s="1"/>
  <c r="T2901" i="1"/>
  <c r="R2901" i="1"/>
  <c r="S2901" i="1" s="1"/>
  <c r="Q2901" i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V2900" i="1" s="1"/>
  <c r="T2900" i="1"/>
  <c r="R2900" i="1"/>
  <c r="S2900" i="1" s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V2899" i="1" s="1"/>
  <c r="T2899" i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W2898" i="1"/>
  <c r="V2898" i="1"/>
  <c r="U2898" i="1"/>
  <c r="T2898" i="1"/>
  <c r="R2898" i="1"/>
  <c r="Q2898" i="1"/>
  <c r="S2898" i="1" s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L2896" i="1"/>
  <c r="M2896" i="1" s="1"/>
  <c r="K2896" i="1"/>
  <c r="J2896" i="1"/>
  <c r="I2896" i="1"/>
  <c r="AB2896" i="1" s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V2895" i="1" s="1"/>
  <c r="R2895" i="1"/>
  <c r="Q2895" i="1"/>
  <c r="O2895" i="1"/>
  <c r="P2895" i="1" s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R2894" i="1"/>
  <c r="S2894" i="1" s="1"/>
  <c r="Q2894" i="1"/>
  <c r="O2894" i="1"/>
  <c r="P2894" i="1" s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V2893" i="1"/>
  <c r="U2893" i="1"/>
  <c r="T2893" i="1"/>
  <c r="R2893" i="1"/>
  <c r="S2893" i="1" s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V2892" i="1" s="1"/>
  <c r="T2892" i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V2891" i="1" s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R2890" i="1"/>
  <c r="Q2890" i="1"/>
  <c r="S2890" i="1" s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V2888" i="1"/>
  <c r="U2888" i="1"/>
  <c r="T2888" i="1"/>
  <c r="R2888" i="1"/>
  <c r="Q2888" i="1"/>
  <c r="S2888" i="1" s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R2886" i="1"/>
  <c r="S2886" i="1" s="1"/>
  <c r="Q2886" i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R2885" i="1"/>
  <c r="S2885" i="1" s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V2884" i="1" s="1"/>
  <c r="T2884" i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N2883" i="1"/>
  <c r="P2883" i="1" s="1"/>
  <c r="L2883" i="1"/>
  <c r="M2883" i="1" s="1"/>
  <c r="AB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R2878" i="1"/>
  <c r="S2878" i="1" s="1"/>
  <c r="Q2878" i="1"/>
  <c r="O2878" i="1"/>
  <c r="P2878" i="1" s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R2877" i="1"/>
  <c r="S2877" i="1" s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V2876" i="1" s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V2875" i="1" s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R2874" i="1"/>
  <c r="Q2874" i="1"/>
  <c r="S2874" i="1" s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V2872" i="1"/>
  <c r="U2872" i="1"/>
  <c r="T2872" i="1"/>
  <c r="R2872" i="1"/>
  <c r="Q2872" i="1"/>
  <c r="S2872" i="1" s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S2870" i="1" s="1"/>
  <c r="Q2870" i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V2869" i="1" s="1"/>
  <c r="T2869" i="1"/>
  <c r="R2869" i="1"/>
  <c r="S2869" i="1" s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V2868" i="1" s="1"/>
  <c r="T2868" i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N2867" i="1"/>
  <c r="P2867" i="1" s="1"/>
  <c r="L2867" i="1"/>
  <c r="M2867" i="1" s="1"/>
  <c r="AB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P2863" i="1" s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R2862" i="1"/>
  <c r="S2862" i="1" s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R2861" i="1"/>
  <c r="S2861" i="1" s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V2860" i="1" s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V2859" i="1" s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R2858" i="1"/>
  <c r="Q2858" i="1"/>
  <c r="S2858" i="1" s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V2856" i="1"/>
  <c r="U2856" i="1"/>
  <c r="T2856" i="1"/>
  <c r="R2856" i="1"/>
  <c r="Q2856" i="1"/>
  <c r="S2856" i="1" s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S2854" i="1" s="1"/>
  <c r="Q2854" i="1"/>
  <c r="O2854" i="1"/>
  <c r="P2854" i="1" s="1"/>
  <c r="N2854" i="1"/>
  <c r="M2854" i="1"/>
  <c r="L2854" i="1"/>
  <c r="K2854" i="1"/>
  <c r="J2854" i="1"/>
  <c r="AB2854" i="1" s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V2853" i="1" s="1"/>
  <c r="T2853" i="1"/>
  <c r="R2853" i="1"/>
  <c r="S2853" i="1" s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V2852" i="1" s="1"/>
  <c r="T2852" i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S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AB2848" i="1" s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R2847" i="1"/>
  <c r="Q2847" i="1"/>
  <c r="S2847" i="1" s="1"/>
  <c r="O2847" i="1"/>
  <c r="P2847" i="1" s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V2845" i="1" s="1"/>
  <c r="T2845" i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V2844" i="1" s="1"/>
  <c r="T2844" i="1"/>
  <c r="R2844" i="1"/>
  <c r="S2844" i="1" s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V2843" i="1"/>
  <c r="U2843" i="1"/>
  <c r="T2843" i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R2842" i="1"/>
  <c r="Q2842" i="1"/>
  <c r="S2842" i="1" s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V2841" i="1"/>
  <c r="U2841" i="1"/>
  <c r="T2841" i="1"/>
  <c r="R2841" i="1"/>
  <c r="Q2841" i="1"/>
  <c r="S2841" i="1" s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S2838" i="1"/>
  <c r="AB2838" i="1" s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V2837" i="1" s="1"/>
  <c r="T2837" i="1"/>
  <c r="R2837" i="1"/>
  <c r="S2837" i="1" s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V2836" i="1"/>
  <c r="U2836" i="1"/>
  <c r="T2836" i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T2833" i="1"/>
  <c r="V2833" i="1" s="1"/>
  <c r="S2833" i="1"/>
  <c r="R2833" i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T2832" i="1"/>
  <c r="V2832" i="1" s="1"/>
  <c r="R2832" i="1"/>
  <c r="Q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S2830" i="1" s="1"/>
  <c r="Q2830" i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V2829" i="1"/>
  <c r="U2829" i="1"/>
  <c r="T2829" i="1"/>
  <c r="R2829" i="1"/>
  <c r="S2829" i="1" s="1"/>
  <c r="Q2829" i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AB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V2824" i="1"/>
  <c r="U2824" i="1"/>
  <c r="T2824" i="1"/>
  <c r="R2824" i="1"/>
  <c r="Q2824" i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O2822" i="1"/>
  <c r="P2822" i="1" s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V2820" i="1" s="1"/>
  <c r="T2820" i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V2819" i="1" s="1"/>
  <c r="T2819" i="1"/>
  <c r="S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AB2816" i="1" s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R2815" i="1"/>
  <c r="Q2815" i="1"/>
  <c r="S2815" i="1" s="1"/>
  <c r="O2815" i="1"/>
  <c r="P2815" i="1" s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AB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V2813" i="1" s="1"/>
  <c r="T2813" i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V2812" i="1" s="1"/>
  <c r="T2812" i="1"/>
  <c r="R2812" i="1"/>
  <c r="S2812" i="1" s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R2810" i="1"/>
  <c r="Q2810" i="1"/>
  <c r="S2810" i="1" s="1"/>
  <c r="P2810" i="1"/>
  <c r="O2810" i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V2809" i="1"/>
  <c r="U2809" i="1"/>
  <c r="T2809" i="1"/>
  <c r="R2809" i="1"/>
  <c r="Q2809" i="1"/>
  <c r="S2809" i="1" s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V2805" i="1" s="1"/>
  <c r="T2805" i="1"/>
  <c r="R2805" i="1"/>
  <c r="S2805" i="1" s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V2804" i="1"/>
  <c r="U2804" i="1"/>
  <c r="T2804" i="1"/>
  <c r="R2804" i="1"/>
  <c r="Q2804" i="1"/>
  <c r="S2804" i="1" s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AB2803" i="1" s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V2800" i="1" s="1"/>
  <c r="T2800" i="1"/>
  <c r="R2800" i="1"/>
  <c r="Q2800" i="1"/>
  <c r="S2800" i="1" s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T2798" i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V2796" i="1" s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V2794" i="1" s="1"/>
  <c r="T2794" i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P2793" i="1" s="1"/>
  <c r="N2793" i="1"/>
  <c r="L2793" i="1"/>
  <c r="M2793" i="1" s="1"/>
  <c r="K2793" i="1"/>
  <c r="J2793" i="1"/>
  <c r="I2793" i="1"/>
  <c r="AB2793" i="1" s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S2792" i="1" s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V2791" i="1" s="1"/>
  <c r="T2791" i="1"/>
  <c r="R2791" i="1"/>
  <c r="S2791" i="1" s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V2790" i="1" s="1"/>
  <c r="T2790" i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M2786" i="1" s="1"/>
  <c r="AB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P2785" i="1" s="1"/>
  <c r="N2785" i="1"/>
  <c r="L2785" i="1"/>
  <c r="M2785" i="1" s="1"/>
  <c r="K2785" i="1"/>
  <c r="J2785" i="1"/>
  <c r="I2785" i="1"/>
  <c r="AB2785" i="1" s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S2784" i="1" s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V2783" i="1" s="1"/>
  <c r="T2783" i="1"/>
  <c r="R2783" i="1"/>
  <c r="S2783" i="1" s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V2782" i="1" s="1"/>
  <c r="T2782" i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M2778" i="1" s="1"/>
  <c r="AB2778" i="1" s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P2777" i="1" s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S2776" i="1" s="1"/>
  <c r="Q2776" i="1"/>
  <c r="O2776" i="1"/>
  <c r="P2776" i="1" s="1"/>
  <c r="N2776" i="1"/>
  <c r="L2776" i="1"/>
  <c r="K2776" i="1"/>
  <c r="M2776" i="1" s="1"/>
  <c r="J2776" i="1"/>
  <c r="AB2776" i="1" s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V2775" i="1" s="1"/>
  <c r="T2775" i="1"/>
  <c r="R2775" i="1"/>
  <c r="S2775" i="1" s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V2774" i="1" s="1"/>
  <c r="T2774" i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T2770" i="1"/>
  <c r="V2770" i="1" s="1"/>
  <c r="R2770" i="1"/>
  <c r="Q2770" i="1"/>
  <c r="S2770" i="1" s="1"/>
  <c r="AB2770" i="1" s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P2769" i="1" s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S2768" i="1" s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V2767" i="1" s="1"/>
  <c r="T2767" i="1"/>
  <c r="R2767" i="1"/>
  <c r="S2767" i="1" s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V2766" i="1" s="1"/>
  <c r="T2766" i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AB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P2761" i="1" s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S2760" i="1" s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V2759" i="1" s="1"/>
  <c r="T2759" i="1"/>
  <c r="R2759" i="1"/>
  <c r="S2759" i="1" s="1"/>
  <c r="Q2759" i="1"/>
  <c r="O2759" i="1"/>
  <c r="N2759" i="1"/>
  <c r="P2759" i="1" s="1"/>
  <c r="M2759" i="1"/>
  <c r="L2759" i="1"/>
  <c r="K2759" i="1"/>
  <c r="J2759" i="1"/>
  <c r="AB2759" i="1" s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V2758" i="1" s="1"/>
  <c r="T2758" i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AB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P2753" i="1" s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S2752" i="1" s="1"/>
  <c r="Q2752" i="1"/>
  <c r="O2752" i="1"/>
  <c r="P2752" i="1" s="1"/>
  <c r="N2752" i="1"/>
  <c r="L2752" i="1"/>
  <c r="K2752" i="1"/>
  <c r="M2752" i="1" s="1"/>
  <c r="J2752" i="1"/>
  <c r="AB2752" i="1" s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V2751" i="1" s="1"/>
  <c r="T2751" i="1"/>
  <c r="R2751" i="1"/>
  <c r="S2751" i="1" s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V2750" i="1" s="1"/>
  <c r="T2750" i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U2746" i="1"/>
  <c r="T2746" i="1"/>
  <c r="V2746" i="1" s="1"/>
  <c r="R2746" i="1"/>
  <c r="Q2746" i="1"/>
  <c r="S2746" i="1" s="1"/>
  <c r="AB2746" i="1" s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P2745" i="1" s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S2744" i="1" s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V2743" i="1" s="1"/>
  <c r="T2743" i="1"/>
  <c r="R2743" i="1"/>
  <c r="S2743" i="1" s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V2742" i="1" s="1"/>
  <c r="T2742" i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T2738" i="1"/>
  <c r="V2738" i="1" s="1"/>
  <c r="R2738" i="1"/>
  <c r="Q2738" i="1"/>
  <c r="S2738" i="1" s="1"/>
  <c r="AB2738" i="1" s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P2737" i="1" s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S2736" i="1" s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V2735" i="1" s="1"/>
  <c r="T2735" i="1"/>
  <c r="R2735" i="1"/>
  <c r="S2735" i="1" s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V2734" i="1" s="1"/>
  <c r="T2734" i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AB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P2729" i="1" s="1"/>
  <c r="N2729" i="1"/>
  <c r="L2729" i="1"/>
  <c r="M2729" i="1" s="1"/>
  <c r="K2729" i="1"/>
  <c r="J2729" i="1"/>
  <c r="I2729" i="1"/>
  <c r="AB2729" i="1" s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S2728" i="1" s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V2727" i="1" s="1"/>
  <c r="T2727" i="1"/>
  <c r="R2727" i="1"/>
  <c r="S2727" i="1" s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V2726" i="1" s="1"/>
  <c r="T2726" i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M2722" i="1" s="1"/>
  <c r="AB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P2721" i="1" s="1"/>
  <c r="N2721" i="1"/>
  <c r="L2721" i="1"/>
  <c r="M2721" i="1" s="1"/>
  <c r="K2721" i="1"/>
  <c r="J2721" i="1"/>
  <c r="I2721" i="1"/>
  <c r="AB2721" i="1" s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S2720" i="1" s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V2719" i="1" s="1"/>
  <c r="T2719" i="1"/>
  <c r="R2719" i="1"/>
  <c r="S2719" i="1" s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V2718" i="1" s="1"/>
  <c r="T2718" i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M2714" i="1" s="1"/>
  <c r="AB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P2713" i="1" s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S2712" i="1" s="1"/>
  <c r="Q2712" i="1"/>
  <c r="O2712" i="1"/>
  <c r="P2712" i="1" s="1"/>
  <c r="N2712" i="1"/>
  <c r="L2712" i="1"/>
  <c r="K2712" i="1"/>
  <c r="M2712" i="1" s="1"/>
  <c r="J2712" i="1"/>
  <c r="AB2712" i="1" s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V2711" i="1" s="1"/>
  <c r="T2711" i="1"/>
  <c r="R2711" i="1"/>
  <c r="S2711" i="1" s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V2710" i="1" s="1"/>
  <c r="T2710" i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T2706" i="1"/>
  <c r="V2706" i="1" s="1"/>
  <c r="R2706" i="1"/>
  <c r="Q2706" i="1"/>
  <c r="S2706" i="1" s="1"/>
  <c r="AB2706" i="1" s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P2705" i="1" s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S2704" i="1" s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V2703" i="1" s="1"/>
  <c r="T2703" i="1"/>
  <c r="R2703" i="1"/>
  <c r="S2703" i="1" s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V2702" i="1" s="1"/>
  <c r="T2702" i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AB2699" i="1" s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U2698" i="1"/>
  <c r="T2698" i="1"/>
  <c r="V2698" i="1" s="1"/>
  <c r="R2698" i="1"/>
  <c r="Q2698" i="1"/>
  <c r="S2698" i="1" s="1"/>
  <c r="AB2698" i="1" s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P2697" i="1" s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S2696" i="1" s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V2695" i="1" s="1"/>
  <c r="T2695" i="1"/>
  <c r="R2695" i="1"/>
  <c r="S2695" i="1" s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V2694" i="1" s="1"/>
  <c r="T2694" i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AB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P2689" i="1" s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O2688" i="1"/>
  <c r="P2688" i="1" s="1"/>
  <c r="N2688" i="1"/>
  <c r="L2688" i="1"/>
  <c r="K2688" i="1"/>
  <c r="M2688" i="1" s="1"/>
  <c r="J2688" i="1"/>
  <c r="AB2688" i="1" s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V2687" i="1" s="1"/>
  <c r="T2687" i="1"/>
  <c r="R2687" i="1"/>
  <c r="S2687" i="1" s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V2686" i="1" s="1"/>
  <c r="T2686" i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T2682" i="1"/>
  <c r="V2682" i="1" s="1"/>
  <c r="R2682" i="1"/>
  <c r="Q2682" i="1"/>
  <c r="S2682" i="1" s="1"/>
  <c r="AB2682" i="1" s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P2681" i="1" s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S2680" i="1" s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V2679" i="1" s="1"/>
  <c r="T2679" i="1"/>
  <c r="R2679" i="1"/>
  <c r="S2679" i="1" s="1"/>
  <c r="Q2679" i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V2678" i="1" s="1"/>
  <c r="T2678" i="1"/>
  <c r="R2678" i="1"/>
  <c r="S2678" i="1" s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AB2675" i="1" s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T2674" i="1"/>
  <c r="V2674" i="1" s="1"/>
  <c r="R2674" i="1"/>
  <c r="Q2674" i="1"/>
  <c r="S2674" i="1" s="1"/>
  <c r="AB2674" i="1" s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U2673" i="1"/>
  <c r="T2673" i="1"/>
  <c r="V2673" i="1" s="1"/>
  <c r="R2673" i="1"/>
  <c r="Q2673" i="1"/>
  <c r="S2673" i="1" s="1"/>
  <c r="O2673" i="1"/>
  <c r="P2673" i="1" s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S2672" i="1" s="1"/>
  <c r="Q2672" i="1"/>
  <c r="O2672" i="1"/>
  <c r="P2672" i="1" s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V2671" i="1" s="1"/>
  <c r="T2671" i="1"/>
  <c r="R2671" i="1"/>
  <c r="S2671" i="1" s="1"/>
  <c r="Q2671" i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V2670" i="1" s="1"/>
  <c r="T2670" i="1"/>
  <c r="R2670" i="1"/>
  <c r="S2670" i="1" s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V2669" i="1" s="1"/>
  <c r="T2669" i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AB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P2665" i="1" s="1"/>
  <c r="N2665" i="1"/>
  <c r="L2665" i="1"/>
  <c r="M2665" i="1" s="1"/>
  <c r="K2665" i="1"/>
  <c r="J2665" i="1"/>
  <c r="I2665" i="1"/>
  <c r="AB2665" i="1" s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S2664" i="1" s="1"/>
  <c r="Q2664" i="1"/>
  <c r="O2664" i="1"/>
  <c r="P2664" i="1" s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V2663" i="1" s="1"/>
  <c r="T2663" i="1"/>
  <c r="R2663" i="1"/>
  <c r="S2663" i="1" s="1"/>
  <c r="Q2663" i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V2662" i="1" s="1"/>
  <c r="T2662" i="1"/>
  <c r="R2662" i="1"/>
  <c r="S2662" i="1" s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V2661" i="1" s="1"/>
  <c r="T2661" i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M2658" i="1" s="1"/>
  <c r="AB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T2657" i="1"/>
  <c r="V2657" i="1" s="1"/>
  <c r="R2657" i="1"/>
  <c r="Q2657" i="1"/>
  <c r="S2657" i="1" s="1"/>
  <c r="O2657" i="1"/>
  <c r="P2657" i="1" s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S2656" i="1" s="1"/>
  <c r="Q2656" i="1"/>
  <c r="O2656" i="1"/>
  <c r="P2656" i="1" s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V2655" i="1" s="1"/>
  <c r="T2655" i="1"/>
  <c r="R2655" i="1"/>
  <c r="S2655" i="1" s="1"/>
  <c r="Q2655" i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V2654" i="1" s="1"/>
  <c r="T2654" i="1"/>
  <c r="R2654" i="1"/>
  <c r="S2654" i="1" s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V2653" i="1" s="1"/>
  <c r="T2653" i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M2650" i="1" s="1"/>
  <c r="AB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T2649" i="1"/>
  <c r="V2649" i="1" s="1"/>
  <c r="R2649" i="1"/>
  <c r="Q2649" i="1"/>
  <c r="S2649" i="1" s="1"/>
  <c r="O2649" i="1"/>
  <c r="P2649" i="1" s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S2648" i="1" s="1"/>
  <c r="Q2648" i="1"/>
  <c r="O2648" i="1"/>
  <c r="P2648" i="1" s="1"/>
  <c r="N2648" i="1"/>
  <c r="L2648" i="1"/>
  <c r="M2648" i="1" s="1"/>
  <c r="K2648" i="1"/>
  <c r="J2648" i="1"/>
  <c r="AB2648" i="1" s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V2647" i="1" s="1"/>
  <c r="T2647" i="1"/>
  <c r="R2647" i="1"/>
  <c r="S2647" i="1" s="1"/>
  <c r="Q2647" i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V2646" i="1" s="1"/>
  <c r="T2646" i="1"/>
  <c r="R2646" i="1"/>
  <c r="S2646" i="1" s="1"/>
  <c r="Q2646" i="1"/>
  <c r="P2646" i="1"/>
  <c r="O2646" i="1"/>
  <c r="N2646" i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V2645" i="1" s="1"/>
  <c r="T2645" i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T2642" i="1"/>
  <c r="V2642" i="1" s="1"/>
  <c r="R2642" i="1"/>
  <c r="Q2642" i="1"/>
  <c r="S2642" i="1" s="1"/>
  <c r="AB2642" i="1" s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T2641" i="1"/>
  <c r="V2641" i="1" s="1"/>
  <c r="R2641" i="1"/>
  <c r="Q2641" i="1"/>
  <c r="S2641" i="1" s="1"/>
  <c r="O2641" i="1"/>
  <c r="P2641" i="1" s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S2640" i="1" s="1"/>
  <c r="Q2640" i="1"/>
  <c r="O2640" i="1"/>
  <c r="P2640" i="1" s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V2639" i="1" s="1"/>
  <c r="T2639" i="1"/>
  <c r="R2639" i="1"/>
  <c r="S2639" i="1" s="1"/>
  <c r="Q2639" i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V2638" i="1" s="1"/>
  <c r="T2638" i="1"/>
  <c r="R2638" i="1"/>
  <c r="S2638" i="1" s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V2637" i="1" s="1"/>
  <c r="T2637" i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AB2635" i="1" s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M2634" i="1" s="1"/>
  <c r="AB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T2633" i="1"/>
  <c r="V2633" i="1" s="1"/>
  <c r="R2633" i="1"/>
  <c r="Q2633" i="1"/>
  <c r="S2633" i="1" s="1"/>
  <c r="O2633" i="1"/>
  <c r="P2633" i="1" s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S2632" i="1" s="1"/>
  <c r="Q2632" i="1"/>
  <c r="O2632" i="1"/>
  <c r="P2632" i="1" s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V2631" i="1" s="1"/>
  <c r="T2631" i="1"/>
  <c r="R2631" i="1"/>
  <c r="S2631" i="1" s="1"/>
  <c r="Q2631" i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V2630" i="1" s="1"/>
  <c r="T2630" i="1"/>
  <c r="R2630" i="1"/>
  <c r="S2630" i="1" s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V2629" i="1" s="1"/>
  <c r="T2629" i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AB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T2625" i="1"/>
  <c r="V2625" i="1" s="1"/>
  <c r="R2625" i="1"/>
  <c r="Q2625" i="1"/>
  <c r="S2625" i="1" s="1"/>
  <c r="O2625" i="1"/>
  <c r="P2625" i="1" s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S2624" i="1" s="1"/>
  <c r="Q2624" i="1"/>
  <c r="O2624" i="1"/>
  <c r="P2624" i="1" s="1"/>
  <c r="N2624" i="1"/>
  <c r="L2624" i="1"/>
  <c r="M2624" i="1" s="1"/>
  <c r="K2624" i="1"/>
  <c r="J2624" i="1"/>
  <c r="AB2624" i="1" s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V2623" i="1" s="1"/>
  <c r="T2623" i="1"/>
  <c r="R2623" i="1"/>
  <c r="S2623" i="1" s="1"/>
  <c r="Q2623" i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V2622" i="1" s="1"/>
  <c r="T2622" i="1"/>
  <c r="R2622" i="1"/>
  <c r="S2622" i="1" s="1"/>
  <c r="Q2622" i="1"/>
  <c r="P2622" i="1"/>
  <c r="O2622" i="1"/>
  <c r="N2622" i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V2621" i="1" s="1"/>
  <c r="T2621" i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U2618" i="1"/>
  <c r="T2618" i="1"/>
  <c r="V2618" i="1" s="1"/>
  <c r="R2618" i="1"/>
  <c r="Q2618" i="1"/>
  <c r="S2618" i="1" s="1"/>
  <c r="AB2618" i="1" s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T2617" i="1"/>
  <c r="V2617" i="1" s="1"/>
  <c r="R2617" i="1"/>
  <c r="Q2617" i="1"/>
  <c r="S2617" i="1" s="1"/>
  <c r="O2617" i="1"/>
  <c r="P2617" i="1" s="1"/>
  <c r="N2617" i="1"/>
  <c r="L2617" i="1"/>
  <c r="M2617" i="1" s="1"/>
  <c r="AB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S2616" i="1" s="1"/>
  <c r="Q2616" i="1"/>
  <c r="O2616" i="1"/>
  <c r="P2616" i="1" s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V2615" i="1" s="1"/>
  <c r="T2615" i="1"/>
  <c r="R2615" i="1"/>
  <c r="S2615" i="1" s="1"/>
  <c r="Q2615" i="1"/>
  <c r="O2615" i="1"/>
  <c r="P2615" i="1" s="1"/>
  <c r="N2615" i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V2614" i="1" s="1"/>
  <c r="T2614" i="1"/>
  <c r="R2614" i="1"/>
  <c r="S2614" i="1" s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V2613" i="1" s="1"/>
  <c r="T2613" i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AB2611" i="1" s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T2610" i="1"/>
  <c r="V2610" i="1" s="1"/>
  <c r="R2610" i="1"/>
  <c r="Q2610" i="1"/>
  <c r="S2610" i="1" s="1"/>
  <c r="AB2610" i="1" s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T2609" i="1"/>
  <c r="V2609" i="1" s="1"/>
  <c r="R2609" i="1"/>
  <c r="Q2609" i="1"/>
  <c r="S2609" i="1" s="1"/>
  <c r="O2609" i="1"/>
  <c r="P2609" i="1" s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S2608" i="1" s="1"/>
  <c r="Q2608" i="1"/>
  <c r="O2608" i="1"/>
  <c r="P2608" i="1" s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V2607" i="1" s="1"/>
  <c r="T2607" i="1"/>
  <c r="R2607" i="1"/>
  <c r="S2607" i="1" s="1"/>
  <c r="Q2607" i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V2606" i="1" s="1"/>
  <c r="T2606" i="1"/>
  <c r="R2606" i="1"/>
  <c r="S2606" i="1" s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V2605" i="1" s="1"/>
  <c r="T2605" i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AB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T2601" i="1"/>
  <c r="V2601" i="1" s="1"/>
  <c r="R2601" i="1"/>
  <c r="Q2601" i="1"/>
  <c r="S2601" i="1" s="1"/>
  <c r="O2601" i="1"/>
  <c r="P2601" i="1" s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S2600" i="1" s="1"/>
  <c r="Q2600" i="1"/>
  <c r="O2600" i="1"/>
  <c r="P2600" i="1" s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V2599" i="1" s="1"/>
  <c r="T2599" i="1"/>
  <c r="R2599" i="1"/>
  <c r="S2599" i="1" s="1"/>
  <c r="Q2599" i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V2598" i="1" s="1"/>
  <c r="T2598" i="1"/>
  <c r="R2598" i="1"/>
  <c r="S2598" i="1" s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V2597" i="1" s="1"/>
  <c r="T2597" i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M2594" i="1" s="1"/>
  <c r="AB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T2593" i="1"/>
  <c r="V2593" i="1" s="1"/>
  <c r="R2593" i="1"/>
  <c r="Q2593" i="1"/>
  <c r="S2593" i="1" s="1"/>
  <c r="O2593" i="1"/>
  <c r="P2593" i="1" s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S2592" i="1" s="1"/>
  <c r="Q2592" i="1"/>
  <c r="O2592" i="1"/>
  <c r="P2592" i="1" s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V2591" i="1" s="1"/>
  <c r="T2591" i="1"/>
  <c r="R2591" i="1"/>
  <c r="S2591" i="1" s="1"/>
  <c r="Q2591" i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V2590" i="1" s="1"/>
  <c r="T2590" i="1"/>
  <c r="R2590" i="1"/>
  <c r="S2590" i="1" s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V2589" i="1" s="1"/>
  <c r="T2589" i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M2586" i="1" s="1"/>
  <c r="K2586" i="1"/>
  <c r="J2586" i="1"/>
  <c r="I2586" i="1"/>
  <c r="AB2586" i="1" s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T2585" i="1"/>
  <c r="V2585" i="1" s="1"/>
  <c r="R2585" i="1"/>
  <c r="Q2585" i="1"/>
  <c r="S2585" i="1" s="1"/>
  <c r="AB2585" i="1" s="1"/>
  <c r="O2585" i="1"/>
  <c r="P2585" i="1" s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S2584" i="1" s="1"/>
  <c r="Q2584" i="1"/>
  <c r="O2584" i="1"/>
  <c r="P2584" i="1" s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V2583" i="1" s="1"/>
  <c r="T2583" i="1"/>
  <c r="R2583" i="1"/>
  <c r="S2583" i="1" s="1"/>
  <c r="Q2583" i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V2582" i="1" s="1"/>
  <c r="T2582" i="1"/>
  <c r="R2582" i="1"/>
  <c r="S2582" i="1" s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V2581" i="1" s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B2578" i="1"/>
  <c r="AA2578" i="1"/>
  <c r="Y2578" i="1"/>
  <c r="Z2578" i="1" s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T2577" i="1"/>
  <c r="V2577" i="1" s="1"/>
  <c r="R2577" i="1"/>
  <c r="Q2577" i="1"/>
  <c r="S2577" i="1" s="1"/>
  <c r="O2577" i="1"/>
  <c r="P2577" i="1" s="1"/>
  <c r="AB2577" i="1" s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S2576" i="1" s="1"/>
  <c r="Q2576" i="1"/>
  <c r="O2576" i="1"/>
  <c r="P2576" i="1" s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V2575" i="1" s="1"/>
  <c r="T2575" i="1"/>
  <c r="R2575" i="1"/>
  <c r="S2575" i="1" s="1"/>
  <c r="Q2575" i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V2574" i="1" s="1"/>
  <c r="T2574" i="1"/>
  <c r="R2574" i="1"/>
  <c r="S2574" i="1" s="1"/>
  <c r="Q2574" i="1"/>
  <c r="P2574" i="1"/>
  <c r="O2574" i="1"/>
  <c r="N2574" i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V2573" i="1" s="1"/>
  <c r="T2573" i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U2569" i="1"/>
  <c r="T2569" i="1"/>
  <c r="V2569" i="1" s="1"/>
  <c r="R2569" i="1"/>
  <c r="Q2569" i="1"/>
  <c r="S2569" i="1" s="1"/>
  <c r="O2569" i="1"/>
  <c r="P2569" i="1" s="1"/>
  <c r="N2569" i="1"/>
  <c r="L2569" i="1"/>
  <c r="M2569" i="1" s="1"/>
  <c r="K2569" i="1"/>
  <c r="J2569" i="1"/>
  <c r="I2569" i="1"/>
  <c r="AB2569" i="1" s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S2568" i="1" s="1"/>
  <c r="Q2568" i="1"/>
  <c r="O2568" i="1"/>
  <c r="P2568" i="1" s="1"/>
  <c r="N2568" i="1"/>
  <c r="L2568" i="1"/>
  <c r="M2568" i="1" s="1"/>
  <c r="K2568" i="1"/>
  <c r="J2568" i="1"/>
  <c r="AB2568" i="1" s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V2567" i="1" s="1"/>
  <c r="T2567" i="1"/>
  <c r="R2567" i="1"/>
  <c r="S2567" i="1" s="1"/>
  <c r="Q2567" i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V2566" i="1" s="1"/>
  <c r="T2566" i="1"/>
  <c r="R2566" i="1"/>
  <c r="S2566" i="1" s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V2565" i="1" s="1"/>
  <c r="T2565" i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U2561" i="1"/>
  <c r="T2561" i="1"/>
  <c r="V2561" i="1" s="1"/>
  <c r="R2561" i="1"/>
  <c r="Q2561" i="1"/>
  <c r="S2561" i="1" s="1"/>
  <c r="O2561" i="1"/>
  <c r="P2561" i="1" s="1"/>
  <c r="N2561" i="1"/>
  <c r="L2561" i="1"/>
  <c r="M2561" i="1" s="1"/>
  <c r="K2561" i="1"/>
  <c r="J2561" i="1"/>
  <c r="I2561" i="1"/>
  <c r="AB2561" i="1" s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S2560" i="1" s="1"/>
  <c r="AB2560" i="1" s="1"/>
  <c r="Q2560" i="1"/>
  <c r="O2560" i="1"/>
  <c r="P2560" i="1" s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V2559" i="1" s="1"/>
  <c r="T2559" i="1"/>
  <c r="R2559" i="1"/>
  <c r="S2559" i="1" s="1"/>
  <c r="Q2559" i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V2558" i="1" s="1"/>
  <c r="T2558" i="1"/>
  <c r="R2558" i="1"/>
  <c r="S2558" i="1" s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V2557" i="1" s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M2554" i="1" s="1"/>
  <c r="K2554" i="1"/>
  <c r="J2554" i="1"/>
  <c r="I2554" i="1"/>
  <c r="AB2554" i="1" s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T2553" i="1"/>
  <c r="V2553" i="1" s="1"/>
  <c r="R2553" i="1"/>
  <c r="Q2553" i="1"/>
  <c r="S2553" i="1" s="1"/>
  <c r="AB2553" i="1" s="1"/>
  <c r="O2553" i="1"/>
  <c r="P2553" i="1" s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S2552" i="1" s="1"/>
  <c r="Q2552" i="1"/>
  <c r="O2552" i="1"/>
  <c r="P2552" i="1" s="1"/>
  <c r="AB2552" i="1" s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V2551" i="1" s="1"/>
  <c r="T2551" i="1"/>
  <c r="R2551" i="1"/>
  <c r="S2551" i="1" s="1"/>
  <c r="Q2551" i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V2550" i="1" s="1"/>
  <c r="T2550" i="1"/>
  <c r="R2550" i="1"/>
  <c r="S2550" i="1" s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V2549" i="1" s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U2546" i="1"/>
  <c r="T2546" i="1"/>
  <c r="V2546" i="1" s="1"/>
  <c r="AB2546" i="1" s="1"/>
  <c r="R2546" i="1"/>
  <c r="Q2546" i="1"/>
  <c r="S2546" i="1" s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U2545" i="1"/>
  <c r="T2545" i="1"/>
  <c r="V2545" i="1" s="1"/>
  <c r="R2545" i="1"/>
  <c r="Q2545" i="1"/>
  <c r="S2545" i="1" s="1"/>
  <c r="O2545" i="1"/>
  <c r="P2545" i="1" s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S2544" i="1" s="1"/>
  <c r="Q2544" i="1"/>
  <c r="O2544" i="1"/>
  <c r="P2544" i="1" s="1"/>
  <c r="N2544" i="1"/>
  <c r="L2544" i="1"/>
  <c r="M2544" i="1" s="1"/>
  <c r="K2544" i="1"/>
  <c r="J2544" i="1"/>
  <c r="AB2544" i="1" s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V2543" i="1" s="1"/>
  <c r="T2543" i="1"/>
  <c r="R2543" i="1"/>
  <c r="S2543" i="1" s="1"/>
  <c r="Q2543" i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V2542" i="1" s="1"/>
  <c r="T2542" i="1"/>
  <c r="R2542" i="1"/>
  <c r="S2542" i="1" s="1"/>
  <c r="Q2542" i="1"/>
  <c r="P2542" i="1"/>
  <c r="O2542" i="1"/>
  <c r="N2542" i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V2541" i="1" s="1"/>
  <c r="T2541" i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M2538" i="1" s="1"/>
  <c r="K2538" i="1"/>
  <c r="J2538" i="1"/>
  <c r="I2538" i="1"/>
  <c r="AB2538" i="1" s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U2537" i="1"/>
  <c r="T2537" i="1"/>
  <c r="V2537" i="1" s="1"/>
  <c r="R2537" i="1"/>
  <c r="Q2537" i="1"/>
  <c r="S2537" i="1" s="1"/>
  <c r="O2537" i="1"/>
  <c r="P2537" i="1" s="1"/>
  <c r="N2537" i="1"/>
  <c r="L2537" i="1"/>
  <c r="M2537" i="1" s="1"/>
  <c r="K2537" i="1"/>
  <c r="J2537" i="1"/>
  <c r="I2537" i="1"/>
  <c r="AB2537" i="1" s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S2536" i="1" s="1"/>
  <c r="Q2536" i="1"/>
  <c r="O2536" i="1"/>
  <c r="P2536" i="1" s="1"/>
  <c r="N2536" i="1"/>
  <c r="L2536" i="1"/>
  <c r="M2536" i="1" s="1"/>
  <c r="K2536" i="1"/>
  <c r="J2536" i="1"/>
  <c r="AB2536" i="1" s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V2535" i="1" s="1"/>
  <c r="T2535" i="1"/>
  <c r="R2535" i="1"/>
  <c r="S2535" i="1" s="1"/>
  <c r="Q2535" i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V2534" i="1" s="1"/>
  <c r="T2534" i="1"/>
  <c r="R2534" i="1"/>
  <c r="S2534" i="1" s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V2533" i="1" s="1"/>
  <c r="T2533" i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AB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U2529" i="1"/>
  <c r="T2529" i="1"/>
  <c r="V2529" i="1" s="1"/>
  <c r="R2529" i="1"/>
  <c r="Q2529" i="1"/>
  <c r="O2529" i="1"/>
  <c r="P2529" i="1" s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R2528" i="1"/>
  <c r="S2528" i="1" s="1"/>
  <c r="Q2528" i="1"/>
  <c r="O2528" i="1"/>
  <c r="P2528" i="1" s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V2527" i="1" s="1"/>
  <c r="T2527" i="1"/>
  <c r="R2527" i="1"/>
  <c r="S2527" i="1" s="1"/>
  <c r="Q2527" i="1"/>
  <c r="P2527" i="1"/>
  <c r="O2527" i="1"/>
  <c r="N2527" i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V2526" i="1" s="1"/>
  <c r="T2526" i="1"/>
  <c r="S2526" i="1"/>
  <c r="R2526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V2525" i="1" s="1"/>
  <c r="T2525" i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AB2523" i="1" s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U2522" i="1"/>
  <c r="T2522" i="1"/>
  <c r="V2522" i="1" s="1"/>
  <c r="R2522" i="1"/>
  <c r="Q2522" i="1"/>
  <c r="S2522" i="1" s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P2521" i="1" s="1"/>
  <c r="N2521" i="1"/>
  <c r="L2521" i="1"/>
  <c r="M2521" i="1" s="1"/>
  <c r="AB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S2520" i="1" s="1"/>
  <c r="Q2520" i="1"/>
  <c r="O2520" i="1"/>
  <c r="P2520" i="1" s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V2519" i="1" s="1"/>
  <c r="T2519" i="1"/>
  <c r="R2519" i="1"/>
  <c r="S2519" i="1" s="1"/>
  <c r="Q2519" i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V2518" i="1" s="1"/>
  <c r="T2518" i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AB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U2513" i="1"/>
  <c r="T2513" i="1"/>
  <c r="V2513" i="1" s="1"/>
  <c r="R2513" i="1"/>
  <c r="Q2513" i="1"/>
  <c r="O2513" i="1"/>
  <c r="P2513" i="1" s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R2512" i="1"/>
  <c r="S2512" i="1" s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V2511" i="1" s="1"/>
  <c r="T2511" i="1"/>
  <c r="R2511" i="1"/>
  <c r="S2511" i="1" s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V2510" i="1" s="1"/>
  <c r="T2510" i="1"/>
  <c r="R2510" i="1"/>
  <c r="S2510" i="1" s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R2508" i="1"/>
  <c r="Q2508" i="1"/>
  <c r="S2508" i="1" s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AB2506" i="1" s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P2505" i="1" s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S2504" i="1" s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V2503" i="1" s="1"/>
  <c r="T2503" i="1"/>
  <c r="R2503" i="1"/>
  <c r="S2503" i="1" s="1"/>
  <c r="Q2503" i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V2500" i="1"/>
  <c r="U2500" i="1"/>
  <c r="T2500" i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V2498" i="1"/>
  <c r="U2498" i="1"/>
  <c r="T2498" i="1"/>
  <c r="S2498" i="1"/>
  <c r="R2498" i="1"/>
  <c r="Q2498" i="1"/>
  <c r="O2498" i="1"/>
  <c r="N2498" i="1"/>
  <c r="P2498" i="1" s="1"/>
  <c r="M2498" i="1"/>
  <c r="AB2498" i="1" s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T2496" i="1"/>
  <c r="V2496" i="1" s="1"/>
  <c r="R2496" i="1"/>
  <c r="Q2496" i="1"/>
  <c r="S2496" i="1" s="1"/>
  <c r="O2496" i="1"/>
  <c r="P2496" i="1" s="1"/>
  <c r="N2496" i="1"/>
  <c r="L2496" i="1"/>
  <c r="K2496" i="1"/>
  <c r="M2496" i="1" s="1"/>
  <c r="J2496" i="1"/>
  <c r="I2496" i="1"/>
  <c r="AB2496" i="1" s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P2495" i="1"/>
  <c r="O2495" i="1"/>
  <c r="N2495" i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V2494" i="1" s="1"/>
  <c r="T2494" i="1"/>
  <c r="R2494" i="1"/>
  <c r="Q2494" i="1"/>
  <c r="S2494" i="1" s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B2493" i="1"/>
  <c r="AA2493" i="1"/>
  <c r="Z2493" i="1"/>
  <c r="Y2493" i="1"/>
  <c r="X2493" i="1"/>
  <c r="W2493" i="1"/>
  <c r="U2493" i="1"/>
  <c r="T2493" i="1"/>
  <c r="V2493" i="1" s="1"/>
  <c r="S2493" i="1"/>
  <c r="R2493" i="1"/>
  <c r="Q2493" i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V2492" i="1" s="1"/>
  <c r="T2492" i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K2491" i="1"/>
  <c r="M2491" i="1" s="1"/>
  <c r="AB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V2489" i="1"/>
  <c r="U2489" i="1"/>
  <c r="T2489" i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AB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AB2483" i="1" s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V2482" i="1" s="1"/>
  <c r="T2482" i="1"/>
  <c r="R2482" i="1"/>
  <c r="S2482" i="1" s="1"/>
  <c r="Q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V2478" i="1" s="1"/>
  <c r="T2478" i="1"/>
  <c r="R2478" i="1"/>
  <c r="S2478" i="1" s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V2477" i="1" s="1"/>
  <c r="T2477" i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U2475" i="1"/>
  <c r="T2475" i="1"/>
  <c r="V2475" i="1" s="1"/>
  <c r="R2475" i="1"/>
  <c r="Q2475" i="1"/>
  <c r="S2475" i="1" s="1"/>
  <c r="AB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V2474" i="1"/>
  <c r="U2474" i="1"/>
  <c r="T2474" i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V2473" i="1" s="1"/>
  <c r="T2473" i="1"/>
  <c r="R2473" i="1"/>
  <c r="Q2473" i="1"/>
  <c r="O2473" i="1"/>
  <c r="P2473" i="1" s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K2472" i="1"/>
  <c r="M2472" i="1" s="1"/>
  <c r="J2472" i="1"/>
  <c r="I2472" i="1"/>
  <c r="AB2472" i="1" s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AB2471" i="1" s="1"/>
  <c r="S2471" i="1"/>
  <c r="R2471" i="1"/>
  <c r="Q2471" i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AB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V2465" i="1"/>
  <c r="U2465" i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S2464" i="1" s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V2463" i="1" s="1"/>
  <c r="T2463" i="1"/>
  <c r="R2463" i="1"/>
  <c r="S2463" i="1" s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V2462" i="1"/>
  <c r="U2462" i="1"/>
  <c r="T2462" i="1"/>
  <c r="R2462" i="1"/>
  <c r="Q2462" i="1"/>
  <c r="S2462" i="1" s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AB2456" i="1" s="1"/>
  <c r="X2456" i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V2454" i="1" s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V2452" i="1" s="1"/>
  <c r="T2452" i="1"/>
  <c r="S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P2451" i="1" s="1"/>
  <c r="N2451" i="1"/>
  <c r="L2451" i="1"/>
  <c r="K2451" i="1"/>
  <c r="M2451" i="1" s="1"/>
  <c r="AB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V2450" i="1"/>
  <c r="U2450" i="1"/>
  <c r="T2450" i="1"/>
  <c r="R2450" i="1"/>
  <c r="Q2450" i="1"/>
  <c r="S2450" i="1" s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O2448" i="1"/>
  <c r="P2448" i="1" s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O2447" i="1"/>
  <c r="P2447" i="1" s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M2445" i="1" s="1"/>
  <c r="AB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R2443" i="1"/>
  <c r="Q2443" i="1"/>
  <c r="S2443" i="1" s="1"/>
  <c r="P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T2441" i="1"/>
  <c r="V2441" i="1" s="1"/>
  <c r="R2441" i="1"/>
  <c r="Q2441" i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S2440" i="1" s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V2439" i="1" s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V2438" i="1" s="1"/>
  <c r="T2438" i="1"/>
  <c r="R2438" i="1"/>
  <c r="S2438" i="1" s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V2437" i="1" s="1"/>
  <c r="T2437" i="1"/>
  <c r="R2437" i="1"/>
  <c r="S2437" i="1" s="1"/>
  <c r="Q2437" i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P2436" i="1" s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T2434" i="1"/>
  <c r="V2434" i="1" s="1"/>
  <c r="S2434" i="1"/>
  <c r="R2434" i="1"/>
  <c r="Q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V2433" i="1" s="1"/>
  <c r="T2433" i="1"/>
  <c r="R2433" i="1"/>
  <c r="S2433" i="1" s="1"/>
  <c r="Q2433" i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V2432" i="1" s="1"/>
  <c r="T2432" i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M2428" i="1" s="1"/>
  <c r="AB2428" i="1" s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P2427" i="1" s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S2426" i="1" s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V2425" i="1" s="1"/>
  <c r="T2425" i="1"/>
  <c r="R2425" i="1"/>
  <c r="S2425" i="1" s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V2424" i="1" s="1"/>
  <c r="T2424" i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M2420" i="1" s="1"/>
  <c r="AB2420" i="1" s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P2419" i="1" s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S2418" i="1" s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V2417" i="1" s="1"/>
  <c r="T2417" i="1"/>
  <c r="R2417" i="1"/>
  <c r="S2417" i="1" s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V2416" i="1" s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M2412" i="1" s="1"/>
  <c r="AB2412" i="1" s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P2411" i="1" s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S2410" i="1" s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V2409" i="1" s="1"/>
  <c r="T2409" i="1"/>
  <c r="R2409" i="1"/>
  <c r="S2409" i="1" s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V2408" i="1" s="1"/>
  <c r="T2408" i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M2404" i="1" s="1"/>
  <c r="AB2404" i="1" s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P2403" i="1" s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S2402" i="1" s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V2401" i="1" s="1"/>
  <c r="T2401" i="1"/>
  <c r="R2401" i="1"/>
  <c r="S2401" i="1" s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V2400" i="1" s="1"/>
  <c r="T2400" i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R2396" i="1"/>
  <c r="Q2396" i="1"/>
  <c r="S2396" i="1" s="1"/>
  <c r="AB2396" i="1" s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P2395" i="1" s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S2394" i="1" s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V2393" i="1" s="1"/>
  <c r="T2393" i="1"/>
  <c r="R2393" i="1"/>
  <c r="S2393" i="1" s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V2392" i="1" s="1"/>
  <c r="T2392" i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T2388" i="1"/>
  <c r="V2388" i="1" s="1"/>
  <c r="R2388" i="1"/>
  <c r="Q2388" i="1"/>
  <c r="S2388" i="1" s="1"/>
  <c r="AB2388" i="1" s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P2387" i="1" s="1"/>
  <c r="N2387" i="1"/>
  <c r="L2387" i="1"/>
  <c r="M2387" i="1" s="1"/>
  <c r="AB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S2386" i="1" s="1"/>
  <c r="Q2386" i="1"/>
  <c r="O2386" i="1"/>
  <c r="P2386" i="1" s="1"/>
  <c r="N2386" i="1"/>
  <c r="L2386" i="1"/>
  <c r="K2386" i="1"/>
  <c r="M2386" i="1" s="1"/>
  <c r="J2386" i="1"/>
  <c r="AB2386" i="1" s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V2385" i="1" s="1"/>
  <c r="T2385" i="1"/>
  <c r="R2385" i="1"/>
  <c r="S2385" i="1" s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V2384" i="1" s="1"/>
  <c r="T2384" i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AB2381" i="1" s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T2380" i="1"/>
  <c r="V2380" i="1" s="1"/>
  <c r="R2380" i="1"/>
  <c r="Q2380" i="1"/>
  <c r="S2380" i="1" s="1"/>
  <c r="AB2380" i="1" s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P2379" i="1" s="1"/>
  <c r="N2379" i="1"/>
  <c r="L2379" i="1"/>
  <c r="M2379" i="1" s="1"/>
  <c r="AB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S2378" i="1" s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V2377" i="1" s="1"/>
  <c r="T2377" i="1"/>
  <c r="R2377" i="1"/>
  <c r="S2377" i="1" s="1"/>
  <c r="Q2377" i="1"/>
  <c r="O2377" i="1"/>
  <c r="N2377" i="1"/>
  <c r="P2377" i="1" s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V2376" i="1" s="1"/>
  <c r="T2376" i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AB2373" i="1" s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R2372" i="1"/>
  <c r="Q2372" i="1"/>
  <c r="S2372" i="1" s="1"/>
  <c r="AB2372" i="1" s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P2371" i="1" s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S2370" i="1" s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V2369" i="1" s="1"/>
  <c r="T2369" i="1"/>
  <c r="R2369" i="1"/>
  <c r="S2369" i="1" s="1"/>
  <c r="Q2369" i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V2368" i="1" s="1"/>
  <c r="T2368" i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M2364" i="1" s="1"/>
  <c r="AB2364" i="1" s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P2363" i="1" s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S2362" i="1" s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V2361" i="1" s="1"/>
  <c r="T2361" i="1"/>
  <c r="R2361" i="1"/>
  <c r="S2361" i="1" s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V2360" i="1" s="1"/>
  <c r="T2360" i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M2356" i="1" s="1"/>
  <c r="AB2356" i="1" s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P2355" i="1" s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S2354" i="1" s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V2353" i="1" s="1"/>
  <c r="T2353" i="1"/>
  <c r="R2353" i="1"/>
  <c r="S2353" i="1" s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V2352" i="1" s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M2348" i="1" s="1"/>
  <c r="AB2348" i="1" s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P2347" i="1" s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S2346" i="1" s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V2345" i="1" s="1"/>
  <c r="T2345" i="1"/>
  <c r="R2345" i="1"/>
  <c r="S2345" i="1" s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M2340" i="1" s="1"/>
  <c r="AB2340" i="1" s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P2339" i="1" s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S2338" i="1" s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V2337" i="1" s="1"/>
  <c r="T2337" i="1"/>
  <c r="R2337" i="1"/>
  <c r="S2337" i="1" s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V2336" i="1" s="1"/>
  <c r="T2336" i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P2331" i="1" s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S2330" i="1" s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V2329" i="1" s="1"/>
  <c r="T2329" i="1"/>
  <c r="R2329" i="1"/>
  <c r="S2329" i="1" s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V2328" i="1" s="1"/>
  <c r="T2328" i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V2324" i="1" s="1"/>
  <c r="R2324" i="1"/>
  <c r="Q2324" i="1"/>
  <c r="S2324" i="1" s="1"/>
  <c r="AB2324" i="1" s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P2323" i="1" s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S2322" i="1" s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V2321" i="1" s="1"/>
  <c r="T2321" i="1"/>
  <c r="R2321" i="1"/>
  <c r="S2321" i="1" s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V2320" i="1" s="1"/>
  <c r="T2320" i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T2316" i="1"/>
  <c r="V2316" i="1" s="1"/>
  <c r="R2316" i="1"/>
  <c r="Q2316" i="1"/>
  <c r="S2316" i="1" s="1"/>
  <c r="AB2316" i="1" s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P2315" i="1" s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S2314" i="1" s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V2313" i="1" s="1"/>
  <c r="T2313" i="1"/>
  <c r="R2313" i="1"/>
  <c r="S2313" i="1" s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V2312" i="1" s="1"/>
  <c r="T2312" i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T2308" i="1"/>
  <c r="V2308" i="1" s="1"/>
  <c r="R2308" i="1"/>
  <c r="Q2308" i="1"/>
  <c r="S2308" i="1" s="1"/>
  <c r="AB2308" i="1" s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P2307" i="1" s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S2306" i="1" s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V2305" i="1" s="1"/>
  <c r="T2305" i="1"/>
  <c r="R2305" i="1"/>
  <c r="S2305" i="1" s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V2304" i="1" s="1"/>
  <c r="T2304" i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T2300" i="1"/>
  <c r="V2300" i="1" s="1"/>
  <c r="R2300" i="1"/>
  <c r="Q2300" i="1"/>
  <c r="S2300" i="1" s="1"/>
  <c r="AB2300" i="1" s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P2299" i="1" s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S2298" i="1" s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V2297" i="1" s="1"/>
  <c r="T2297" i="1"/>
  <c r="R2297" i="1"/>
  <c r="S2297" i="1" s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V2296" i="1" s="1"/>
  <c r="T2296" i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AB2293" i="1" s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V2292" i="1" s="1"/>
  <c r="R2292" i="1"/>
  <c r="Q2292" i="1"/>
  <c r="S2292" i="1" s="1"/>
  <c r="AB2292" i="1" s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P2291" i="1" s="1"/>
  <c r="AB2291" i="1" s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S2290" i="1" s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V2289" i="1" s="1"/>
  <c r="T2289" i="1"/>
  <c r="R2289" i="1"/>
  <c r="S2289" i="1" s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V2288" i="1" s="1"/>
  <c r="T2288" i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M2284" i="1" s="1"/>
  <c r="K2284" i="1"/>
  <c r="J2284" i="1"/>
  <c r="I2284" i="1"/>
  <c r="AB2284" i="1" s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AB2283" i="1" s="1"/>
  <c r="O2283" i="1"/>
  <c r="P2283" i="1" s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S2282" i="1" s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V2281" i="1" s="1"/>
  <c r="T2281" i="1"/>
  <c r="R2281" i="1"/>
  <c r="S2281" i="1" s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V2280" i="1" s="1"/>
  <c r="T2280" i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M2276" i="1" s="1"/>
  <c r="K2276" i="1"/>
  <c r="J2276" i="1"/>
  <c r="I2276" i="1"/>
  <c r="AB2276" i="1" s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AB2275" i="1" s="1"/>
  <c r="O2275" i="1"/>
  <c r="P2275" i="1" s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S2274" i="1" s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V2273" i="1" s="1"/>
  <c r="T2273" i="1"/>
  <c r="R2273" i="1"/>
  <c r="S2273" i="1" s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V2272" i="1" s="1"/>
  <c r="T2272" i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M2268" i="1" s="1"/>
  <c r="K2268" i="1"/>
  <c r="J2268" i="1"/>
  <c r="I2268" i="1"/>
  <c r="AB2268" i="1" s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P2267" i="1" s="1"/>
  <c r="AB2267" i="1" s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S2266" i="1" s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V2265" i="1" s="1"/>
  <c r="T2265" i="1"/>
  <c r="R2265" i="1"/>
  <c r="S2265" i="1" s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V2264" i="1" s="1"/>
  <c r="T2264" i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M2260" i="1" s="1"/>
  <c r="K2260" i="1"/>
  <c r="J2260" i="1"/>
  <c r="I2260" i="1"/>
  <c r="AB2260" i="1" s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P2259" i="1" s="1"/>
  <c r="N2259" i="1"/>
  <c r="L2259" i="1"/>
  <c r="M2259" i="1" s="1"/>
  <c r="AB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S2258" i="1" s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V2257" i="1" s="1"/>
  <c r="T2257" i="1"/>
  <c r="R2257" i="1"/>
  <c r="S2257" i="1" s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V2256" i="1" s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M2252" i="1" s="1"/>
  <c r="AB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P2251" i="1" s="1"/>
  <c r="N2251" i="1"/>
  <c r="L2251" i="1"/>
  <c r="M2251" i="1" s="1"/>
  <c r="AB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S2250" i="1" s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V2249" i="1" s="1"/>
  <c r="T2249" i="1"/>
  <c r="R2249" i="1"/>
  <c r="S2249" i="1" s="1"/>
  <c r="Q2249" i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V2248" i="1" s="1"/>
  <c r="T2248" i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AB2245" i="1" s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R2244" i="1"/>
  <c r="Q2244" i="1"/>
  <c r="S2244" i="1" s="1"/>
  <c r="O2244" i="1"/>
  <c r="N2244" i="1"/>
  <c r="P2244" i="1" s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P2243" i="1" s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V2241" i="1"/>
  <c r="U2241" i="1"/>
  <c r="T2241" i="1"/>
  <c r="R2241" i="1"/>
  <c r="S2241" i="1" s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V2240" i="1" s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V2236" i="1" s="1"/>
  <c r="R2236" i="1"/>
  <c r="Q2236" i="1"/>
  <c r="S2236" i="1" s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V2233" i="1" s="1"/>
  <c r="T2233" i="1"/>
  <c r="R2233" i="1"/>
  <c r="S2233" i="1" s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V2232" i="1" s="1"/>
  <c r="T2232" i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S2230" i="1"/>
  <c r="R2230" i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U2229" i="1"/>
  <c r="T2229" i="1"/>
  <c r="V2229" i="1" s="1"/>
  <c r="R2229" i="1"/>
  <c r="Q2229" i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R2228" i="1"/>
  <c r="Q2228" i="1"/>
  <c r="S2228" i="1" s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R2226" i="1"/>
  <c r="S2226" i="1" s="1"/>
  <c r="Q2226" i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V2225" i="1"/>
  <c r="U2225" i="1"/>
  <c r="T2225" i="1"/>
  <c r="R2225" i="1"/>
  <c r="S2225" i="1" s="1"/>
  <c r="Q2225" i="1"/>
  <c r="P2225" i="1"/>
  <c r="O2225" i="1"/>
  <c r="N2225" i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W2224" i="1"/>
  <c r="U2224" i="1"/>
  <c r="V2224" i="1" s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R2220" i="1"/>
  <c r="Q2220" i="1"/>
  <c r="S2220" i="1" s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O2219" i="1"/>
  <c r="P2219" i="1" s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R2218" i="1"/>
  <c r="S2218" i="1" s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R2217" i="1"/>
  <c r="S2217" i="1" s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V2216" i="1" s="1"/>
  <c r="T2216" i="1"/>
  <c r="S2216" i="1"/>
  <c r="R2216" i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R2212" i="1"/>
  <c r="Q2212" i="1"/>
  <c r="S2212" i="1" s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O2211" i="1"/>
  <c r="P2211" i="1" s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S2210" i="1" s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U2209" i="1"/>
  <c r="V2209" i="1" s="1"/>
  <c r="T2209" i="1"/>
  <c r="R2209" i="1"/>
  <c r="S2209" i="1" s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V2208" i="1" s="1"/>
  <c r="T2208" i="1"/>
  <c r="R2208" i="1"/>
  <c r="Q2208" i="1"/>
  <c r="S2208" i="1" s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B2207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P2203" i="1" s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S2202" i="1" s="1"/>
  <c r="Q2202" i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V2201" i="1" s="1"/>
  <c r="T2201" i="1"/>
  <c r="R2201" i="1"/>
  <c r="S2201" i="1" s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V2200" i="1" s="1"/>
  <c r="T2200" i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S2199" i="1"/>
  <c r="R2199" i="1"/>
  <c r="Q2199" i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T2196" i="1"/>
  <c r="R2196" i="1"/>
  <c r="Q2196" i="1"/>
  <c r="S2196" i="1" s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P2195" i="1" s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V2193" i="1" s="1"/>
  <c r="T2193" i="1"/>
  <c r="R2193" i="1"/>
  <c r="S2193" i="1" s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V2192" i="1" s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T2189" i="1"/>
  <c r="V2189" i="1" s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V2188" i="1" s="1"/>
  <c r="R2188" i="1"/>
  <c r="Q2188" i="1"/>
  <c r="S2188" i="1" s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S2186" i="1" s="1"/>
  <c r="Q2186" i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V2185" i="1" s="1"/>
  <c r="T2185" i="1"/>
  <c r="R2185" i="1"/>
  <c r="S2185" i="1" s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V2184" i="1" s="1"/>
  <c r="T2184" i="1"/>
  <c r="R2184" i="1"/>
  <c r="Q2184" i="1"/>
  <c r="S2184" i="1" s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AB2183" i="1" s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M2180" i="1"/>
  <c r="AB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P2179" i="1" s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S2178" i="1"/>
  <c r="R2178" i="1"/>
  <c r="Q2178" i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V2177" i="1"/>
  <c r="U2177" i="1"/>
  <c r="T2177" i="1"/>
  <c r="R2177" i="1"/>
  <c r="S2177" i="1" s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V2176" i="1" s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R2172" i="1"/>
  <c r="Q2172" i="1"/>
  <c r="S2172" i="1" s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S2170" i="1" s="1"/>
  <c r="Q2170" i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V2169" i="1"/>
  <c r="U2169" i="1"/>
  <c r="T2169" i="1"/>
  <c r="S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V2168" i="1" s="1"/>
  <c r="T2168" i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AB2166" i="1" s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U2165" i="1"/>
  <c r="T2165" i="1"/>
  <c r="V2165" i="1" s="1"/>
  <c r="S2165" i="1"/>
  <c r="R2165" i="1"/>
  <c r="Q2165" i="1"/>
  <c r="O2165" i="1"/>
  <c r="N2165" i="1"/>
  <c r="P2165" i="1" s="1"/>
  <c r="L2165" i="1"/>
  <c r="K2165" i="1"/>
  <c r="M2165" i="1" s="1"/>
  <c r="J2165" i="1"/>
  <c r="AB2165" i="1" s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P2163" i="1" s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S2162" i="1"/>
  <c r="R2162" i="1"/>
  <c r="Q2162" i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V2161" i="1" s="1"/>
  <c r="T2161" i="1"/>
  <c r="R2161" i="1"/>
  <c r="S2161" i="1" s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V2160" i="1"/>
  <c r="U2160" i="1"/>
  <c r="T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S2159" i="1"/>
  <c r="R2159" i="1"/>
  <c r="Q2159" i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W2158" i="1"/>
  <c r="U2158" i="1"/>
  <c r="T2158" i="1"/>
  <c r="V2158" i="1" s="1"/>
  <c r="S2158" i="1"/>
  <c r="R2158" i="1"/>
  <c r="Q2158" i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V2156" i="1"/>
  <c r="U2156" i="1"/>
  <c r="T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S2154" i="1" s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V2152" i="1" s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S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V2148" i="1"/>
  <c r="U2148" i="1"/>
  <c r="T2148" i="1"/>
  <c r="R2148" i="1"/>
  <c r="Q2148" i="1"/>
  <c r="S2148" i="1" s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S2146" i="1" s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S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W2142" i="1"/>
  <c r="V2142" i="1"/>
  <c r="U2142" i="1"/>
  <c r="T2142" i="1"/>
  <c r="R2142" i="1"/>
  <c r="Q2142" i="1"/>
  <c r="S2142" i="1" s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O2139" i="1"/>
  <c r="P2139" i="1" s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S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V2136" i="1" s="1"/>
  <c r="T2136" i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V2132" i="1"/>
  <c r="U2132" i="1"/>
  <c r="T2132" i="1"/>
  <c r="R2132" i="1"/>
  <c r="Q2132" i="1"/>
  <c r="S2132" i="1" s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Q2131" i="1"/>
  <c r="O2131" i="1"/>
  <c r="P2131" i="1" s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V2128" i="1"/>
  <c r="U2128" i="1"/>
  <c r="T2128" i="1"/>
  <c r="R2128" i="1"/>
  <c r="Q2128" i="1"/>
  <c r="S2128" i="1" s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T2127" i="1"/>
  <c r="V2127" i="1" s="1"/>
  <c r="S2127" i="1"/>
  <c r="R2127" i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S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R2125" i="1"/>
  <c r="Q2125" i="1"/>
  <c r="S2125" i="1" s="1"/>
  <c r="P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AB2124" i="1" s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T2123" i="1"/>
  <c r="V2123" i="1" s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S2122" i="1" s="1"/>
  <c r="Q2122" i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V2121" i="1" s="1"/>
  <c r="T2121" i="1"/>
  <c r="R2121" i="1"/>
  <c r="S2121" i="1" s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V2120" i="1" s="1"/>
  <c r="T2120" i="1"/>
  <c r="R2120" i="1"/>
  <c r="Q2120" i="1"/>
  <c r="S2120" i="1" s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S2119" i="1" s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R2117" i="1"/>
  <c r="Q2117" i="1"/>
  <c r="S2117" i="1" s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S2116" i="1"/>
  <c r="R2116" i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R2115" i="1"/>
  <c r="Q2115" i="1"/>
  <c r="S2115" i="1" s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U2112" i="1"/>
  <c r="V2112" i="1" s="1"/>
  <c r="T2112" i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S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V2110" i="1" s="1"/>
  <c r="T2110" i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T2108" i="1"/>
  <c r="V2108" i="1" s="1"/>
  <c r="S2108" i="1"/>
  <c r="R2108" i="1"/>
  <c r="Q2108" i="1"/>
  <c r="O2108" i="1"/>
  <c r="N2108" i="1"/>
  <c r="P2108" i="1" s="1"/>
  <c r="L2108" i="1"/>
  <c r="K2108" i="1"/>
  <c r="M2108" i="1" s="1"/>
  <c r="AB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P2106" i="1" s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S2105" i="1" s="1"/>
  <c r="Q2105" i="1"/>
  <c r="O2105" i="1"/>
  <c r="P2105" i="1" s="1"/>
  <c r="N2105" i="1"/>
  <c r="L2105" i="1"/>
  <c r="K2105" i="1"/>
  <c r="M2105" i="1" s="1"/>
  <c r="J2105" i="1"/>
  <c r="AB2105" i="1" s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M2103" i="1" s="1"/>
  <c r="AB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S2100" i="1" s="1"/>
  <c r="Q2100" i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V2096" i="1" s="1"/>
  <c r="T2096" i="1"/>
  <c r="R2096" i="1"/>
  <c r="S2096" i="1" s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V2095" i="1" s="1"/>
  <c r="T2095" i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S2093" i="1" s="1"/>
  <c r="Q2093" i="1"/>
  <c r="O2093" i="1"/>
  <c r="N2093" i="1"/>
  <c r="P2093" i="1" s="1"/>
  <c r="M2093" i="1"/>
  <c r="L2093" i="1"/>
  <c r="K2093" i="1"/>
  <c r="J2093" i="1"/>
  <c r="AB2093" i="1" s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V2092" i="1" s="1"/>
  <c r="T2092" i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AB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P2086" i="1" s="1"/>
  <c r="N2086" i="1"/>
  <c r="L2086" i="1"/>
  <c r="K2086" i="1"/>
  <c r="M2086" i="1" s="1"/>
  <c r="J2086" i="1"/>
  <c r="AB2086" i="1" s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R2085" i="1"/>
  <c r="S2085" i="1" s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V2084" i="1" s="1"/>
  <c r="T2084" i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S2077" i="1" s="1"/>
  <c r="Q2077" i="1"/>
  <c r="O2077" i="1"/>
  <c r="N2077" i="1"/>
  <c r="P2077" i="1" s="1"/>
  <c r="M2077" i="1"/>
  <c r="L2077" i="1"/>
  <c r="K2077" i="1"/>
  <c r="J2077" i="1"/>
  <c r="AB2077" i="1" s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V2076" i="1" s="1"/>
  <c r="T2076" i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T2072" i="1"/>
  <c r="V2072" i="1" s="1"/>
  <c r="R2072" i="1"/>
  <c r="Q2072" i="1"/>
  <c r="S2072" i="1" s="1"/>
  <c r="AB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S2069" i="1" s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V2068" i="1" s="1"/>
  <c r="T2068" i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R2061" i="1"/>
  <c r="S2061" i="1" s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V2060" i="1" s="1"/>
  <c r="T2060" i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S2053" i="1" s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V2052" i="1" s="1"/>
  <c r="T2052" i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AB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R2045" i="1"/>
  <c r="S2045" i="1" s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V2044" i="1" s="1"/>
  <c r="T2044" i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R2037" i="1"/>
  <c r="S2037" i="1" s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V2036" i="1" s="1"/>
  <c r="T2036" i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S2029" i="1" s="1"/>
  <c r="Q2029" i="1"/>
  <c r="O2029" i="1"/>
  <c r="N2029" i="1"/>
  <c r="P2029" i="1" s="1"/>
  <c r="M2029" i="1"/>
  <c r="L2029" i="1"/>
  <c r="K2029" i="1"/>
  <c r="J2029" i="1"/>
  <c r="AB2029" i="1" s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V2028" i="1" s="1"/>
  <c r="T2028" i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AB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P2022" i="1" s="1"/>
  <c r="N2022" i="1"/>
  <c r="L2022" i="1"/>
  <c r="K2022" i="1"/>
  <c r="M2022" i="1" s="1"/>
  <c r="J2022" i="1"/>
  <c r="AB2022" i="1" s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R2021" i="1"/>
  <c r="S2021" i="1" s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V2020" i="1" s="1"/>
  <c r="T2020" i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O2014" i="1"/>
  <c r="P2014" i="1" s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R2013" i="1"/>
  <c r="S2013" i="1" s="1"/>
  <c r="Q2013" i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V2012" i="1" s="1"/>
  <c r="T2012" i="1"/>
  <c r="R2012" i="1"/>
  <c r="S2012" i="1" s="1"/>
  <c r="Q2012" i="1"/>
  <c r="P2012" i="1"/>
  <c r="O2012" i="1"/>
  <c r="N2012" i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V2011" i="1" s="1"/>
  <c r="T2011" i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T2008" i="1"/>
  <c r="V2008" i="1" s="1"/>
  <c r="R2008" i="1"/>
  <c r="Q2008" i="1"/>
  <c r="S2008" i="1" s="1"/>
  <c r="AB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M2007" i="1" s="1"/>
  <c r="AB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O2006" i="1"/>
  <c r="P2006" i="1" s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S2005" i="1" s="1"/>
  <c r="Q2005" i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V2004" i="1" s="1"/>
  <c r="T2004" i="1"/>
  <c r="R2004" i="1"/>
  <c r="S2004" i="1" s="1"/>
  <c r="Q2004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V2003" i="1" s="1"/>
  <c r="T2003" i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T1999" i="1"/>
  <c r="V1999" i="1" s="1"/>
  <c r="R1999" i="1"/>
  <c r="Q1999" i="1"/>
  <c r="S1999" i="1" s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O1998" i="1"/>
  <c r="P1998" i="1" s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R1997" i="1"/>
  <c r="S1997" i="1" s="1"/>
  <c r="Q1997" i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V1996" i="1" s="1"/>
  <c r="T1996" i="1"/>
  <c r="R1996" i="1"/>
  <c r="S1996" i="1" s="1"/>
  <c r="Q1996" i="1"/>
  <c r="P1996" i="1"/>
  <c r="O1996" i="1"/>
  <c r="N1996" i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V1995" i="1" s="1"/>
  <c r="T1995" i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P1990" i="1" s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S1989" i="1" s="1"/>
  <c r="Q1989" i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V1988" i="1" s="1"/>
  <c r="T1988" i="1"/>
  <c r="R1988" i="1"/>
  <c r="S1988" i="1" s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V1987" i="1" s="1"/>
  <c r="T1987" i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AB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T1983" i="1"/>
  <c r="V1983" i="1" s="1"/>
  <c r="R1983" i="1"/>
  <c r="Q1983" i="1"/>
  <c r="S1983" i="1" s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P1982" i="1" s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R1981" i="1"/>
  <c r="S1981" i="1" s="1"/>
  <c r="Q1981" i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V1980" i="1" s="1"/>
  <c r="T1980" i="1"/>
  <c r="R1980" i="1"/>
  <c r="S1980" i="1" s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V1979" i="1" s="1"/>
  <c r="T1979" i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AB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U1975" i="1"/>
  <c r="T1975" i="1"/>
  <c r="V1975" i="1" s="1"/>
  <c r="R1975" i="1"/>
  <c r="Q1975" i="1"/>
  <c r="S1975" i="1" s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P1974" i="1" s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R1973" i="1"/>
  <c r="S1973" i="1" s="1"/>
  <c r="Q1973" i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V1972" i="1" s="1"/>
  <c r="T1972" i="1"/>
  <c r="R1972" i="1"/>
  <c r="S1972" i="1" s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V1971" i="1" s="1"/>
  <c r="T1971" i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AB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Q1966" i="1"/>
  <c r="O1966" i="1"/>
  <c r="P1966" i="1" s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S1965" i="1" s="1"/>
  <c r="Q1965" i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V1964" i="1" s="1"/>
  <c r="T1964" i="1"/>
  <c r="R1964" i="1"/>
  <c r="S1964" i="1" s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V1963" i="1" s="1"/>
  <c r="T1963" i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AB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U1959" i="1"/>
  <c r="T1959" i="1"/>
  <c r="V1959" i="1" s="1"/>
  <c r="R1959" i="1"/>
  <c r="Q1959" i="1"/>
  <c r="S1959" i="1" s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P1958" i="1" s="1"/>
  <c r="N1958" i="1"/>
  <c r="L1958" i="1"/>
  <c r="M1958" i="1" s="1"/>
  <c r="K1958" i="1"/>
  <c r="J1958" i="1"/>
  <c r="AB1958" i="1" s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R1957" i="1"/>
  <c r="S1957" i="1" s="1"/>
  <c r="Q1957" i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V1956" i="1" s="1"/>
  <c r="T1956" i="1"/>
  <c r="R1956" i="1"/>
  <c r="S1956" i="1" s="1"/>
  <c r="Q1956" i="1"/>
  <c r="P1956" i="1"/>
  <c r="O1956" i="1"/>
  <c r="N1956" i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V1955" i="1" s="1"/>
  <c r="T1955" i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P1950" i="1" s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R1949" i="1"/>
  <c r="S1949" i="1" s="1"/>
  <c r="Q1949" i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V1948" i="1" s="1"/>
  <c r="T1948" i="1"/>
  <c r="R1948" i="1"/>
  <c r="S1948" i="1" s="1"/>
  <c r="Q1948" i="1"/>
  <c r="P1948" i="1"/>
  <c r="O1948" i="1"/>
  <c r="N1948" i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V1947" i="1" s="1"/>
  <c r="T1947" i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T1944" i="1"/>
  <c r="V1944" i="1" s="1"/>
  <c r="R1944" i="1"/>
  <c r="Q1944" i="1"/>
  <c r="S1944" i="1" s="1"/>
  <c r="AB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M1943" i="1" s="1"/>
  <c r="AB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O1942" i="1"/>
  <c r="P1942" i="1" s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S1941" i="1" s="1"/>
  <c r="Q1941" i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V1940" i="1" s="1"/>
  <c r="T1940" i="1"/>
  <c r="R1940" i="1"/>
  <c r="S1940" i="1" s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V1939" i="1" s="1"/>
  <c r="T1939" i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AB1937" i="1" s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AB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U1935" i="1"/>
  <c r="T1935" i="1"/>
  <c r="V1935" i="1" s="1"/>
  <c r="R1935" i="1"/>
  <c r="Q1935" i="1"/>
  <c r="S1935" i="1" s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P1934" i="1" s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R1933" i="1"/>
  <c r="S1933" i="1" s="1"/>
  <c r="Q1933" i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V1932" i="1" s="1"/>
  <c r="T1932" i="1"/>
  <c r="R1932" i="1"/>
  <c r="S1932" i="1" s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V1931" i="1" s="1"/>
  <c r="T1931" i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P1926" i="1" s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S1925" i="1" s="1"/>
  <c r="Q1925" i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V1924" i="1" s="1"/>
  <c r="T1924" i="1"/>
  <c r="R1924" i="1"/>
  <c r="S1924" i="1" s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V1923" i="1" s="1"/>
  <c r="T1923" i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AB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U1919" i="1"/>
  <c r="T1919" i="1"/>
  <c r="V1919" i="1" s="1"/>
  <c r="R1919" i="1"/>
  <c r="Q1919" i="1"/>
  <c r="S1919" i="1" s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P1918" i="1" s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R1917" i="1"/>
  <c r="S1917" i="1" s="1"/>
  <c r="Q1917" i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V1916" i="1" s="1"/>
  <c r="T1916" i="1"/>
  <c r="R1916" i="1"/>
  <c r="S1916" i="1" s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V1915" i="1" s="1"/>
  <c r="T1915" i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AB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U1911" i="1"/>
  <c r="T1911" i="1"/>
  <c r="V1911" i="1" s="1"/>
  <c r="R1911" i="1"/>
  <c r="Q1911" i="1"/>
  <c r="S1911" i="1" s="1"/>
  <c r="AB1911" i="1" s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P1910" i="1" s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S1909" i="1" s="1"/>
  <c r="Q1909" i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V1908" i="1" s="1"/>
  <c r="T1908" i="1"/>
  <c r="R1908" i="1"/>
  <c r="S1908" i="1" s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V1907" i="1" s="1"/>
  <c r="T1907" i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AB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U1903" i="1"/>
  <c r="T1903" i="1"/>
  <c r="V1903" i="1" s="1"/>
  <c r="R1903" i="1"/>
  <c r="Q1903" i="1"/>
  <c r="S1903" i="1" s="1"/>
  <c r="AB1903" i="1" s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O1902" i="1"/>
  <c r="P1902" i="1" s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S1901" i="1" s="1"/>
  <c r="Q1901" i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V1900" i="1" s="1"/>
  <c r="T1900" i="1"/>
  <c r="R1900" i="1"/>
  <c r="S1900" i="1" s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V1899" i="1" s="1"/>
  <c r="T1899" i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AB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U1895" i="1"/>
  <c r="T1895" i="1"/>
  <c r="V1895" i="1" s="1"/>
  <c r="R1895" i="1"/>
  <c r="Q1895" i="1"/>
  <c r="S1895" i="1" s="1"/>
  <c r="AB1895" i="1" s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O1894" i="1"/>
  <c r="P1894" i="1" s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S1893" i="1" s="1"/>
  <c r="Q1893" i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V1892" i="1" s="1"/>
  <c r="T1892" i="1"/>
  <c r="R1892" i="1"/>
  <c r="S1892" i="1" s="1"/>
  <c r="Q1892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V1891" i="1" s="1"/>
  <c r="T1891" i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AB1889" i="1" s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AB1888" i="1" s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U1887" i="1"/>
  <c r="T1887" i="1"/>
  <c r="V1887" i="1" s="1"/>
  <c r="R1887" i="1"/>
  <c r="Q1887" i="1"/>
  <c r="S1887" i="1" s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P1886" i="1" s="1"/>
  <c r="N1886" i="1"/>
  <c r="L1886" i="1"/>
  <c r="M1886" i="1" s="1"/>
  <c r="K1886" i="1"/>
  <c r="J1886" i="1"/>
  <c r="AB1886" i="1" s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S1885" i="1" s="1"/>
  <c r="Q1885" i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V1884" i="1" s="1"/>
  <c r="T1884" i="1"/>
  <c r="R1884" i="1"/>
  <c r="S1884" i="1" s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V1883" i="1" s="1"/>
  <c r="T1883" i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U1879" i="1"/>
  <c r="T1879" i="1"/>
  <c r="V1879" i="1" s="1"/>
  <c r="R1879" i="1"/>
  <c r="Q1879" i="1"/>
  <c r="S1879" i="1" s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O1878" i="1"/>
  <c r="P1878" i="1" s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S1877" i="1" s="1"/>
  <c r="Q1877" i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V1876" i="1" s="1"/>
  <c r="T1876" i="1"/>
  <c r="R1876" i="1"/>
  <c r="S1876" i="1" s="1"/>
  <c r="Q1876" i="1"/>
  <c r="P1876" i="1"/>
  <c r="O1876" i="1"/>
  <c r="N1876" i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V1875" i="1" s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L1872" i="1"/>
  <c r="K1872" i="1"/>
  <c r="M1872" i="1" s="1"/>
  <c r="AB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U1871" i="1"/>
  <c r="T1871" i="1"/>
  <c r="V1871" i="1" s="1"/>
  <c r="R1871" i="1"/>
  <c r="Q1871" i="1"/>
  <c r="S1871" i="1" s="1"/>
  <c r="AB1871" i="1" s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P1870" i="1" s="1"/>
  <c r="AB1870" i="1" s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S1869" i="1" s="1"/>
  <c r="Q1869" i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V1868" i="1" s="1"/>
  <c r="T1868" i="1"/>
  <c r="R1868" i="1"/>
  <c r="S1868" i="1" s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V1867" i="1" s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B1864" i="1"/>
  <c r="AA1864" i="1"/>
  <c r="Y1864" i="1"/>
  <c r="Z1864" i="1" s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AB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P1862" i="1" s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R1861" i="1"/>
  <c r="S1861" i="1" s="1"/>
  <c r="Q1861" i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V1860" i="1" s="1"/>
  <c r="T1860" i="1"/>
  <c r="R1860" i="1"/>
  <c r="S1860" i="1" s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V1859" i="1" s="1"/>
  <c r="T1859" i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AB1857" i="1" s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T1855" i="1"/>
  <c r="V1855" i="1" s="1"/>
  <c r="R1855" i="1"/>
  <c r="Q1855" i="1"/>
  <c r="S1855" i="1" s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P1854" i="1" s="1"/>
  <c r="N1854" i="1"/>
  <c r="L1854" i="1"/>
  <c r="M1854" i="1" s="1"/>
  <c r="K1854" i="1"/>
  <c r="J1854" i="1"/>
  <c r="AB1854" i="1" s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S1853" i="1" s="1"/>
  <c r="Q1853" i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V1852" i="1" s="1"/>
  <c r="T1852" i="1"/>
  <c r="R1852" i="1"/>
  <c r="S1852" i="1" s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V1851" i="1" s="1"/>
  <c r="T1851" i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AB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U1847" i="1"/>
  <c r="T1847" i="1"/>
  <c r="V1847" i="1" s="1"/>
  <c r="R1847" i="1"/>
  <c r="Q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R1846" i="1"/>
  <c r="Q1846" i="1"/>
  <c r="S1846" i="1" s="1"/>
  <c r="O1846" i="1"/>
  <c r="P1846" i="1" s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S1845" i="1" s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V1844" i="1" s="1"/>
  <c r="T1844" i="1"/>
  <c r="R1844" i="1"/>
  <c r="S1844" i="1" s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V1843" i="1" s="1"/>
  <c r="T1843" i="1"/>
  <c r="S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AB1841" i="1" s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U1840" i="1"/>
  <c r="T1840" i="1"/>
  <c r="V1840" i="1" s="1"/>
  <c r="R1840" i="1"/>
  <c r="Q1840" i="1"/>
  <c r="S1840" i="1" s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P1838" i="1" s="1"/>
  <c r="N1838" i="1"/>
  <c r="L1838" i="1"/>
  <c r="M1838" i="1" s="1"/>
  <c r="K1838" i="1"/>
  <c r="J1838" i="1"/>
  <c r="AB1838" i="1" s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R1837" i="1"/>
  <c r="S1837" i="1" s="1"/>
  <c r="Q1837" i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V1836" i="1" s="1"/>
  <c r="T1836" i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AB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U1831" i="1"/>
  <c r="T1831" i="1"/>
  <c r="V1831" i="1" s="1"/>
  <c r="R1831" i="1"/>
  <c r="Q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R1830" i="1"/>
  <c r="Q1830" i="1"/>
  <c r="S1830" i="1" s="1"/>
  <c r="O1830" i="1"/>
  <c r="P1830" i="1" s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V1828" i="1" s="1"/>
  <c r="T1828" i="1"/>
  <c r="R1828" i="1"/>
  <c r="S1828" i="1" s="1"/>
  <c r="Q1828" i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V1826" i="1"/>
  <c r="U1826" i="1"/>
  <c r="T1826" i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R1825" i="1"/>
  <c r="Q1825" i="1"/>
  <c r="S1825" i="1" s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V1824" i="1"/>
  <c r="U1824" i="1"/>
  <c r="T1824" i="1"/>
  <c r="R1824" i="1"/>
  <c r="Q1824" i="1"/>
  <c r="S1824" i="1" s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V1823" i="1"/>
  <c r="U1823" i="1"/>
  <c r="T1823" i="1"/>
  <c r="R1823" i="1"/>
  <c r="Q1823" i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V1822" i="1" s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V1820" i="1" s="1"/>
  <c r="T1820" i="1"/>
  <c r="R1820" i="1"/>
  <c r="S1820" i="1" s="1"/>
  <c r="Q1820" i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V1818" i="1" s="1"/>
  <c r="T1818" i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J1817" i="1"/>
  <c r="AB1817" i="1" s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T1814" i="1"/>
  <c r="R1814" i="1"/>
  <c r="S1814" i="1" s="1"/>
  <c r="Q1814" i="1"/>
  <c r="O1814" i="1"/>
  <c r="P1814" i="1" s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O1813" i="1"/>
  <c r="N1813" i="1"/>
  <c r="P1813" i="1" s="1"/>
  <c r="AB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V1812" i="1" s="1"/>
  <c r="T1812" i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AB1808" i="1" s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T1806" i="1"/>
  <c r="V1806" i="1" s="1"/>
  <c r="R1806" i="1"/>
  <c r="Q1806" i="1"/>
  <c r="S1806" i="1" s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T1805" i="1"/>
  <c r="V1805" i="1" s="1"/>
  <c r="R1805" i="1"/>
  <c r="S1805" i="1" s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V1804" i="1" s="1"/>
  <c r="T1804" i="1"/>
  <c r="R1804" i="1"/>
  <c r="Q1804" i="1"/>
  <c r="S1804" i="1" s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S1803" i="1" s="1"/>
  <c r="AB1803" i="1" s="1"/>
  <c r="Q1803" i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V1802" i="1" s="1"/>
  <c r="T1802" i="1"/>
  <c r="S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V1792" i="1" s="1"/>
  <c r="T1792" i="1"/>
  <c r="R1792" i="1"/>
  <c r="S1792" i="1" s="1"/>
  <c r="Q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M1791" i="1" s="1"/>
  <c r="K1791" i="1"/>
  <c r="J1791" i="1"/>
  <c r="I1791" i="1"/>
  <c r="AB1791" i="1" s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T1790" i="1"/>
  <c r="R1790" i="1"/>
  <c r="Q1790" i="1"/>
  <c r="S1790" i="1" s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N1789" i="1"/>
  <c r="P1789" i="1" s="1"/>
  <c r="L1789" i="1"/>
  <c r="K1789" i="1"/>
  <c r="M1789" i="1" s="1"/>
  <c r="AB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V1788" i="1" s="1"/>
  <c r="T1788" i="1"/>
  <c r="R1788" i="1"/>
  <c r="S1788" i="1" s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V1787" i="1" s="1"/>
  <c r="T1787" i="1"/>
  <c r="R1787" i="1"/>
  <c r="Q1787" i="1"/>
  <c r="S1787" i="1" s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N1786" i="1"/>
  <c r="P1786" i="1" s="1"/>
  <c r="L1786" i="1"/>
  <c r="K1786" i="1"/>
  <c r="M1786" i="1" s="1"/>
  <c r="AB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AB1785" i="1" s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T1783" i="1"/>
  <c r="V1783" i="1" s="1"/>
  <c r="R1783" i="1"/>
  <c r="Q1783" i="1"/>
  <c r="S1783" i="1" s="1"/>
  <c r="AB1783" i="1" s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P1782" i="1" s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S1781" i="1" s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V1780" i="1" s="1"/>
  <c r="T1780" i="1"/>
  <c r="R1780" i="1"/>
  <c r="S1780" i="1" s="1"/>
  <c r="Q1780" i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V1779" i="1" s="1"/>
  <c r="T1779" i="1"/>
  <c r="R1779" i="1"/>
  <c r="Q1779" i="1"/>
  <c r="S1779" i="1" s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N1778" i="1"/>
  <c r="P1778" i="1" s="1"/>
  <c r="L1778" i="1"/>
  <c r="K1778" i="1"/>
  <c r="M1778" i="1" s="1"/>
  <c r="AB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AB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P1774" i="1" s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S1773" i="1" s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V1772" i="1" s="1"/>
  <c r="T1772" i="1"/>
  <c r="R1772" i="1"/>
  <c r="S1772" i="1" s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V1771" i="1" s="1"/>
  <c r="T1771" i="1"/>
  <c r="R1771" i="1"/>
  <c r="Q1771" i="1"/>
  <c r="S1771" i="1" s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AB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V1764" i="1" s="1"/>
  <c r="T1764" i="1"/>
  <c r="S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R1763" i="1"/>
  <c r="Q1763" i="1"/>
  <c r="S1763" i="1" s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AB1760" i="1" s="1"/>
  <c r="H1760" i="1"/>
  <c r="G1760" i="1"/>
  <c r="F1760" i="1"/>
  <c r="E1760" i="1"/>
  <c r="D1760" i="1"/>
  <c r="B1760" i="1"/>
  <c r="A1760" i="1"/>
  <c r="AB1759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V1756" i="1" s="1"/>
  <c r="T1756" i="1"/>
  <c r="S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R1755" i="1"/>
  <c r="Q1755" i="1"/>
  <c r="S1755" i="1" s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N1754" i="1"/>
  <c r="P1754" i="1" s="1"/>
  <c r="L1754" i="1"/>
  <c r="K1754" i="1"/>
  <c r="M1754" i="1" s="1"/>
  <c r="AB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AB1752" i="1" s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AB1751" i="1" s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V1748" i="1" s="1"/>
  <c r="T1748" i="1"/>
  <c r="S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R1747" i="1"/>
  <c r="Q1747" i="1"/>
  <c r="S1747" i="1" s="1"/>
  <c r="P1747" i="1"/>
  <c r="O1747" i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M1743" i="1" s="1"/>
  <c r="AB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V1740" i="1" s="1"/>
  <c r="T1740" i="1"/>
  <c r="S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R1739" i="1"/>
  <c r="Q1739" i="1"/>
  <c r="S1739" i="1" s="1"/>
  <c r="P1739" i="1"/>
  <c r="O1739" i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M1735" i="1" s="1"/>
  <c r="AB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V1732" i="1" s="1"/>
  <c r="T1732" i="1"/>
  <c r="S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V1731" i="1"/>
  <c r="U1731" i="1"/>
  <c r="T1731" i="1"/>
  <c r="R1731" i="1"/>
  <c r="Q1731" i="1"/>
  <c r="S1731" i="1" s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AB1729" i="1" s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M1727" i="1" s="1"/>
  <c r="AB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V1724" i="1" s="1"/>
  <c r="T1724" i="1"/>
  <c r="S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R1723" i="1"/>
  <c r="Q1723" i="1"/>
  <c r="S1723" i="1" s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N1722" i="1"/>
  <c r="P1722" i="1" s="1"/>
  <c r="L1722" i="1"/>
  <c r="K1722" i="1"/>
  <c r="M1722" i="1" s="1"/>
  <c r="AB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AB1721" i="1" s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M1719" i="1" s="1"/>
  <c r="AB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V1716" i="1" s="1"/>
  <c r="T1716" i="1"/>
  <c r="S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R1715" i="1"/>
  <c r="Q1715" i="1"/>
  <c r="S1715" i="1" s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B1711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V1708" i="1" s="1"/>
  <c r="T1708" i="1"/>
  <c r="S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R1707" i="1"/>
  <c r="Q1707" i="1"/>
  <c r="S1707" i="1" s="1"/>
  <c r="P1707" i="1"/>
  <c r="O1707" i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V1700" i="1" s="1"/>
  <c r="T1700" i="1"/>
  <c r="S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R1699" i="1"/>
  <c r="Q1699" i="1"/>
  <c r="S1699" i="1" s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AB1696" i="1" s="1"/>
  <c r="H1696" i="1"/>
  <c r="G1696" i="1"/>
  <c r="F1696" i="1"/>
  <c r="E1696" i="1"/>
  <c r="D1696" i="1"/>
  <c r="B1696" i="1"/>
  <c r="A1696" i="1"/>
  <c r="AB1695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V1692" i="1" s="1"/>
  <c r="T1692" i="1"/>
  <c r="S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R1691" i="1"/>
  <c r="Q1691" i="1"/>
  <c r="S1691" i="1" s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N1690" i="1"/>
  <c r="P1690" i="1" s="1"/>
  <c r="L1690" i="1"/>
  <c r="K1690" i="1"/>
  <c r="M1690" i="1" s="1"/>
  <c r="AB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AB1688" i="1" s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AB1687" i="1" s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V1684" i="1" s="1"/>
  <c r="T1684" i="1"/>
  <c r="S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R1683" i="1"/>
  <c r="Q1683" i="1"/>
  <c r="S1683" i="1" s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B1679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V1676" i="1" s="1"/>
  <c r="T1676" i="1"/>
  <c r="S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R1675" i="1"/>
  <c r="Q1675" i="1"/>
  <c r="S1675" i="1" s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M1671" i="1" s="1"/>
  <c r="AB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V1668" i="1" s="1"/>
  <c r="T1668" i="1"/>
  <c r="S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R1667" i="1"/>
  <c r="Q1667" i="1"/>
  <c r="S1667" i="1" s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AB1665" i="1" s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M1663" i="1" s="1"/>
  <c r="AB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V1660" i="1" s="1"/>
  <c r="T1660" i="1"/>
  <c r="S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R1659" i="1"/>
  <c r="Q1659" i="1"/>
  <c r="S1659" i="1" s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N1658" i="1"/>
  <c r="P1658" i="1" s="1"/>
  <c r="L1658" i="1"/>
  <c r="K1658" i="1"/>
  <c r="M1658" i="1" s="1"/>
  <c r="AB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AB1657" i="1" s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M1655" i="1" s="1"/>
  <c r="AB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V1652" i="1" s="1"/>
  <c r="T1652" i="1"/>
  <c r="S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R1651" i="1"/>
  <c r="Q1651" i="1"/>
  <c r="S1651" i="1" s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M1647" i="1" s="1"/>
  <c r="AB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V1644" i="1" s="1"/>
  <c r="T1644" i="1"/>
  <c r="S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R1643" i="1"/>
  <c r="Q1643" i="1"/>
  <c r="S1643" i="1" s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AB1639" i="1" s="1"/>
  <c r="R1639" i="1"/>
  <c r="Q1639" i="1"/>
  <c r="S1639" i="1" s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V1636" i="1" s="1"/>
  <c r="T1636" i="1"/>
  <c r="S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R1635" i="1"/>
  <c r="Q1635" i="1"/>
  <c r="S1635" i="1" s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AB1632" i="1" s="1"/>
  <c r="H1632" i="1"/>
  <c r="G1632" i="1"/>
  <c r="F1632" i="1"/>
  <c r="E1632" i="1"/>
  <c r="D1632" i="1"/>
  <c r="B1632" i="1"/>
  <c r="A1632" i="1"/>
  <c r="AB1631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V1628" i="1" s="1"/>
  <c r="T1628" i="1"/>
  <c r="S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R1627" i="1"/>
  <c r="Q1627" i="1"/>
  <c r="S1627" i="1" s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AB1624" i="1" s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AB1623" i="1" s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V1620" i="1" s="1"/>
  <c r="T1620" i="1"/>
  <c r="S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R1619" i="1"/>
  <c r="Q1619" i="1"/>
  <c r="S1619" i="1" s="1"/>
  <c r="P1619" i="1"/>
  <c r="O1619" i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B1615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V1612" i="1" s="1"/>
  <c r="T1612" i="1"/>
  <c r="S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R1611" i="1"/>
  <c r="Q1611" i="1"/>
  <c r="S1611" i="1" s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M1607" i="1" s="1"/>
  <c r="AB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V1604" i="1" s="1"/>
  <c r="T1604" i="1"/>
  <c r="S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R1603" i="1"/>
  <c r="Q1603" i="1"/>
  <c r="S1603" i="1" s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AB1601" i="1" s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M1599" i="1" s="1"/>
  <c r="AB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V1596" i="1" s="1"/>
  <c r="T1596" i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R1595" i="1"/>
  <c r="Q1595" i="1"/>
  <c r="S1595" i="1" s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N1594" i="1"/>
  <c r="P1594" i="1" s="1"/>
  <c r="L1594" i="1"/>
  <c r="K1594" i="1"/>
  <c r="M1594" i="1" s="1"/>
  <c r="AB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AB1593" i="1" s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M1591" i="1" s="1"/>
  <c r="AB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V1588" i="1" s="1"/>
  <c r="T1588" i="1"/>
  <c r="S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R1587" i="1"/>
  <c r="Q1587" i="1"/>
  <c r="S1587" i="1" s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M1583" i="1" s="1"/>
  <c r="AB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V1580" i="1" s="1"/>
  <c r="T1580" i="1"/>
  <c r="S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R1579" i="1"/>
  <c r="Q1579" i="1"/>
  <c r="S1579" i="1" s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M1575" i="1" s="1"/>
  <c r="AB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V1572" i="1" s="1"/>
  <c r="T1572" i="1"/>
  <c r="S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W1571" i="1"/>
  <c r="V1571" i="1"/>
  <c r="U1571" i="1"/>
  <c r="T1571" i="1"/>
  <c r="R1571" i="1"/>
  <c r="Q1571" i="1"/>
  <c r="S1571" i="1" s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M1567" i="1" s="1"/>
  <c r="AB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S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R1563" i="1"/>
  <c r="Q1563" i="1"/>
  <c r="S1563" i="1" s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R1561" i="1"/>
  <c r="Q1561" i="1"/>
  <c r="S1561" i="1" s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T1560" i="1"/>
  <c r="V1560" i="1" s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R1559" i="1"/>
  <c r="Q1559" i="1"/>
  <c r="S1559" i="1" s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S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R1555" i="1"/>
  <c r="Q1555" i="1"/>
  <c r="S1555" i="1" s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T1552" i="1"/>
  <c r="V1552" i="1" s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V1548" i="1"/>
  <c r="U1548" i="1"/>
  <c r="T1548" i="1"/>
  <c r="S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W1547" i="1"/>
  <c r="V1547" i="1"/>
  <c r="U1547" i="1"/>
  <c r="T1547" i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U1544" i="1"/>
  <c r="T1544" i="1"/>
  <c r="V1544" i="1" s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R1543" i="1"/>
  <c r="Q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V1540" i="1" s="1"/>
  <c r="T1540" i="1"/>
  <c r="S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W1538" i="1"/>
  <c r="U1538" i="1"/>
  <c r="T1538" i="1"/>
  <c r="V1538" i="1" s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V1532" i="1"/>
  <c r="U1532" i="1"/>
  <c r="T1532" i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W1531" i="1"/>
  <c r="V1531" i="1"/>
  <c r="U1531" i="1"/>
  <c r="T1531" i="1"/>
  <c r="R1531" i="1"/>
  <c r="Q1531" i="1"/>
  <c r="S1531" i="1" s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U1528" i="1"/>
  <c r="T1528" i="1"/>
  <c r="V1528" i="1" s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V1524" i="1" s="1"/>
  <c r="T1524" i="1"/>
  <c r="S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V1516" i="1"/>
  <c r="U1516" i="1"/>
  <c r="T1516" i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W1515" i="1"/>
  <c r="V1515" i="1"/>
  <c r="U1515" i="1"/>
  <c r="T1515" i="1"/>
  <c r="R1515" i="1"/>
  <c r="Q1515" i="1"/>
  <c r="S1515" i="1" s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U1512" i="1"/>
  <c r="T1512" i="1"/>
  <c r="V1512" i="1" s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V1508" i="1" s="1"/>
  <c r="T1508" i="1"/>
  <c r="S1508" i="1"/>
  <c r="R1508" i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AB1506" i="1" s="1"/>
  <c r="H1506" i="1"/>
  <c r="G1506" i="1"/>
  <c r="F1506" i="1"/>
  <c r="E1506" i="1"/>
  <c r="D1506" i="1"/>
  <c r="B1506" i="1"/>
  <c r="A1506" i="1" s="1"/>
  <c r="AA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W1499" i="1"/>
  <c r="V1499" i="1"/>
  <c r="U1499" i="1"/>
  <c r="T1499" i="1"/>
  <c r="R1499" i="1"/>
  <c r="Q1499" i="1"/>
  <c r="S1499" i="1" s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V1492" i="1" s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AB1490" i="1" s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AB1489" i="1" s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V1484" i="1" s="1"/>
  <c r="T1484" i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W1483" i="1"/>
  <c r="U1483" i="1"/>
  <c r="V1483" i="1" s="1"/>
  <c r="T1483" i="1"/>
  <c r="R1483" i="1"/>
  <c r="Q1483" i="1"/>
  <c r="S1483" i="1" s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V1479" i="1" s="1"/>
  <c r="T1479" i="1"/>
  <c r="R1479" i="1"/>
  <c r="Q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R1478" i="1"/>
  <c r="Q1478" i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AB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S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U1471" i="1"/>
  <c r="T1471" i="1"/>
  <c r="V1471" i="1" s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V1470" i="1" s="1"/>
  <c r="T1470" i="1"/>
  <c r="R1470" i="1"/>
  <c r="Q1470" i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AB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V1467" i="1"/>
  <c r="U1467" i="1"/>
  <c r="T1467" i="1"/>
  <c r="R1467" i="1"/>
  <c r="Q1467" i="1"/>
  <c r="S1467" i="1" s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B1466" i="1"/>
  <c r="AA1466" i="1"/>
  <c r="Z1466" i="1"/>
  <c r="Y1466" i="1"/>
  <c r="X1466" i="1"/>
  <c r="W1466" i="1"/>
  <c r="U1466" i="1"/>
  <c r="T1466" i="1"/>
  <c r="V1466" i="1" s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U1464" i="1"/>
  <c r="T1464" i="1"/>
  <c r="R1464" i="1"/>
  <c r="S1464" i="1" s="1"/>
  <c r="Q1464" i="1"/>
  <c r="P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U1462" i="1"/>
  <c r="T1462" i="1"/>
  <c r="V1462" i="1" s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S1461" i="1"/>
  <c r="R1461" i="1"/>
  <c r="Q1461" i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R1460" i="1"/>
  <c r="S1460" i="1" s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V1459" i="1" s="1"/>
  <c r="T1459" i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U1455" i="1"/>
  <c r="T1455" i="1"/>
  <c r="V1455" i="1" s="1"/>
  <c r="S1455" i="1"/>
  <c r="R1455" i="1"/>
  <c r="Q1455" i="1"/>
  <c r="O1455" i="1"/>
  <c r="N1455" i="1"/>
  <c r="P1455" i="1" s="1"/>
  <c r="L1455" i="1"/>
  <c r="K1455" i="1"/>
  <c r="M1455" i="1" s="1"/>
  <c r="AB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S1452" i="1"/>
  <c r="R1452" i="1"/>
  <c r="Q1452" i="1"/>
  <c r="O1452" i="1"/>
  <c r="P1452" i="1" s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B1447" i="1"/>
  <c r="AA1447" i="1"/>
  <c r="Z1447" i="1"/>
  <c r="Y1447" i="1"/>
  <c r="X1447" i="1"/>
  <c r="W1447" i="1"/>
  <c r="U1447" i="1"/>
  <c r="T1447" i="1"/>
  <c r="V1447" i="1" s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V1446" i="1"/>
  <c r="U1446" i="1"/>
  <c r="T1446" i="1"/>
  <c r="R1446" i="1"/>
  <c r="Q1446" i="1"/>
  <c r="S1446" i="1" s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S1444" i="1"/>
  <c r="R1444" i="1"/>
  <c r="Q1444" i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R1443" i="1"/>
  <c r="S1443" i="1" s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U1439" i="1"/>
  <c r="T1439" i="1"/>
  <c r="V1439" i="1" s="1"/>
  <c r="S1439" i="1"/>
  <c r="R1439" i="1"/>
  <c r="Q1439" i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V1438" i="1"/>
  <c r="U1438" i="1"/>
  <c r="T1438" i="1"/>
  <c r="R1438" i="1"/>
  <c r="Q1438" i="1"/>
  <c r="S1438" i="1" s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V1434" i="1" s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U1431" i="1"/>
  <c r="T1431" i="1"/>
  <c r="V1431" i="1" s="1"/>
  <c r="S1431" i="1"/>
  <c r="R1431" i="1"/>
  <c r="Q1431" i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U1423" i="1"/>
  <c r="T1423" i="1"/>
  <c r="V1423" i="1" s="1"/>
  <c r="S1423" i="1"/>
  <c r="R1423" i="1"/>
  <c r="Q1423" i="1"/>
  <c r="O1423" i="1"/>
  <c r="N1423" i="1"/>
  <c r="P1423" i="1" s="1"/>
  <c r="L1423" i="1"/>
  <c r="K1423" i="1"/>
  <c r="M1423" i="1" s="1"/>
  <c r="AB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V1418" i="1" s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T1415" i="1"/>
  <c r="V1415" i="1" s="1"/>
  <c r="S1415" i="1"/>
  <c r="R1415" i="1"/>
  <c r="Q1415" i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AB1413" i="1" s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S1412" i="1"/>
  <c r="R1412" i="1"/>
  <c r="Q1412" i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U1407" i="1"/>
  <c r="T1407" i="1"/>
  <c r="V1407" i="1" s="1"/>
  <c r="S1407" i="1"/>
  <c r="R1407" i="1"/>
  <c r="Q1407" i="1"/>
  <c r="O1407" i="1"/>
  <c r="N1407" i="1"/>
  <c r="P1407" i="1" s="1"/>
  <c r="L1407" i="1"/>
  <c r="K1407" i="1"/>
  <c r="M1407" i="1" s="1"/>
  <c r="AB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AB1405" i="1" s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S1404" i="1"/>
  <c r="R1404" i="1"/>
  <c r="Q1404" i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V1402" i="1" s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AB1402" i="1" s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U1399" i="1"/>
  <c r="T1399" i="1"/>
  <c r="V1399" i="1" s="1"/>
  <c r="S1399" i="1"/>
  <c r="R1399" i="1"/>
  <c r="Q1399" i="1"/>
  <c r="O1399" i="1"/>
  <c r="N1399" i="1"/>
  <c r="P1399" i="1" s="1"/>
  <c r="L1399" i="1"/>
  <c r="K1399" i="1"/>
  <c r="M1399" i="1" s="1"/>
  <c r="AB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S1396" i="1"/>
  <c r="R1396" i="1"/>
  <c r="Q1396" i="1"/>
  <c r="O1396" i="1"/>
  <c r="P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AB1394" i="1" s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U1391" i="1"/>
  <c r="T1391" i="1"/>
  <c r="V1391" i="1" s="1"/>
  <c r="S1391" i="1"/>
  <c r="R1391" i="1"/>
  <c r="Q1391" i="1"/>
  <c r="O1391" i="1"/>
  <c r="N1391" i="1"/>
  <c r="P1391" i="1" s="1"/>
  <c r="L1391" i="1"/>
  <c r="K1391" i="1"/>
  <c r="M1391" i="1" s="1"/>
  <c r="AB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S1388" i="1"/>
  <c r="R1388" i="1"/>
  <c r="Q1388" i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V1386" i="1" s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AB1386" i="1" s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B1383" i="1"/>
  <c r="AA1383" i="1"/>
  <c r="Z1383" i="1"/>
  <c r="Y1383" i="1"/>
  <c r="X1383" i="1"/>
  <c r="W1383" i="1"/>
  <c r="U1383" i="1"/>
  <c r="T1383" i="1"/>
  <c r="V1383" i="1" s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V1382" i="1"/>
  <c r="U1382" i="1"/>
  <c r="T1382" i="1"/>
  <c r="R1382" i="1"/>
  <c r="Q1382" i="1"/>
  <c r="S1382" i="1" s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S1380" i="1"/>
  <c r="R1380" i="1"/>
  <c r="Q1380" i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V1378" i="1" s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U1375" i="1"/>
  <c r="T1375" i="1"/>
  <c r="V1375" i="1" s="1"/>
  <c r="S1375" i="1"/>
  <c r="R1375" i="1"/>
  <c r="Q1375" i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V1374" i="1"/>
  <c r="U1374" i="1"/>
  <c r="T1374" i="1"/>
  <c r="R1374" i="1"/>
  <c r="Q1374" i="1"/>
  <c r="S1374" i="1" s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S1372" i="1"/>
  <c r="R1372" i="1"/>
  <c r="Q1372" i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V1370" i="1" s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U1367" i="1"/>
  <c r="T1367" i="1"/>
  <c r="V1367" i="1" s="1"/>
  <c r="S1367" i="1"/>
  <c r="R1367" i="1"/>
  <c r="Q1367" i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AB1362" i="1" s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T1359" i="1"/>
  <c r="V1359" i="1" s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V1355" i="1"/>
  <c r="U1355" i="1"/>
  <c r="T1355" i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U1351" i="1"/>
  <c r="T1351" i="1"/>
  <c r="V1351" i="1" s="1"/>
  <c r="S1351" i="1"/>
  <c r="R1351" i="1"/>
  <c r="Q1351" i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AB1349" i="1" s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S1348" i="1"/>
  <c r="R1348" i="1"/>
  <c r="Q1348" i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V1347" i="1"/>
  <c r="U1347" i="1"/>
  <c r="T1347" i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V1346" i="1" s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U1343" i="1"/>
  <c r="T1343" i="1"/>
  <c r="V1343" i="1" s="1"/>
  <c r="S1343" i="1"/>
  <c r="R1343" i="1"/>
  <c r="Q1343" i="1"/>
  <c r="O1343" i="1"/>
  <c r="N1343" i="1"/>
  <c r="P1343" i="1" s="1"/>
  <c r="L1343" i="1"/>
  <c r="K1343" i="1"/>
  <c r="M1343" i="1" s="1"/>
  <c r="AB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AB1341" i="1" s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S1340" i="1"/>
  <c r="R1340" i="1"/>
  <c r="Q1340" i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V1339" i="1"/>
  <c r="U1339" i="1"/>
  <c r="T1339" i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V1338" i="1" s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U1335" i="1"/>
  <c r="T1335" i="1"/>
  <c r="V1335" i="1" s="1"/>
  <c r="S1335" i="1"/>
  <c r="R1335" i="1"/>
  <c r="Q1335" i="1"/>
  <c r="O1335" i="1"/>
  <c r="N1335" i="1"/>
  <c r="P1335" i="1" s="1"/>
  <c r="L1335" i="1"/>
  <c r="K1335" i="1"/>
  <c r="M1335" i="1" s="1"/>
  <c r="AB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S1332" i="1"/>
  <c r="R1332" i="1"/>
  <c r="Q1332" i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V1330" i="1" s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U1327" i="1"/>
  <c r="T1327" i="1"/>
  <c r="V1327" i="1" s="1"/>
  <c r="S1327" i="1"/>
  <c r="R1327" i="1"/>
  <c r="Q1327" i="1"/>
  <c r="O1327" i="1"/>
  <c r="N1327" i="1"/>
  <c r="P1327" i="1" s="1"/>
  <c r="L1327" i="1"/>
  <c r="K1327" i="1"/>
  <c r="M1327" i="1" s="1"/>
  <c r="AB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AB1325" i="1" s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S1324" i="1"/>
  <c r="R1324" i="1"/>
  <c r="Q1324" i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B1319" i="1"/>
  <c r="AA1319" i="1"/>
  <c r="Z1319" i="1"/>
  <c r="Y1319" i="1"/>
  <c r="X1319" i="1"/>
  <c r="W1319" i="1"/>
  <c r="U1319" i="1"/>
  <c r="T1319" i="1"/>
  <c r="V1319" i="1" s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V1318" i="1"/>
  <c r="U1318" i="1"/>
  <c r="T1318" i="1"/>
  <c r="R1318" i="1"/>
  <c r="Q1318" i="1"/>
  <c r="S1318" i="1" s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S1316" i="1"/>
  <c r="R1316" i="1"/>
  <c r="Q1316" i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V1315" i="1"/>
  <c r="U1315" i="1"/>
  <c r="T1315" i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V1314" i="1" s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U1311" i="1"/>
  <c r="T1311" i="1"/>
  <c r="V1311" i="1" s="1"/>
  <c r="S1311" i="1"/>
  <c r="R1311" i="1"/>
  <c r="Q1311" i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V1310" i="1"/>
  <c r="U1310" i="1"/>
  <c r="T1310" i="1"/>
  <c r="R1310" i="1"/>
  <c r="Q1310" i="1"/>
  <c r="S1310" i="1" s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S1308" i="1"/>
  <c r="R1308" i="1"/>
  <c r="Q1308" i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V1307" i="1"/>
  <c r="U1307" i="1"/>
  <c r="T1307" i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U1303" i="1"/>
  <c r="T1303" i="1"/>
  <c r="V1303" i="1" s="1"/>
  <c r="S1303" i="1"/>
  <c r="R1303" i="1"/>
  <c r="Q1303" i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V1298" i="1" s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B1295" i="1"/>
  <c r="AA1295" i="1"/>
  <c r="Y1295" i="1"/>
  <c r="Z1295" i="1" s="1"/>
  <c r="X1295" i="1"/>
  <c r="W1295" i="1"/>
  <c r="U1295" i="1"/>
  <c r="T1295" i="1"/>
  <c r="V1295" i="1" s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O1293" i="1"/>
  <c r="P1293" i="1" s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O1292" i="1"/>
  <c r="P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V1291" i="1" s="1"/>
  <c r="T1291" i="1"/>
  <c r="R1291" i="1"/>
  <c r="S1291" i="1" s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V1290" i="1" s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AB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T1286" i="1"/>
  <c r="V1286" i="1" s="1"/>
  <c r="R1286" i="1"/>
  <c r="Q1286" i="1"/>
  <c r="S1286" i="1" s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O1285" i="1"/>
  <c r="P1285" i="1" s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S1284" i="1" s="1"/>
  <c r="Q1284" i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V1283" i="1" s="1"/>
  <c r="T1283" i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T1278" i="1"/>
  <c r="V1278" i="1" s="1"/>
  <c r="R1278" i="1"/>
  <c r="Q1278" i="1"/>
  <c r="S1278" i="1" s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O1277" i="1"/>
  <c r="P1277" i="1" s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V1275" i="1" s="1"/>
  <c r="T1275" i="1"/>
  <c r="R1275" i="1"/>
  <c r="S1275" i="1" s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V1274" i="1" s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AB1272" i="1" s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Q1269" i="1"/>
  <c r="O1269" i="1"/>
  <c r="P1269" i="1" s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S1268" i="1" s="1"/>
  <c r="Q1268" i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V1267" i="1" s="1"/>
  <c r="T1267" i="1"/>
  <c r="R1267" i="1"/>
  <c r="S1267" i="1" s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V1266" i="1" s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O1261" i="1"/>
  <c r="P1261" i="1" s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V1259" i="1" s="1"/>
  <c r="T1259" i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AB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T1254" i="1"/>
  <c r="V1254" i="1" s="1"/>
  <c r="R1254" i="1"/>
  <c r="Q1254" i="1"/>
  <c r="S1254" i="1" s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P1253" i="1" s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S1252" i="1" s="1"/>
  <c r="Q1252" i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V1251" i="1" s="1"/>
  <c r="T1251" i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V1250" i="1" s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T1246" i="1"/>
  <c r="V1246" i="1" s="1"/>
  <c r="R1246" i="1"/>
  <c r="Q1246" i="1"/>
  <c r="S1246" i="1" s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O1245" i="1"/>
  <c r="P1245" i="1" s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V1243" i="1" s="1"/>
  <c r="T1243" i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V1242" i="1" s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AB1240" i="1" s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O1237" i="1"/>
  <c r="P1237" i="1" s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S1236" i="1" s="1"/>
  <c r="Q1236" i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V1235" i="1" s="1"/>
  <c r="T1235" i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V1234" i="1" s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O1229" i="1"/>
  <c r="P1229" i="1" s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S1228" i="1" s="1"/>
  <c r="Q1228" i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V1227" i="1" s="1"/>
  <c r="T1227" i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V1226" i="1" s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AB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T1222" i="1"/>
  <c r="V1222" i="1" s="1"/>
  <c r="R1222" i="1"/>
  <c r="Q1222" i="1"/>
  <c r="S1222" i="1" s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P1221" i="1" s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V1220" i="1" s="1"/>
  <c r="T1220" i="1"/>
  <c r="R1220" i="1"/>
  <c r="S1220" i="1" s="1"/>
  <c r="Q1220" i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V1219" i="1" s="1"/>
  <c r="T1219" i="1"/>
  <c r="R1219" i="1"/>
  <c r="S1219" i="1" s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S1213" i="1" s="1"/>
  <c r="Q1213" i="1"/>
  <c r="O1213" i="1"/>
  <c r="P1213" i="1" s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V1212" i="1" s="1"/>
  <c r="T1212" i="1"/>
  <c r="R1212" i="1"/>
  <c r="S1212" i="1" s="1"/>
  <c r="Q1212" i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V1211" i="1" s="1"/>
  <c r="T1211" i="1"/>
  <c r="R1211" i="1"/>
  <c r="S1211" i="1" s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V1210" i="1" s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AB1208" i="1" s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T1207" i="1"/>
  <c r="V1207" i="1" s="1"/>
  <c r="R1207" i="1"/>
  <c r="Q1207" i="1"/>
  <c r="S1207" i="1" s="1"/>
  <c r="AB1207" i="1" s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O1206" i="1"/>
  <c r="P1206" i="1" s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S1205" i="1" s="1"/>
  <c r="Q1205" i="1"/>
  <c r="O1205" i="1"/>
  <c r="P1205" i="1" s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V1204" i="1" s="1"/>
  <c r="T1204" i="1"/>
  <c r="R1204" i="1"/>
  <c r="S1204" i="1" s="1"/>
  <c r="Q1204" i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V1203" i="1" s="1"/>
  <c r="T1203" i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V1202" i="1" s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AB1200" i="1" s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M1199" i="1" s="1"/>
  <c r="AB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O1198" i="1"/>
  <c r="P1198" i="1" s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S1197" i="1" s="1"/>
  <c r="Q1197" i="1"/>
  <c r="O1197" i="1"/>
  <c r="P1197" i="1" s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V1196" i="1" s="1"/>
  <c r="T1196" i="1"/>
  <c r="R1196" i="1"/>
  <c r="S1196" i="1" s="1"/>
  <c r="Q1196" i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V1195" i="1" s="1"/>
  <c r="T1195" i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V1194" i="1" s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M1191" i="1" s="1"/>
  <c r="AB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V1190" i="1" s="1"/>
  <c r="R1190" i="1"/>
  <c r="Q1190" i="1"/>
  <c r="S1190" i="1" s="1"/>
  <c r="O1190" i="1"/>
  <c r="P1190" i="1" s="1"/>
  <c r="N1190" i="1"/>
  <c r="L1190" i="1"/>
  <c r="M1190" i="1" s="1"/>
  <c r="K1190" i="1"/>
  <c r="J1190" i="1"/>
  <c r="I1190" i="1"/>
  <c r="AB1190" i="1" s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S1189" i="1" s="1"/>
  <c r="Q1189" i="1"/>
  <c r="O1189" i="1"/>
  <c r="P1189" i="1" s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V1188" i="1" s="1"/>
  <c r="T1188" i="1"/>
  <c r="R1188" i="1"/>
  <c r="S1188" i="1" s="1"/>
  <c r="Q1188" i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V1187" i="1" s="1"/>
  <c r="T1187" i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V1186" i="1" s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U1183" i="1"/>
  <c r="T1183" i="1"/>
  <c r="V1183" i="1" s="1"/>
  <c r="R1183" i="1"/>
  <c r="Q1183" i="1"/>
  <c r="S1183" i="1" s="1"/>
  <c r="AB1183" i="1" s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R1182" i="1"/>
  <c r="Q1182" i="1"/>
  <c r="S1182" i="1" s="1"/>
  <c r="O1182" i="1"/>
  <c r="P1182" i="1" s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S1181" i="1" s="1"/>
  <c r="Q1181" i="1"/>
  <c r="O1181" i="1"/>
  <c r="P1181" i="1" s="1"/>
  <c r="N1181" i="1"/>
  <c r="L1181" i="1"/>
  <c r="M1181" i="1" s="1"/>
  <c r="K1181" i="1"/>
  <c r="J1181" i="1"/>
  <c r="AB1181" i="1" s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V1180" i="1" s="1"/>
  <c r="T1180" i="1"/>
  <c r="R1180" i="1"/>
  <c r="S1180" i="1" s="1"/>
  <c r="Q1180" i="1"/>
  <c r="O1180" i="1"/>
  <c r="P1180" i="1" s="1"/>
  <c r="N1180" i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V1179" i="1" s="1"/>
  <c r="T1179" i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V1178" i="1" s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T1175" i="1"/>
  <c r="V1175" i="1" s="1"/>
  <c r="R1175" i="1"/>
  <c r="Q1175" i="1"/>
  <c r="S1175" i="1" s="1"/>
  <c r="AB1175" i="1" s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R1174" i="1"/>
  <c r="Q1174" i="1"/>
  <c r="S1174" i="1" s="1"/>
  <c r="O1174" i="1"/>
  <c r="P1174" i="1" s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S1173" i="1" s="1"/>
  <c r="Q1173" i="1"/>
  <c r="O1173" i="1"/>
  <c r="P1173" i="1" s="1"/>
  <c r="N1173" i="1"/>
  <c r="L1173" i="1"/>
  <c r="M1173" i="1" s="1"/>
  <c r="K1173" i="1"/>
  <c r="J1173" i="1"/>
  <c r="AB1173" i="1" s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V1172" i="1" s="1"/>
  <c r="T1172" i="1"/>
  <c r="R1172" i="1"/>
  <c r="S1172" i="1" s="1"/>
  <c r="Q1172" i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V1171" i="1" s="1"/>
  <c r="T1171" i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V1170" i="1" s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M1167" i="1" s="1"/>
  <c r="AB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V1166" i="1" s="1"/>
  <c r="R1166" i="1"/>
  <c r="Q1166" i="1"/>
  <c r="S1166" i="1" s="1"/>
  <c r="O1166" i="1"/>
  <c r="P1166" i="1" s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S1165" i="1" s="1"/>
  <c r="Q1165" i="1"/>
  <c r="O1165" i="1"/>
  <c r="P1165" i="1" s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V1164" i="1" s="1"/>
  <c r="T1164" i="1"/>
  <c r="R1164" i="1"/>
  <c r="S1164" i="1" s="1"/>
  <c r="Q1164" i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V1163" i="1" s="1"/>
  <c r="T1163" i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V1162" i="1" s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AB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R1158" i="1"/>
  <c r="Q1158" i="1"/>
  <c r="S1158" i="1" s="1"/>
  <c r="O1158" i="1"/>
  <c r="P1158" i="1" s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S1157" i="1" s="1"/>
  <c r="Q1157" i="1"/>
  <c r="O1157" i="1"/>
  <c r="P1157" i="1" s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V1156" i="1" s="1"/>
  <c r="T1156" i="1"/>
  <c r="R1156" i="1"/>
  <c r="S1156" i="1" s="1"/>
  <c r="Q1156" i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V1155" i="1" s="1"/>
  <c r="T1155" i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AB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R1150" i="1"/>
  <c r="Q1150" i="1"/>
  <c r="S1150" i="1" s="1"/>
  <c r="O1150" i="1"/>
  <c r="P1150" i="1" s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S1149" i="1" s="1"/>
  <c r="Q1149" i="1"/>
  <c r="O1149" i="1"/>
  <c r="P1149" i="1" s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V1148" i="1" s="1"/>
  <c r="T1148" i="1"/>
  <c r="R1148" i="1"/>
  <c r="S1148" i="1" s="1"/>
  <c r="Q1148" i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V1147" i="1" s="1"/>
  <c r="T1147" i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V1146" i="1" s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AB1144" i="1" s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AB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P1142" i="1" s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S1141" i="1" s="1"/>
  <c r="Q1141" i="1"/>
  <c r="O1141" i="1"/>
  <c r="P1141" i="1" s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V1140" i="1" s="1"/>
  <c r="T1140" i="1"/>
  <c r="R1140" i="1"/>
  <c r="S1140" i="1" s="1"/>
  <c r="Q1140" i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V1139" i="1" s="1"/>
  <c r="T1139" i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V1138" i="1" s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AB1136" i="1" s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AB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R1134" i="1"/>
  <c r="Q1134" i="1"/>
  <c r="S1134" i="1" s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S1133" i="1" s="1"/>
  <c r="Q1133" i="1"/>
  <c r="O1133" i="1"/>
  <c r="P1133" i="1" s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V1132" i="1" s="1"/>
  <c r="T1132" i="1"/>
  <c r="R1132" i="1"/>
  <c r="S1132" i="1" s="1"/>
  <c r="Q1132" i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V1131" i="1" s="1"/>
  <c r="T1131" i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V1126" i="1" s="1"/>
  <c r="R1126" i="1"/>
  <c r="Q1126" i="1"/>
  <c r="S1126" i="1" s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S1125" i="1" s="1"/>
  <c r="Q1125" i="1"/>
  <c r="O1125" i="1"/>
  <c r="P1125" i="1" s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V1124" i="1" s="1"/>
  <c r="T1124" i="1"/>
  <c r="R1124" i="1"/>
  <c r="S1124" i="1" s="1"/>
  <c r="Q1124" i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V1123" i="1" s="1"/>
  <c r="T1123" i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V1122" i="1" s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V1118" i="1" s="1"/>
  <c r="R1118" i="1"/>
  <c r="Q1118" i="1"/>
  <c r="S1118" i="1" s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S1117" i="1" s="1"/>
  <c r="AB1117" i="1" s="1"/>
  <c r="Q1117" i="1"/>
  <c r="O1117" i="1"/>
  <c r="P1117" i="1" s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V1116" i="1" s="1"/>
  <c r="T1116" i="1"/>
  <c r="R1116" i="1"/>
  <c r="S1116" i="1" s="1"/>
  <c r="Q1116" i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V1115" i="1" s="1"/>
  <c r="T1115" i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V1114" i="1" s="1"/>
  <c r="T1114" i="1"/>
  <c r="S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B1111" i="1"/>
  <c r="AA1111" i="1"/>
  <c r="Y1111" i="1"/>
  <c r="Z1111" i="1" s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R1110" i="1"/>
  <c r="Q1110" i="1"/>
  <c r="S1110" i="1" s="1"/>
  <c r="O1110" i="1"/>
  <c r="P1110" i="1" s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S1109" i="1" s="1"/>
  <c r="Q1109" i="1"/>
  <c r="O1109" i="1"/>
  <c r="P1109" i="1" s="1"/>
  <c r="N1109" i="1"/>
  <c r="L1109" i="1"/>
  <c r="M1109" i="1" s="1"/>
  <c r="K1109" i="1"/>
  <c r="J1109" i="1"/>
  <c r="AB1109" i="1" s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V1108" i="1" s="1"/>
  <c r="T1108" i="1"/>
  <c r="R1108" i="1"/>
  <c r="S1108" i="1" s="1"/>
  <c r="Q1108" i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V1107" i="1" s="1"/>
  <c r="T1107" i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V1106" i="1" s="1"/>
  <c r="T1106" i="1"/>
  <c r="S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T1104" i="1"/>
  <c r="V1104" i="1" s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U1103" i="1"/>
  <c r="T1103" i="1"/>
  <c r="V1103" i="1" s="1"/>
  <c r="AB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V1102" i="1" s="1"/>
  <c r="R1102" i="1"/>
  <c r="Q1102" i="1"/>
  <c r="S1102" i="1" s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P1101" i="1" s="1"/>
  <c r="N1101" i="1"/>
  <c r="L1101" i="1"/>
  <c r="M1101" i="1" s="1"/>
  <c r="K1101" i="1"/>
  <c r="J1101" i="1"/>
  <c r="AB1101" i="1" s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S1100" i="1" s="1"/>
  <c r="Q1100" i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V1099" i="1" s="1"/>
  <c r="T1099" i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V1098" i="1" s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R1097" i="1"/>
  <c r="Q1097" i="1"/>
  <c r="S1097" i="1" s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U1096" i="1"/>
  <c r="T1096" i="1"/>
  <c r="V1096" i="1" s="1"/>
  <c r="S1096" i="1"/>
  <c r="R1096" i="1"/>
  <c r="Q1096" i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V1094" i="1" s="1"/>
  <c r="R1094" i="1"/>
  <c r="Q1094" i="1"/>
  <c r="O1094" i="1"/>
  <c r="P1094" i="1" s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S1093" i="1" s="1"/>
  <c r="Q1093" i="1"/>
  <c r="O1093" i="1"/>
  <c r="P1093" i="1" s="1"/>
  <c r="N1093" i="1"/>
  <c r="M1093" i="1"/>
  <c r="L1093" i="1"/>
  <c r="K1093" i="1"/>
  <c r="J1093" i="1"/>
  <c r="AB1093" i="1" s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R1092" i="1"/>
  <c r="S1092" i="1" s="1"/>
  <c r="Q1092" i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V1091" i="1" s="1"/>
  <c r="T1091" i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V1090" i="1" s="1"/>
  <c r="T1090" i="1"/>
  <c r="S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T1088" i="1"/>
  <c r="V1088" i="1" s="1"/>
  <c r="S1088" i="1"/>
  <c r="R1088" i="1"/>
  <c r="Q1088" i="1"/>
  <c r="O1088" i="1"/>
  <c r="N1088" i="1"/>
  <c r="P1088" i="1" s="1"/>
  <c r="L1088" i="1"/>
  <c r="K1088" i="1"/>
  <c r="M1088" i="1" s="1"/>
  <c r="AB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U1087" i="1"/>
  <c r="T1087" i="1"/>
  <c r="V1087" i="1" s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S1085" i="1" s="1"/>
  <c r="Q1085" i="1"/>
  <c r="O1085" i="1"/>
  <c r="P1085" i="1" s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V1084" i="1" s="1"/>
  <c r="T1084" i="1"/>
  <c r="R1084" i="1"/>
  <c r="S1084" i="1" s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R1083" i="1"/>
  <c r="S1083" i="1" s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R1081" i="1"/>
  <c r="Q1081" i="1"/>
  <c r="S1081" i="1" s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 s="1"/>
  <c r="AB1079" i="1"/>
  <c r="AA1079" i="1"/>
  <c r="Y1079" i="1"/>
  <c r="Z1079" i="1" s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O1078" i="1"/>
  <c r="P1078" i="1" s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R1077" i="1"/>
  <c r="S1077" i="1" s="1"/>
  <c r="Q1077" i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V1076" i="1" s="1"/>
  <c r="T1076" i="1"/>
  <c r="R1076" i="1"/>
  <c r="S1076" i="1" s="1"/>
  <c r="Q1076" i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V1075" i="1" s="1"/>
  <c r="T1075" i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V1074" i="1"/>
  <c r="U1074" i="1"/>
  <c r="T1074" i="1"/>
  <c r="S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U1072" i="1"/>
  <c r="T1072" i="1"/>
  <c r="V1072" i="1" s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AB1072" i="1" s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O1070" i="1"/>
  <c r="P1070" i="1" s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S1069" i="1" s="1"/>
  <c r="Q1069" i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V1068" i="1" s="1"/>
  <c r="T1068" i="1"/>
  <c r="R1068" i="1"/>
  <c r="S1068" i="1" s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V1067" i="1" s="1"/>
  <c r="T1067" i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V1066" i="1" s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W1065" i="1"/>
  <c r="V1065" i="1"/>
  <c r="U1065" i="1"/>
  <c r="T1065" i="1"/>
  <c r="R1065" i="1"/>
  <c r="Q1065" i="1"/>
  <c r="S1065" i="1" s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V1063" i="1"/>
  <c r="U1063" i="1"/>
  <c r="T1063" i="1"/>
  <c r="R1063" i="1"/>
  <c r="Q1063" i="1"/>
  <c r="S1063" i="1" s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R1062" i="1"/>
  <c r="Q1062" i="1"/>
  <c r="S1062" i="1" s="1"/>
  <c r="O1062" i="1"/>
  <c r="P1062" i="1" s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S1061" i="1" s="1"/>
  <c r="Q1061" i="1"/>
  <c r="O1061" i="1"/>
  <c r="P1061" i="1" s="1"/>
  <c r="N1061" i="1"/>
  <c r="M1061" i="1"/>
  <c r="L1061" i="1"/>
  <c r="K1061" i="1"/>
  <c r="J1061" i="1"/>
  <c r="AB1061" i="1" s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V1060" i="1" s="1"/>
  <c r="T1060" i="1"/>
  <c r="R1060" i="1"/>
  <c r="S1060" i="1" s="1"/>
  <c r="Q1060" i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V1055" i="1"/>
  <c r="AB1055" i="1" s="1"/>
  <c r="U1055" i="1"/>
  <c r="T1055" i="1"/>
  <c r="R1055" i="1"/>
  <c r="Q1055" i="1"/>
  <c r="S1055" i="1" s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P1054" i="1" s="1"/>
  <c r="N1054" i="1"/>
  <c r="L1054" i="1"/>
  <c r="M1054" i="1" s="1"/>
  <c r="K1054" i="1"/>
  <c r="J1054" i="1"/>
  <c r="I1054" i="1"/>
  <c r="AB1054" i="1" s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S1053" i="1" s="1"/>
  <c r="Q1053" i="1"/>
  <c r="O1053" i="1"/>
  <c r="P1053" i="1" s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V1052" i="1" s="1"/>
  <c r="T1052" i="1"/>
  <c r="R1052" i="1"/>
  <c r="S1052" i="1" s="1"/>
  <c r="Q1052" i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V1051" i="1" s="1"/>
  <c r="T1051" i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 s="1"/>
  <c r="AB1047" i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P1046" i="1" s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S1045" i="1" s="1"/>
  <c r="Q1045" i="1"/>
  <c r="O1045" i="1"/>
  <c r="P1045" i="1" s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R1044" i="1"/>
  <c r="S1044" i="1" s="1"/>
  <c r="Q1044" i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V1043" i="1" s="1"/>
  <c r="T1043" i="1"/>
  <c r="R1043" i="1"/>
  <c r="S1043" i="1" s="1"/>
  <c r="Q1043" i="1"/>
  <c r="P1043" i="1"/>
  <c r="O1043" i="1"/>
  <c r="N1043" i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AB1040" i="1" s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O1038" i="1"/>
  <c r="P1038" i="1" s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S1037" i="1" s="1"/>
  <c r="Q1037" i="1"/>
  <c r="P1037" i="1"/>
  <c r="O1037" i="1"/>
  <c r="N1037" i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V1036" i="1" s="1"/>
  <c r="T1036" i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V1035" i="1" s="1"/>
  <c r="T1035" i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M1031" i="1" s="1"/>
  <c r="K1031" i="1"/>
  <c r="J1031" i="1"/>
  <c r="I1031" i="1"/>
  <c r="AB1031" i="1" s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O1030" i="1"/>
  <c r="P1030" i="1" s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S1029" i="1" s="1"/>
  <c r="Q1029" i="1"/>
  <c r="P1029" i="1"/>
  <c r="O1029" i="1"/>
  <c r="N1029" i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V1028" i="1" s="1"/>
  <c r="T1028" i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T1024" i="1"/>
  <c r="V1024" i="1" s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M1023" i="1" s="1"/>
  <c r="K1023" i="1"/>
  <c r="J1023" i="1"/>
  <c r="I1023" i="1"/>
  <c r="AB1023" i="1" s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V1020" i="1" s="1"/>
  <c r="T1020" i="1"/>
  <c r="R1020" i="1"/>
  <c r="S1020" i="1" s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S1017" i="1"/>
  <c r="R1017" i="1"/>
  <c r="Q1017" i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U1016" i="1"/>
  <c r="T1016" i="1"/>
  <c r="V1016" i="1" s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U1015" i="1"/>
  <c r="T1015" i="1"/>
  <c r="V1015" i="1" s="1"/>
  <c r="R1015" i="1"/>
  <c r="Q1015" i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AB1014" i="1" s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V1012" i="1" s="1"/>
  <c r="T1012" i="1"/>
  <c r="R1012" i="1"/>
  <c r="S1012" i="1" s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AB1008" i="1" s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S1004" i="1" s="1"/>
  <c r="Q1004" i="1"/>
  <c r="O1004" i="1"/>
  <c r="N1004" i="1"/>
  <c r="P1004" i="1" s="1"/>
  <c r="L1004" i="1"/>
  <c r="M1004" i="1" s="1"/>
  <c r="K1004" i="1"/>
  <c r="J1004" i="1"/>
  <c r="AB1004" i="1" s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S1000" i="1"/>
  <c r="R1000" i="1"/>
  <c r="Q1000" i="1"/>
  <c r="P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R999" i="1"/>
  <c r="Q999" i="1"/>
  <c r="S999" i="1" s="1"/>
  <c r="O999" i="1"/>
  <c r="N999" i="1"/>
  <c r="P999" i="1" s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U998" i="1"/>
  <c r="T998" i="1"/>
  <c r="V998" i="1" s="1"/>
  <c r="R998" i="1"/>
  <c r="Q998" i="1"/>
  <c r="S998" i="1" s="1"/>
  <c r="O998" i="1"/>
  <c r="N998" i="1"/>
  <c r="P998" i="1" s="1"/>
  <c r="AB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S997" i="1" s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U995" i="1"/>
  <c r="V995" i="1" s="1"/>
  <c r="T995" i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M993" i="1" s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V991" i="1"/>
  <c r="U991" i="1"/>
  <c r="T991" i="1"/>
  <c r="S991" i="1"/>
  <c r="R991" i="1"/>
  <c r="Q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P989" i="1"/>
  <c r="O989" i="1"/>
  <c r="N989" i="1"/>
  <c r="L989" i="1"/>
  <c r="K989" i="1"/>
  <c r="M989" i="1" s="1"/>
  <c r="J989" i="1"/>
  <c r="I989" i="1"/>
  <c r="AB989" i="1" s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V985" i="1" s="1"/>
  <c r="AB985" i="1" s="1"/>
  <c r="T985" i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AB983" i="1" s="1"/>
  <c r="H983" i="1"/>
  <c r="G983" i="1"/>
  <c r="F983" i="1"/>
  <c r="E983" i="1"/>
  <c r="D983" i="1"/>
  <c r="B983" i="1"/>
  <c r="A983" i="1" s="1"/>
  <c r="AA982" i="1"/>
  <c r="Y982" i="1"/>
  <c r="X982" i="1"/>
  <c r="W982" i="1"/>
  <c r="U982" i="1"/>
  <c r="T982" i="1"/>
  <c r="V982" i="1" s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S980" i="1" s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AB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AB954" i="1" s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M951" i="1"/>
  <c r="L951" i="1"/>
  <c r="K951" i="1"/>
  <c r="J951" i="1"/>
  <c r="AB951" i="1" s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AB922" i="1" s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M919" i="1"/>
  <c r="L919" i="1"/>
  <c r="K919" i="1"/>
  <c r="J919" i="1"/>
  <c r="AB919" i="1" s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M887" i="1"/>
  <c r="L887" i="1"/>
  <c r="K887" i="1"/>
  <c r="J887" i="1"/>
  <c r="AB887" i="1" s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V883" i="1"/>
  <c r="U883" i="1"/>
  <c r="T883" i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V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M855" i="1"/>
  <c r="L855" i="1"/>
  <c r="K855" i="1"/>
  <c r="J855" i="1"/>
  <c r="AB855" i="1" s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V851" i="1"/>
  <c r="U851" i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V843" i="1"/>
  <c r="U843" i="1"/>
  <c r="T843" i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V835" i="1"/>
  <c r="U835" i="1"/>
  <c r="T835" i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M823" i="1"/>
  <c r="L823" i="1"/>
  <c r="K823" i="1"/>
  <c r="J823" i="1"/>
  <c r="AB823" i="1" s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V819" i="1"/>
  <c r="U819" i="1"/>
  <c r="T819" i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M791" i="1"/>
  <c r="L791" i="1"/>
  <c r="K791" i="1"/>
  <c r="J791" i="1"/>
  <c r="AB791" i="1" s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R778" i="1"/>
  <c r="Q778" i="1"/>
  <c r="S778" i="1" s="1"/>
  <c r="O778" i="1"/>
  <c r="N778" i="1"/>
  <c r="P778" i="1" s="1"/>
  <c r="L778" i="1"/>
  <c r="K778" i="1"/>
  <c r="M778" i="1" s="1"/>
  <c r="J778" i="1"/>
  <c r="I778" i="1"/>
  <c r="AB778" i="1" s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AB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M775" i="1"/>
  <c r="L775" i="1"/>
  <c r="K775" i="1"/>
  <c r="J775" i="1"/>
  <c r="AB775" i="1" s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V773" i="1" s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R766" i="1"/>
  <c r="S766" i="1" s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V765" i="1" s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AB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R758" i="1"/>
  <c r="S758" i="1" s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V757" i="1" s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P751" i="1" s="1"/>
  <c r="N751" i="1"/>
  <c r="M751" i="1"/>
  <c r="L751" i="1"/>
  <c r="K751" i="1"/>
  <c r="J751" i="1"/>
  <c r="AB751" i="1" s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R750" i="1"/>
  <c r="S750" i="1" s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V749" i="1" s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AB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S742" i="1" s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V741" i="1" s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S734" i="1" s="1"/>
  <c r="Q734" i="1"/>
  <c r="P734" i="1"/>
  <c r="O734" i="1"/>
  <c r="N734" i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V733" i="1" s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S726" i="1" s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V725" i="1" s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Z721" i="1" s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R718" i="1"/>
  <c r="S718" i="1" s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V717" i="1" s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T713" i="1"/>
  <c r="V713" i="1" s="1"/>
  <c r="R713" i="1"/>
  <c r="Q713" i="1"/>
  <c r="S713" i="1" s="1"/>
  <c r="O713" i="1"/>
  <c r="N713" i="1"/>
  <c r="P713" i="1" s="1"/>
  <c r="AB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S710" i="1" s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V709" i="1" s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AB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R702" i="1"/>
  <c r="S702" i="1" s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V701" i="1" s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AB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R694" i="1"/>
  <c r="S694" i="1" s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V693" i="1" s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P687" i="1" s="1"/>
  <c r="N687" i="1"/>
  <c r="M687" i="1"/>
  <c r="L687" i="1"/>
  <c r="K687" i="1"/>
  <c r="J687" i="1"/>
  <c r="AB687" i="1" s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R686" i="1"/>
  <c r="S686" i="1" s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V685" i="1" s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AB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S678" i="1" s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V677" i="1" s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S670" i="1" s="1"/>
  <c r="Q670" i="1"/>
  <c r="P670" i="1"/>
  <c r="O670" i="1"/>
  <c r="N670" i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V669" i="1" s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S662" i="1" s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V661" i="1" s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R654" i="1"/>
  <c r="S654" i="1" s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V653" i="1" s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U649" i="1"/>
  <c r="T649" i="1"/>
  <c r="V649" i="1" s="1"/>
  <c r="R649" i="1"/>
  <c r="Q649" i="1"/>
  <c r="S649" i="1" s="1"/>
  <c r="O649" i="1"/>
  <c r="N649" i="1"/>
  <c r="P649" i="1" s="1"/>
  <c r="AB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P648" i="1" s="1"/>
  <c r="N648" i="1"/>
  <c r="L648" i="1"/>
  <c r="M648" i="1" s="1"/>
  <c r="AB648" i="1" s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S647" i="1" s="1"/>
  <c r="Q647" i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V646" i="1" s="1"/>
  <c r="T646" i="1"/>
  <c r="R646" i="1"/>
  <c r="S646" i="1" s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V645" i="1" s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U641" i="1"/>
  <c r="T641" i="1"/>
  <c r="V641" i="1" s="1"/>
  <c r="R641" i="1"/>
  <c r="Q641" i="1"/>
  <c r="S641" i="1" s="1"/>
  <c r="O641" i="1"/>
  <c r="N641" i="1"/>
  <c r="P641" i="1" s="1"/>
  <c r="AB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P640" i="1" s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S639" i="1" s="1"/>
  <c r="Q639" i="1"/>
  <c r="O639" i="1"/>
  <c r="P639" i="1" s="1"/>
  <c r="N639" i="1"/>
  <c r="M639" i="1"/>
  <c r="L639" i="1"/>
  <c r="K639" i="1"/>
  <c r="J639" i="1"/>
  <c r="AB639" i="1" s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V638" i="1" s="1"/>
  <c r="T638" i="1"/>
  <c r="R638" i="1"/>
  <c r="S638" i="1" s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V637" i="1" s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M633" i="1" s="1"/>
  <c r="AB633" i="1" s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P632" i="1" s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S631" i="1" s="1"/>
  <c r="Q631" i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V630" i="1" s="1"/>
  <c r="T630" i="1"/>
  <c r="R630" i="1"/>
  <c r="S630" i="1" s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V629" i="1" s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AB626" i="1" s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M625" i="1" s="1"/>
  <c r="AB625" i="1" s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P624" i="1" s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S623" i="1" s="1"/>
  <c r="Q623" i="1"/>
  <c r="O623" i="1"/>
  <c r="P623" i="1" s="1"/>
  <c r="N623" i="1"/>
  <c r="M623" i="1"/>
  <c r="L623" i="1"/>
  <c r="K623" i="1"/>
  <c r="J623" i="1"/>
  <c r="AB623" i="1" s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V622" i="1" s="1"/>
  <c r="T622" i="1"/>
  <c r="R622" i="1"/>
  <c r="S622" i="1" s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V621" i="1" s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P616" i="1" s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S615" i="1" s="1"/>
  <c r="Q615" i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V614" i="1" s="1"/>
  <c r="T614" i="1"/>
  <c r="R614" i="1"/>
  <c r="S614" i="1" s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V613" i="1" s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M609" i="1" s="1"/>
  <c r="AB609" i="1" s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P608" i="1" s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S607" i="1" s="1"/>
  <c r="Q607" i="1"/>
  <c r="O607" i="1"/>
  <c r="P607" i="1" s="1"/>
  <c r="N607" i="1"/>
  <c r="M607" i="1"/>
  <c r="L607" i="1"/>
  <c r="K607" i="1"/>
  <c r="J607" i="1"/>
  <c r="AB607" i="1" s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V606" i="1" s="1"/>
  <c r="T606" i="1"/>
  <c r="R606" i="1"/>
  <c r="S606" i="1" s="1"/>
  <c r="Q606" i="1"/>
  <c r="P606" i="1"/>
  <c r="O606" i="1"/>
  <c r="N606" i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V605" i="1" s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U601" i="1"/>
  <c r="T601" i="1"/>
  <c r="V601" i="1" s="1"/>
  <c r="R601" i="1"/>
  <c r="Q601" i="1"/>
  <c r="S601" i="1" s="1"/>
  <c r="AB601" i="1" s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P600" i="1" s="1"/>
  <c r="N600" i="1"/>
  <c r="L600" i="1"/>
  <c r="M600" i="1" s="1"/>
  <c r="AB600" i="1" s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S599" i="1" s="1"/>
  <c r="Q599" i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V598" i="1" s="1"/>
  <c r="T598" i="1"/>
  <c r="R598" i="1"/>
  <c r="S598" i="1" s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V597" i="1" s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Z594" i="1" s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M593" i="1" s="1"/>
  <c r="AB593" i="1" s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P592" i="1" s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S591" i="1" s="1"/>
  <c r="Q591" i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V590" i="1" s="1"/>
  <c r="T590" i="1"/>
  <c r="R590" i="1"/>
  <c r="S590" i="1" s="1"/>
  <c r="Q590" i="1"/>
  <c r="P590" i="1"/>
  <c r="O590" i="1"/>
  <c r="N590" i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V589" i="1" s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U585" i="1"/>
  <c r="T585" i="1"/>
  <c r="V585" i="1" s="1"/>
  <c r="R585" i="1"/>
  <c r="Q585" i="1"/>
  <c r="S585" i="1" s="1"/>
  <c r="O585" i="1"/>
  <c r="N585" i="1"/>
  <c r="P585" i="1" s="1"/>
  <c r="AB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P584" i="1" s="1"/>
  <c r="N584" i="1"/>
  <c r="L584" i="1"/>
  <c r="M584" i="1" s="1"/>
  <c r="AB584" i="1" s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S583" i="1" s="1"/>
  <c r="Q583" i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V582" i="1" s="1"/>
  <c r="T582" i="1"/>
  <c r="R582" i="1"/>
  <c r="S582" i="1" s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V581" i="1" s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U577" i="1"/>
  <c r="T577" i="1"/>
  <c r="V577" i="1" s="1"/>
  <c r="R577" i="1"/>
  <c r="Q577" i="1"/>
  <c r="S577" i="1" s="1"/>
  <c r="O577" i="1"/>
  <c r="N577" i="1"/>
  <c r="P577" i="1" s="1"/>
  <c r="AB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P576" i="1" s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S575" i="1" s="1"/>
  <c r="Q575" i="1"/>
  <c r="O575" i="1"/>
  <c r="P575" i="1" s="1"/>
  <c r="N575" i="1"/>
  <c r="M575" i="1"/>
  <c r="L575" i="1"/>
  <c r="K575" i="1"/>
  <c r="J575" i="1"/>
  <c r="AB575" i="1" s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V574" i="1" s="1"/>
  <c r="T574" i="1"/>
  <c r="R574" i="1"/>
  <c r="S574" i="1" s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V573" i="1" s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M569" i="1" s="1"/>
  <c r="AB569" i="1" s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P568" i="1" s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S567" i="1" s="1"/>
  <c r="Q567" i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V566" i="1" s="1"/>
  <c r="T566" i="1"/>
  <c r="R566" i="1"/>
  <c r="S566" i="1" s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V565" i="1" s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AB562" i="1" s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M561" i="1" s="1"/>
  <c r="AB561" i="1" s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P560" i="1" s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S559" i="1" s="1"/>
  <c r="Q559" i="1"/>
  <c r="O559" i="1"/>
  <c r="P559" i="1" s="1"/>
  <c r="N559" i="1"/>
  <c r="M559" i="1"/>
  <c r="L559" i="1"/>
  <c r="K559" i="1"/>
  <c r="J559" i="1"/>
  <c r="AB559" i="1" s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V558" i="1" s="1"/>
  <c r="T558" i="1"/>
  <c r="R558" i="1"/>
  <c r="S558" i="1" s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V557" i="1" s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P552" i="1" s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S551" i="1" s="1"/>
  <c r="Q551" i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V550" i="1" s="1"/>
  <c r="T550" i="1"/>
  <c r="R550" i="1"/>
  <c r="S550" i="1" s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V549" i="1" s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M545" i="1" s="1"/>
  <c r="AB545" i="1" s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P544" i="1" s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S543" i="1" s="1"/>
  <c r="Q543" i="1"/>
  <c r="O543" i="1"/>
  <c r="P543" i="1" s="1"/>
  <c r="N543" i="1"/>
  <c r="M543" i="1"/>
  <c r="L543" i="1"/>
  <c r="K543" i="1"/>
  <c r="J543" i="1"/>
  <c r="AB543" i="1" s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V542" i="1" s="1"/>
  <c r="T542" i="1"/>
  <c r="R542" i="1"/>
  <c r="S542" i="1" s="1"/>
  <c r="Q542" i="1"/>
  <c r="P542" i="1"/>
  <c r="O542" i="1"/>
  <c r="N542" i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V541" i="1" s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U537" i="1"/>
  <c r="T537" i="1"/>
  <c r="V537" i="1" s="1"/>
  <c r="R537" i="1"/>
  <c r="Q537" i="1"/>
  <c r="S537" i="1" s="1"/>
  <c r="AB537" i="1" s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P536" i="1" s="1"/>
  <c r="N536" i="1"/>
  <c r="L536" i="1"/>
  <c r="M536" i="1" s="1"/>
  <c r="AB536" i="1" s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S535" i="1" s="1"/>
  <c r="Q535" i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V534" i="1" s="1"/>
  <c r="T534" i="1"/>
  <c r="R534" i="1"/>
  <c r="S534" i="1" s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V533" i="1" s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M529" i="1" s="1"/>
  <c r="K529" i="1"/>
  <c r="J529" i="1"/>
  <c r="I529" i="1"/>
  <c r="AB529" i="1" s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P528" i="1" s="1"/>
  <c r="AB528" i="1" s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S527" i="1" s="1"/>
  <c r="Q527" i="1"/>
  <c r="O527" i="1"/>
  <c r="P527" i="1" s="1"/>
  <c r="N527" i="1"/>
  <c r="M527" i="1"/>
  <c r="L527" i="1"/>
  <c r="K527" i="1"/>
  <c r="J527" i="1"/>
  <c r="AB527" i="1" s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V526" i="1" s="1"/>
  <c r="T526" i="1"/>
  <c r="R526" i="1"/>
  <c r="S526" i="1" s="1"/>
  <c r="Q526" i="1"/>
  <c r="P526" i="1"/>
  <c r="O526" i="1"/>
  <c r="N526" i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V525" i="1" s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U521" i="1"/>
  <c r="T521" i="1"/>
  <c r="V521" i="1" s="1"/>
  <c r="R521" i="1"/>
  <c r="Q521" i="1"/>
  <c r="S521" i="1" s="1"/>
  <c r="AB521" i="1" s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P520" i="1" s="1"/>
  <c r="N520" i="1"/>
  <c r="L520" i="1"/>
  <c r="M520" i="1" s="1"/>
  <c r="AB520" i="1" s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S519" i="1" s="1"/>
  <c r="Q519" i="1"/>
  <c r="O519" i="1"/>
  <c r="P519" i="1" s="1"/>
  <c r="N519" i="1"/>
  <c r="M519" i="1"/>
  <c r="L519" i="1"/>
  <c r="K519" i="1"/>
  <c r="J519" i="1"/>
  <c r="AB519" i="1" s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V518" i="1" s="1"/>
  <c r="T518" i="1"/>
  <c r="R518" i="1"/>
  <c r="S518" i="1" s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V517" i="1" s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M513" i="1" s="1"/>
  <c r="K513" i="1"/>
  <c r="J513" i="1"/>
  <c r="I513" i="1"/>
  <c r="AB513" i="1" s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P512" i="1" s="1"/>
  <c r="AB512" i="1" s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S511" i="1" s="1"/>
  <c r="Q511" i="1"/>
  <c r="O511" i="1"/>
  <c r="P511" i="1" s="1"/>
  <c r="N511" i="1"/>
  <c r="M511" i="1"/>
  <c r="L511" i="1"/>
  <c r="K511" i="1"/>
  <c r="J511" i="1"/>
  <c r="AB511" i="1" s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V510" i="1" s="1"/>
  <c r="T510" i="1"/>
  <c r="R510" i="1"/>
  <c r="S510" i="1" s="1"/>
  <c r="Q510" i="1"/>
  <c r="P510" i="1"/>
  <c r="O510" i="1"/>
  <c r="N510" i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V509" i="1" s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AB506" i="1" s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U505" i="1"/>
  <c r="T505" i="1"/>
  <c r="V505" i="1" s="1"/>
  <c r="R505" i="1"/>
  <c r="Q505" i="1"/>
  <c r="S505" i="1" s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Q504" i="1"/>
  <c r="O504" i="1"/>
  <c r="P504" i="1" s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R503" i="1"/>
  <c r="S503" i="1" s="1"/>
  <c r="Q503" i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V502" i="1" s="1"/>
  <c r="T502" i="1"/>
  <c r="R502" i="1"/>
  <c r="S502" i="1" s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V501" i="1" s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B498" i="1"/>
  <c r="AA498" i="1"/>
  <c r="Y498" i="1"/>
  <c r="Z498" i="1" s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N497" i="1"/>
  <c r="P497" i="1" s="1"/>
  <c r="AB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Q496" i="1"/>
  <c r="O496" i="1"/>
  <c r="P496" i="1" s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S495" i="1" s="1"/>
  <c r="Q495" i="1"/>
  <c r="O495" i="1"/>
  <c r="P495" i="1" s="1"/>
  <c r="N495" i="1"/>
  <c r="M495" i="1"/>
  <c r="L495" i="1"/>
  <c r="K495" i="1"/>
  <c r="J495" i="1"/>
  <c r="AB495" i="1" s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V494" i="1" s="1"/>
  <c r="T494" i="1"/>
  <c r="R494" i="1"/>
  <c r="S494" i="1" s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V493" i="1" s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M489" i="1" s="1"/>
  <c r="AB489" i="1" s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S487" i="1" s="1"/>
  <c r="Q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V486" i="1" s="1"/>
  <c r="T486" i="1"/>
  <c r="R486" i="1"/>
  <c r="S486" i="1" s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V485" i="1" s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U481" i="1"/>
  <c r="T481" i="1"/>
  <c r="V481" i="1" s="1"/>
  <c r="R481" i="1"/>
  <c r="Q481" i="1"/>
  <c r="S481" i="1" s="1"/>
  <c r="AB481" i="1" s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Q480" i="1"/>
  <c r="S480" i="1" s="1"/>
  <c r="AB480" i="1" s="1"/>
  <c r="O480" i="1"/>
  <c r="P480" i="1" s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S479" i="1" s="1"/>
  <c r="Q479" i="1"/>
  <c r="O479" i="1"/>
  <c r="P479" i="1" s="1"/>
  <c r="N479" i="1"/>
  <c r="M479" i="1"/>
  <c r="L479" i="1"/>
  <c r="K479" i="1"/>
  <c r="J479" i="1"/>
  <c r="AB479" i="1" s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R478" i="1"/>
  <c r="S478" i="1" s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V477" i="1" s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T473" i="1"/>
  <c r="V473" i="1" s="1"/>
  <c r="R473" i="1"/>
  <c r="Q473" i="1"/>
  <c r="S473" i="1" s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Q472" i="1"/>
  <c r="O472" i="1"/>
  <c r="P472" i="1" s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R471" i="1"/>
  <c r="S471" i="1" s="1"/>
  <c r="Q471" i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V470" i="1" s="1"/>
  <c r="T470" i="1"/>
  <c r="R470" i="1"/>
  <c r="S470" i="1" s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V469" i="1" s="1"/>
  <c r="T469" i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P464" i="1" s="1"/>
  <c r="N464" i="1"/>
  <c r="L464" i="1"/>
  <c r="M464" i="1" s="1"/>
  <c r="K464" i="1"/>
  <c r="J464" i="1"/>
  <c r="AB464" i="1" s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R463" i="1"/>
  <c r="S463" i="1" s="1"/>
  <c r="Q463" i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R462" i="1"/>
  <c r="S462" i="1" s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V461" i="1" s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AB458" i="1" s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T457" i="1"/>
  <c r="V457" i="1" s="1"/>
  <c r="R457" i="1"/>
  <c r="Q457" i="1"/>
  <c r="S457" i="1" s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P456" i="1" s="1"/>
  <c r="N456" i="1"/>
  <c r="L456" i="1"/>
  <c r="M456" i="1" s="1"/>
  <c r="K456" i="1"/>
  <c r="J456" i="1"/>
  <c r="AB456" i="1" s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R455" i="1"/>
  <c r="S455" i="1" s="1"/>
  <c r="Q455" i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V454" i="1" s="1"/>
  <c r="T454" i="1"/>
  <c r="R454" i="1"/>
  <c r="S454" i="1" s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V453" i="1" s="1"/>
  <c r="T453" i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M449" i="1" s="1"/>
  <c r="K449" i="1"/>
  <c r="J449" i="1"/>
  <c r="I449" i="1"/>
  <c r="AB449" i="1" s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P448" i="1" s="1"/>
  <c r="AB448" i="1" s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S447" i="1" s="1"/>
  <c r="Q447" i="1"/>
  <c r="O447" i="1"/>
  <c r="P447" i="1" s="1"/>
  <c r="N447" i="1"/>
  <c r="M447" i="1"/>
  <c r="L447" i="1"/>
  <c r="K447" i="1"/>
  <c r="J447" i="1"/>
  <c r="AB447" i="1" s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V446" i="1" s="1"/>
  <c r="T446" i="1"/>
  <c r="R446" i="1"/>
  <c r="S446" i="1" s="1"/>
  <c r="Q446" i="1"/>
  <c r="P446" i="1"/>
  <c r="O446" i="1"/>
  <c r="N446" i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V445" i="1" s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AB442" i="1" s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T441" i="1"/>
  <c r="V441" i="1" s="1"/>
  <c r="R441" i="1"/>
  <c r="Q441" i="1"/>
  <c r="S441" i="1" s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Q440" i="1"/>
  <c r="O440" i="1"/>
  <c r="P440" i="1" s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R439" i="1"/>
  <c r="S439" i="1" s="1"/>
  <c r="Q439" i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V438" i="1" s="1"/>
  <c r="T438" i="1"/>
  <c r="R438" i="1"/>
  <c r="S438" i="1" s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V437" i="1" s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B434" i="1"/>
  <c r="AA434" i="1"/>
  <c r="Y434" i="1"/>
  <c r="Z434" i="1" s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T433" i="1"/>
  <c r="V433" i="1" s="1"/>
  <c r="R433" i="1"/>
  <c r="Q433" i="1"/>
  <c r="S433" i="1" s="1"/>
  <c r="O433" i="1"/>
  <c r="N433" i="1"/>
  <c r="P433" i="1" s="1"/>
  <c r="AB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Q432" i="1"/>
  <c r="O432" i="1"/>
  <c r="P432" i="1" s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S431" i="1" s="1"/>
  <c r="Q431" i="1"/>
  <c r="O431" i="1"/>
  <c r="P431" i="1" s="1"/>
  <c r="N431" i="1"/>
  <c r="M431" i="1"/>
  <c r="L431" i="1"/>
  <c r="K431" i="1"/>
  <c r="J431" i="1"/>
  <c r="AB431" i="1" s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V430" i="1" s="1"/>
  <c r="T430" i="1"/>
  <c r="R430" i="1"/>
  <c r="S430" i="1" s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V429" i="1" s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AB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M425" i="1" s="1"/>
  <c r="K425" i="1"/>
  <c r="J425" i="1"/>
  <c r="I425" i="1"/>
  <c r="AB425" i="1" s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Q424" i="1"/>
  <c r="O424" i="1"/>
  <c r="P424" i="1" s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S423" i="1" s="1"/>
  <c r="Q423" i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V422" i="1" s="1"/>
  <c r="T422" i="1"/>
  <c r="R422" i="1"/>
  <c r="S422" i="1" s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V421" i="1" s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T417" i="1"/>
  <c r="V417" i="1" s="1"/>
  <c r="R417" i="1"/>
  <c r="Q417" i="1"/>
  <c r="S417" i="1" s="1"/>
  <c r="AB417" i="1" s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R416" i="1"/>
  <c r="Q416" i="1"/>
  <c r="S416" i="1" s="1"/>
  <c r="AB416" i="1" s="1"/>
  <c r="O416" i="1"/>
  <c r="P416" i="1" s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S415" i="1" s="1"/>
  <c r="Q415" i="1"/>
  <c r="O415" i="1"/>
  <c r="P415" i="1" s="1"/>
  <c r="N415" i="1"/>
  <c r="M415" i="1"/>
  <c r="L415" i="1"/>
  <c r="K415" i="1"/>
  <c r="J415" i="1"/>
  <c r="AB415" i="1" s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R414" i="1"/>
  <c r="S414" i="1" s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V413" i="1" s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R408" i="1"/>
  <c r="Q408" i="1"/>
  <c r="O408" i="1"/>
  <c r="P408" i="1" s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R407" i="1"/>
  <c r="S407" i="1" s="1"/>
  <c r="Q407" i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V406" i="1" s="1"/>
  <c r="T406" i="1"/>
  <c r="R406" i="1"/>
  <c r="S406" i="1" s="1"/>
  <c r="Q406" i="1"/>
  <c r="P406" i="1"/>
  <c r="O406" i="1"/>
  <c r="N406" i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V405" i="1" s="1"/>
  <c r="T405" i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T401" i="1"/>
  <c r="V401" i="1" s="1"/>
  <c r="R401" i="1"/>
  <c r="Q401" i="1"/>
  <c r="S401" i="1" s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P400" i="1" s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R399" i="1"/>
  <c r="S399" i="1" s="1"/>
  <c r="Q399" i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R398" i="1"/>
  <c r="S398" i="1" s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V397" i="1" s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AB394" i="1" s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P392" i="1" s="1"/>
  <c r="N392" i="1"/>
  <c r="L392" i="1"/>
  <c r="M392" i="1" s="1"/>
  <c r="AB392" i="1" s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S391" i="1" s="1"/>
  <c r="Q391" i="1"/>
  <c r="O391" i="1"/>
  <c r="P391" i="1" s="1"/>
  <c r="N391" i="1"/>
  <c r="M391" i="1"/>
  <c r="L391" i="1"/>
  <c r="K391" i="1"/>
  <c r="J391" i="1"/>
  <c r="AB391" i="1" s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R390" i="1"/>
  <c r="S390" i="1" s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V389" i="1" s="1"/>
  <c r="T389" i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AB386" i="1" s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T385" i="1"/>
  <c r="V385" i="1" s="1"/>
  <c r="R385" i="1"/>
  <c r="Q385" i="1"/>
  <c r="S385" i="1" s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R384" i="1"/>
  <c r="Q384" i="1"/>
  <c r="S384" i="1" s="1"/>
  <c r="O384" i="1"/>
  <c r="P384" i="1" s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R383" i="1"/>
  <c r="S383" i="1" s="1"/>
  <c r="Q383" i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V381" i="1" s="1"/>
  <c r="T381" i="1"/>
  <c r="R381" i="1"/>
  <c r="S381" i="1" s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W379" i="1"/>
  <c r="U379" i="1"/>
  <c r="T379" i="1"/>
  <c r="V379" i="1" s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U378" i="1"/>
  <c r="T378" i="1"/>
  <c r="V378" i="1" s="1"/>
  <c r="S378" i="1"/>
  <c r="R378" i="1"/>
  <c r="Q378" i="1"/>
  <c r="O378" i="1"/>
  <c r="N378" i="1"/>
  <c r="P378" i="1" s="1"/>
  <c r="L378" i="1"/>
  <c r="K378" i="1"/>
  <c r="M378" i="1" s="1"/>
  <c r="J378" i="1"/>
  <c r="I378" i="1"/>
  <c r="AB378" i="1" s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V377" i="1"/>
  <c r="U377" i="1"/>
  <c r="T377" i="1"/>
  <c r="R377" i="1"/>
  <c r="Q377" i="1"/>
  <c r="S377" i="1" s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R376" i="1"/>
  <c r="Q376" i="1"/>
  <c r="S376" i="1" s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P375" i="1" s="1"/>
  <c r="N375" i="1"/>
  <c r="L375" i="1"/>
  <c r="K375" i="1"/>
  <c r="M375" i="1" s="1"/>
  <c r="J375" i="1"/>
  <c r="I375" i="1"/>
  <c r="AB375" i="1" s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V374" i="1" s="1"/>
  <c r="R374" i="1"/>
  <c r="S374" i="1" s="1"/>
  <c r="Q374" i="1"/>
  <c r="O374" i="1"/>
  <c r="N374" i="1"/>
  <c r="P374" i="1" s="1"/>
  <c r="L374" i="1"/>
  <c r="K374" i="1"/>
  <c r="M374" i="1" s="1"/>
  <c r="AB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T365" i="1"/>
  <c r="V365" i="1" s="1"/>
  <c r="R365" i="1"/>
  <c r="S365" i="1" s="1"/>
  <c r="Q365" i="1"/>
  <c r="O365" i="1"/>
  <c r="N365" i="1"/>
  <c r="P365" i="1" s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S362" i="1"/>
  <c r="R362" i="1"/>
  <c r="Q362" i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R359" i="1"/>
  <c r="Q359" i="1"/>
  <c r="S359" i="1" s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W358" i="1"/>
  <c r="U358" i="1"/>
  <c r="T358" i="1"/>
  <c r="V358" i="1" s="1"/>
  <c r="R358" i="1"/>
  <c r="Q358" i="1"/>
  <c r="S358" i="1" s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V357" i="1" s="1"/>
  <c r="R357" i="1"/>
  <c r="S357" i="1" s="1"/>
  <c r="Q357" i="1"/>
  <c r="O357" i="1"/>
  <c r="N357" i="1"/>
  <c r="P357" i="1" s="1"/>
  <c r="L357" i="1"/>
  <c r="K357" i="1"/>
  <c r="M357" i="1" s="1"/>
  <c r="AB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S354" i="1"/>
  <c r="R354" i="1"/>
  <c r="Q354" i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AB347" i="1" s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V343" i="1"/>
  <c r="U343" i="1"/>
  <c r="T343" i="1"/>
  <c r="R343" i="1"/>
  <c r="Q343" i="1"/>
  <c r="S343" i="1" s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T341" i="1"/>
  <c r="V341" i="1" s="1"/>
  <c r="AB341" i="1" s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R339" i="1"/>
  <c r="Q339" i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R331" i="1"/>
  <c r="Q331" i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V327" i="1"/>
  <c r="U327" i="1"/>
  <c r="T327" i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V321" i="1"/>
  <c r="U321" i="1"/>
  <c r="T321" i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M319" i="1"/>
  <c r="AB319" i="1" s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V314" i="1" s="1"/>
  <c r="T314" i="1"/>
  <c r="S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V313" i="1" s="1"/>
  <c r="T313" i="1"/>
  <c r="R313" i="1"/>
  <c r="Q313" i="1"/>
  <c r="S313" i="1" s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R306" i="1"/>
  <c r="Q306" i="1"/>
  <c r="S306" i="1" s="1"/>
  <c r="O306" i="1"/>
  <c r="N306" i="1"/>
  <c r="P306" i="1" s="1"/>
  <c r="L306" i="1"/>
  <c r="M306" i="1" s="1"/>
  <c r="AB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S304" i="1" s="1"/>
  <c r="Q304" i="1"/>
  <c r="O304" i="1"/>
  <c r="N304" i="1"/>
  <c r="P304" i="1" s="1"/>
  <c r="L304" i="1"/>
  <c r="K304" i="1"/>
  <c r="M304" i="1" s="1"/>
  <c r="AB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M301" i="1"/>
  <c r="L301" i="1"/>
  <c r="K301" i="1"/>
  <c r="J301" i="1"/>
  <c r="I301" i="1"/>
  <c r="AB301" i="1" s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R298" i="1"/>
  <c r="Q298" i="1"/>
  <c r="S298" i="1" s="1"/>
  <c r="O298" i="1"/>
  <c r="N298" i="1"/>
  <c r="P298" i="1" s="1"/>
  <c r="L298" i="1"/>
  <c r="M298" i="1" s="1"/>
  <c r="AB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V296" i="1" s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R290" i="1"/>
  <c r="Q290" i="1"/>
  <c r="S290" i="1" s="1"/>
  <c r="O290" i="1"/>
  <c r="N290" i="1"/>
  <c r="P290" i="1" s="1"/>
  <c r="L290" i="1"/>
  <c r="M290" i="1" s="1"/>
  <c r="AB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T288" i="1"/>
  <c r="V288" i="1" s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M285" i="1"/>
  <c r="L285" i="1"/>
  <c r="K285" i="1"/>
  <c r="J285" i="1"/>
  <c r="I285" i="1"/>
  <c r="AB285" i="1" s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R282" i="1"/>
  <c r="Q282" i="1"/>
  <c r="S282" i="1" s="1"/>
  <c r="O282" i="1"/>
  <c r="N282" i="1"/>
  <c r="P282" i="1" s="1"/>
  <c r="L282" i="1"/>
  <c r="M282" i="1" s="1"/>
  <c r="AB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V280" i="1" s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R274" i="1"/>
  <c r="Q274" i="1"/>
  <c r="S274" i="1" s="1"/>
  <c r="O274" i="1"/>
  <c r="N274" i="1"/>
  <c r="P274" i="1" s="1"/>
  <c r="L274" i="1"/>
  <c r="M274" i="1" s="1"/>
  <c r="AB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T273" i="1"/>
  <c r="V273" i="1" s="1"/>
  <c r="R273" i="1"/>
  <c r="Q273" i="1"/>
  <c r="S273" i="1" s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S272" i="1" s="1"/>
  <c r="Q272" i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V271" i="1" s="1"/>
  <c r="T271" i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V268" i="1"/>
  <c r="U268" i="1"/>
  <c r="T268" i="1"/>
  <c r="R268" i="1"/>
  <c r="Q268" i="1"/>
  <c r="S268" i="1" s="1"/>
  <c r="P268" i="1"/>
  <c r="O268" i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T267" i="1"/>
  <c r="V267" i="1" s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R266" i="1"/>
  <c r="Q266" i="1"/>
  <c r="S266" i="1" s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V265" i="1" s="1"/>
  <c r="R265" i="1"/>
  <c r="Q265" i="1"/>
  <c r="S265" i="1" s="1"/>
  <c r="O265" i="1"/>
  <c r="P265" i="1" s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S264" i="1" s="1"/>
  <c r="Q264" i="1"/>
  <c r="O264" i="1"/>
  <c r="N264" i="1"/>
  <c r="P264" i="1" s="1"/>
  <c r="L264" i="1"/>
  <c r="M264" i="1" s="1"/>
  <c r="AB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V263" i="1" s="1"/>
  <c r="T263" i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S261" i="1"/>
  <c r="R261" i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R260" i="1"/>
  <c r="Q260" i="1"/>
  <c r="S260" i="1" s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T259" i="1"/>
  <c r="V259" i="1" s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R258" i="1"/>
  <c r="Q258" i="1"/>
  <c r="S258" i="1" s="1"/>
  <c r="O258" i="1"/>
  <c r="N258" i="1"/>
  <c r="P258" i="1" s="1"/>
  <c r="L258" i="1"/>
  <c r="M258" i="1" s="1"/>
  <c r="AB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T257" i="1"/>
  <c r="V257" i="1" s="1"/>
  <c r="R257" i="1"/>
  <c r="Q257" i="1"/>
  <c r="S257" i="1" s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S256" i="1" s="1"/>
  <c r="Q256" i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V255" i="1" s="1"/>
  <c r="T255" i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V253" i="1" s="1"/>
  <c r="T253" i="1"/>
  <c r="S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R252" i="1"/>
  <c r="Q252" i="1"/>
  <c r="S252" i="1" s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T251" i="1"/>
  <c r="V251" i="1" s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R250" i="1"/>
  <c r="Q250" i="1"/>
  <c r="S250" i="1" s="1"/>
  <c r="O250" i="1"/>
  <c r="N250" i="1"/>
  <c r="P250" i="1" s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T249" i="1"/>
  <c r="V249" i="1" s="1"/>
  <c r="R249" i="1"/>
  <c r="Q249" i="1"/>
  <c r="S249" i="1" s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S248" i="1" s="1"/>
  <c r="Q248" i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V247" i="1" s="1"/>
  <c r="T247" i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V245" i="1" s="1"/>
  <c r="T245" i="1"/>
  <c r="S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R244" i="1"/>
  <c r="Q244" i="1"/>
  <c r="S244" i="1" s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T243" i="1"/>
  <c r="V243" i="1" s="1"/>
  <c r="S243" i="1"/>
  <c r="R243" i="1"/>
  <c r="Q243" i="1"/>
  <c r="O243" i="1"/>
  <c r="N243" i="1"/>
  <c r="P243" i="1" s="1"/>
  <c r="L243" i="1"/>
  <c r="K243" i="1"/>
  <c r="M243" i="1" s="1"/>
  <c r="AB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R242" i="1"/>
  <c r="Q242" i="1"/>
  <c r="S242" i="1" s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V241" i="1" s="1"/>
  <c r="R241" i="1"/>
  <c r="Q241" i="1"/>
  <c r="S241" i="1" s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V239" i="1" s="1"/>
  <c r="T239" i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V237" i="1" s="1"/>
  <c r="T237" i="1"/>
  <c r="S237" i="1"/>
  <c r="R237" i="1"/>
  <c r="Q237" i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R236" i="1"/>
  <c r="Q236" i="1"/>
  <c r="S236" i="1" s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T235" i="1"/>
  <c r="V235" i="1" s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R234" i="1"/>
  <c r="Q234" i="1"/>
  <c r="S234" i="1" s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O232" i="1"/>
  <c r="N232" i="1"/>
  <c r="P232" i="1" s="1"/>
  <c r="L232" i="1"/>
  <c r="M232" i="1" s="1"/>
  <c r="AB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V231" i="1" s="1"/>
  <c r="T231" i="1"/>
  <c r="R231" i="1"/>
  <c r="Q231" i="1"/>
  <c r="S231" i="1" s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V229" i="1" s="1"/>
  <c r="T229" i="1"/>
  <c r="S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R228" i="1"/>
  <c r="Q228" i="1"/>
  <c r="S228" i="1" s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V223" i="1" s="1"/>
  <c r="T223" i="1"/>
  <c r="R223" i="1"/>
  <c r="Q223" i="1"/>
  <c r="S223" i="1" s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V221" i="1" s="1"/>
  <c r="T221" i="1"/>
  <c r="S221" i="1"/>
  <c r="R221" i="1"/>
  <c r="Q221" i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V220" i="1"/>
  <c r="U220" i="1"/>
  <c r="T220" i="1"/>
  <c r="R220" i="1"/>
  <c r="Q220" i="1"/>
  <c r="S220" i="1" s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T219" i="1"/>
  <c r="V219" i="1" s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V217" i="1" s="1"/>
  <c r="R217" i="1"/>
  <c r="Q217" i="1"/>
  <c r="S217" i="1" s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U216" i="1"/>
  <c r="T216" i="1"/>
  <c r="V216" i="1" s="1"/>
  <c r="R216" i="1"/>
  <c r="S216" i="1" s="1"/>
  <c r="Q216" i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V215" i="1" s="1"/>
  <c r="T215" i="1"/>
  <c r="R215" i="1"/>
  <c r="Q215" i="1"/>
  <c r="S215" i="1" s="1"/>
  <c r="O215" i="1"/>
  <c r="P215" i="1" s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V213" i="1" s="1"/>
  <c r="T213" i="1"/>
  <c r="S213" i="1"/>
  <c r="R213" i="1"/>
  <c r="Q213" i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R212" i="1"/>
  <c r="Q212" i="1"/>
  <c r="S212" i="1" s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T211" i="1"/>
  <c r="V211" i="1" s="1"/>
  <c r="S211" i="1"/>
  <c r="R211" i="1"/>
  <c r="Q211" i="1"/>
  <c r="O211" i="1"/>
  <c r="N211" i="1"/>
  <c r="P211" i="1" s="1"/>
  <c r="L211" i="1"/>
  <c r="K211" i="1"/>
  <c r="M211" i="1" s="1"/>
  <c r="J211" i="1"/>
  <c r="I211" i="1"/>
  <c r="AB211" i="1" s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R210" i="1"/>
  <c r="Q210" i="1"/>
  <c r="S210" i="1" s="1"/>
  <c r="O210" i="1"/>
  <c r="N210" i="1"/>
  <c r="P210" i="1" s="1"/>
  <c r="L210" i="1"/>
  <c r="M210" i="1" s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T209" i="1"/>
  <c r="V209" i="1" s="1"/>
  <c r="R209" i="1"/>
  <c r="Q209" i="1"/>
  <c r="S209" i="1" s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R208" i="1"/>
  <c r="S208" i="1" s="1"/>
  <c r="Q208" i="1"/>
  <c r="O208" i="1"/>
  <c r="N208" i="1"/>
  <c r="P208" i="1" s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R207" i="1"/>
  <c r="Q207" i="1"/>
  <c r="S207" i="1" s="1"/>
  <c r="O207" i="1"/>
  <c r="P207" i="1" s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V204" i="1"/>
  <c r="U204" i="1"/>
  <c r="T204" i="1"/>
  <c r="R204" i="1"/>
  <c r="Q204" i="1"/>
  <c r="S204" i="1" s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V203" i="1" s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V202" i="1"/>
  <c r="U202" i="1"/>
  <c r="T202" i="1"/>
  <c r="R202" i="1"/>
  <c r="Q202" i="1"/>
  <c r="S202" i="1" s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T201" i="1"/>
  <c r="V201" i="1" s="1"/>
  <c r="R201" i="1"/>
  <c r="Q201" i="1"/>
  <c r="S201" i="1" s="1"/>
  <c r="O201" i="1"/>
  <c r="P201" i="1" s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U200" i="1"/>
  <c r="T200" i="1"/>
  <c r="V200" i="1" s="1"/>
  <c r="R200" i="1"/>
  <c r="S200" i="1" s="1"/>
  <c r="Q200" i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V199" i="1" s="1"/>
  <c r="T199" i="1"/>
  <c r="R199" i="1"/>
  <c r="Q199" i="1"/>
  <c r="S199" i="1" s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V197" i="1" s="1"/>
  <c r="T197" i="1"/>
  <c r="S197" i="1"/>
  <c r="R197" i="1"/>
  <c r="Q197" i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R196" i="1"/>
  <c r="Q196" i="1"/>
  <c r="S196" i="1" s="1"/>
  <c r="P196" i="1"/>
  <c r="O196" i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V195" i="1" s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R194" i="1"/>
  <c r="Q194" i="1"/>
  <c r="S194" i="1" s="1"/>
  <c r="O194" i="1"/>
  <c r="N194" i="1"/>
  <c r="P194" i="1" s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V193" i="1" s="1"/>
  <c r="R193" i="1"/>
  <c r="Q193" i="1"/>
  <c r="S193" i="1" s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R192" i="1"/>
  <c r="S192" i="1" s="1"/>
  <c r="Q192" i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V191" i="1" s="1"/>
  <c r="T191" i="1"/>
  <c r="R191" i="1"/>
  <c r="Q191" i="1"/>
  <c r="S191" i="1" s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V189" i="1" s="1"/>
  <c r="T189" i="1"/>
  <c r="S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V188" i="1"/>
  <c r="U188" i="1"/>
  <c r="T188" i="1"/>
  <c r="R188" i="1"/>
  <c r="Q188" i="1"/>
  <c r="S188" i="1" s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T187" i="1"/>
  <c r="V187" i="1" s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T185" i="1"/>
  <c r="V185" i="1" s="1"/>
  <c r="R185" i="1"/>
  <c r="Q185" i="1"/>
  <c r="S185" i="1" s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V183" i="1" s="1"/>
  <c r="T183" i="1"/>
  <c r="R183" i="1"/>
  <c r="Q183" i="1"/>
  <c r="S183" i="1" s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T182" i="1"/>
  <c r="V182" i="1" s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V181" i="1" s="1"/>
  <c r="T181" i="1"/>
  <c r="S181" i="1"/>
  <c r="R181" i="1"/>
  <c r="Q181" i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R180" i="1"/>
  <c r="Q180" i="1"/>
  <c r="S180" i="1" s="1"/>
  <c r="P180" i="1"/>
  <c r="O180" i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V179" i="1" s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R178" i="1"/>
  <c r="Q178" i="1"/>
  <c r="S178" i="1" s="1"/>
  <c r="O178" i="1"/>
  <c r="N178" i="1"/>
  <c r="P178" i="1" s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T177" i="1"/>
  <c r="V177" i="1" s="1"/>
  <c r="R177" i="1"/>
  <c r="Q177" i="1"/>
  <c r="S177" i="1" s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V175" i="1" s="1"/>
  <c r="T175" i="1"/>
  <c r="R175" i="1"/>
  <c r="Q175" i="1"/>
  <c r="S175" i="1" s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V173" i="1" s="1"/>
  <c r="T173" i="1"/>
  <c r="S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T171" i="1"/>
  <c r="V171" i="1" s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V170" i="1"/>
  <c r="U170" i="1"/>
  <c r="T170" i="1"/>
  <c r="R170" i="1"/>
  <c r="Q170" i="1"/>
  <c r="S170" i="1" s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T169" i="1"/>
  <c r="V169" i="1" s="1"/>
  <c r="R169" i="1"/>
  <c r="Q169" i="1"/>
  <c r="S169" i="1" s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V167" i="1" s="1"/>
  <c r="T167" i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T163" i="1"/>
  <c r="V163" i="1" s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R161" i="1"/>
  <c r="Q161" i="1"/>
  <c r="S161" i="1" s="1"/>
  <c r="O161" i="1"/>
  <c r="P161" i="1" s="1"/>
  <c r="N161" i="1"/>
  <c r="M161" i="1"/>
  <c r="L161" i="1"/>
  <c r="K161" i="1"/>
  <c r="J161" i="1"/>
  <c r="I161" i="1"/>
  <c r="AB161" i="1" s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V159" i="1" s="1"/>
  <c r="T159" i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V155" i="1" s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V151" i="1" s="1"/>
  <c r="T151" i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AB145" i="1" s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AB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AB131" i="1" s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AB129" i="1" s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AB113" i="1" s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T105" i="1"/>
  <c r="V105" i="1" s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AB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N99" i="1"/>
  <c r="P99" i="1" s="1"/>
  <c r="L99" i="1"/>
  <c r="K99" i="1"/>
  <c r="M99" i="1" s="1"/>
  <c r="J99" i="1"/>
  <c r="I99" i="1"/>
  <c r="AB99" i="1" s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V97" i="1" s="1"/>
  <c r="R97" i="1"/>
  <c r="Q97" i="1"/>
  <c r="S97" i="1" s="1"/>
  <c r="O97" i="1"/>
  <c r="N97" i="1"/>
  <c r="P97" i="1" s="1"/>
  <c r="M97" i="1"/>
  <c r="L97" i="1"/>
  <c r="K97" i="1"/>
  <c r="J97" i="1"/>
  <c r="I97" i="1"/>
  <c r="AB97" i="1" s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T89" i="1"/>
  <c r="V89" i="1" s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AB81" i="1" s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AB78" i="1" s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V69" i="1" s="1"/>
  <c r="T69" i="1"/>
  <c r="S69" i="1"/>
  <c r="R69" i="1"/>
  <c r="Q69" i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V68" i="1"/>
  <c r="U68" i="1"/>
  <c r="T68" i="1"/>
  <c r="R68" i="1"/>
  <c r="Q68" i="1"/>
  <c r="S68" i="1" s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T65" i="1"/>
  <c r="V65" i="1" s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P62" i="1"/>
  <c r="O62" i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V61" i="1" s="1"/>
  <c r="T61" i="1"/>
  <c r="S61" i="1"/>
  <c r="R61" i="1"/>
  <c r="Q61" i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V60" i="1"/>
  <c r="U60" i="1"/>
  <c r="T60" i="1"/>
  <c r="R60" i="1"/>
  <c r="Q60" i="1"/>
  <c r="S60" i="1" s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T57" i="1"/>
  <c r="V57" i="1" s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U56" i="1"/>
  <c r="T56" i="1"/>
  <c r="V56" i="1" s="1"/>
  <c r="R56" i="1"/>
  <c r="S56" i="1" s="1"/>
  <c r="Q56" i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V55" i="1" s="1"/>
  <c r="T55" i="1"/>
  <c r="S55" i="1"/>
  <c r="R55" i="1"/>
  <c r="Q55" i="1"/>
  <c r="O55" i="1"/>
  <c r="P55" i="1" s="1"/>
  <c r="N55" i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V53" i="1" s="1"/>
  <c r="T53" i="1"/>
  <c r="S53" i="1"/>
  <c r="R53" i="1"/>
  <c r="Q53" i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R52" i="1"/>
  <c r="Q52" i="1"/>
  <c r="S52" i="1" s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T51" i="1"/>
  <c r="V51" i="1" s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R50" i="1"/>
  <c r="Q50" i="1"/>
  <c r="S50" i="1" s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T49" i="1"/>
  <c r="V49" i="1" s="1"/>
  <c r="R49" i="1"/>
  <c r="Q49" i="1"/>
  <c r="S49" i="1" s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U48" i="1"/>
  <c r="T48" i="1"/>
  <c r="V48" i="1" s="1"/>
  <c r="R48" i="1"/>
  <c r="S48" i="1" s="1"/>
  <c r="Q48" i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V47" i="1" s="1"/>
  <c r="T47" i="1"/>
  <c r="R47" i="1"/>
  <c r="Q47" i="1"/>
  <c r="S47" i="1" s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V45" i="1" s="1"/>
  <c r="T45" i="1"/>
  <c r="S45" i="1"/>
  <c r="R45" i="1"/>
  <c r="Q45" i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V44" i="1"/>
  <c r="U44" i="1"/>
  <c r="T44" i="1"/>
  <c r="R44" i="1"/>
  <c r="Q44" i="1"/>
  <c r="S44" i="1" s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T41" i="1"/>
  <c r="V41" i="1" s="1"/>
  <c r="R41" i="1"/>
  <c r="Q41" i="1"/>
  <c r="S41" i="1" s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U40" i="1"/>
  <c r="T40" i="1"/>
  <c r="V40" i="1" s="1"/>
  <c r="R40" i="1"/>
  <c r="S40" i="1" s="1"/>
  <c r="Q40" i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V39" i="1" s="1"/>
  <c r="T39" i="1"/>
  <c r="S39" i="1"/>
  <c r="R39" i="1"/>
  <c r="Q39" i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V37" i="1" s="1"/>
  <c r="T37" i="1"/>
  <c r="S37" i="1"/>
  <c r="R37" i="1"/>
  <c r="Q37" i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V36" i="1"/>
  <c r="U36" i="1"/>
  <c r="T36" i="1"/>
  <c r="R36" i="1"/>
  <c r="Q36" i="1"/>
  <c r="S36" i="1" s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T35" i="1"/>
  <c r="V35" i="1" s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T33" i="1"/>
  <c r="V33" i="1" s="1"/>
  <c r="R33" i="1"/>
  <c r="Q33" i="1"/>
  <c r="S33" i="1" s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M32" i="1" s="1"/>
  <c r="AB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V31" i="1" s="1"/>
  <c r="T31" i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S27" i="1"/>
  <c r="R27" i="1"/>
  <c r="Q27" i="1"/>
  <c r="O27" i="1"/>
  <c r="N27" i="1"/>
  <c r="P27" i="1" s="1"/>
  <c r="L27" i="1"/>
  <c r="K27" i="1"/>
  <c r="M27" i="1" s="1"/>
  <c r="J27" i="1"/>
  <c r="I27" i="1"/>
  <c r="AB27" i="1" s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T25" i="1"/>
  <c r="V25" i="1" s="1"/>
  <c r="R25" i="1"/>
  <c r="Q25" i="1"/>
  <c r="S25" i="1" s="1"/>
  <c r="O25" i="1"/>
  <c r="P25" i="1" s="1"/>
  <c r="N25" i="1"/>
  <c r="M25" i="1"/>
  <c r="L25" i="1"/>
  <c r="K25" i="1"/>
  <c r="J25" i="1"/>
  <c r="I25" i="1"/>
  <c r="AB25" i="1" s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V23" i="1" s="1"/>
  <c r="T23" i="1"/>
  <c r="S23" i="1"/>
  <c r="R23" i="1"/>
  <c r="Q23" i="1"/>
  <c r="O23" i="1"/>
  <c r="P23" i="1" s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V19" i="1" s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T17" i="1"/>
  <c r="V17" i="1" s="1"/>
  <c r="R17" i="1"/>
  <c r="Q17" i="1"/>
  <c r="S17" i="1" s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M16" i="1" s="1"/>
  <c r="AB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V15" i="1" s="1"/>
  <c r="T15" i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T9" i="1"/>
  <c r="V9" i="1" s="1"/>
  <c r="R9" i="1"/>
  <c r="Q9" i="1"/>
  <c r="S9" i="1" s="1"/>
  <c r="O9" i="1"/>
  <c r="P9" i="1" s="1"/>
  <c r="N9" i="1"/>
  <c r="M9" i="1"/>
  <c r="L9" i="1"/>
  <c r="K9" i="1"/>
  <c r="J9" i="1"/>
  <c r="I9" i="1"/>
  <c r="AB9" i="1" s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V7" i="1" s="1"/>
  <c r="T7" i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V3" i="1" s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5" i="1" l="1"/>
  <c r="AB263" i="1"/>
  <c r="AB15" i="1"/>
  <c r="AB19" i="1"/>
  <c r="AB22" i="1"/>
  <c r="AB24" i="1"/>
  <c r="AB29" i="1"/>
  <c r="AB33" i="1"/>
  <c r="AB40" i="1"/>
  <c r="AB53" i="1"/>
  <c r="AB59" i="1"/>
  <c r="AB68" i="1"/>
  <c r="AB73" i="1"/>
  <c r="AB87" i="1"/>
  <c r="AB91" i="1"/>
  <c r="AB96" i="1"/>
  <c r="AB101" i="1"/>
  <c r="AB105" i="1"/>
  <c r="AB119" i="1"/>
  <c r="AB123" i="1"/>
  <c r="AB128" i="1"/>
  <c r="AB133" i="1"/>
  <c r="AB151" i="1"/>
  <c r="AB155" i="1"/>
  <c r="AB158" i="1"/>
  <c r="AB160" i="1"/>
  <c r="AB175" i="1"/>
  <c r="AB182" i="1"/>
  <c r="AB192" i="1"/>
  <c r="AB198" i="1"/>
  <c r="AB214" i="1"/>
  <c r="AB217" i="1"/>
  <c r="AB220" i="1"/>
  <c r="AB233" i="1"/>
  <c r="AB236" i="1"/>
  <c r="AB259" i="1"/>
  <c r="AB262" i="1"/>
  <c r="AB277" i="1"/>
  <c r="AB295" i="1"/>
  <c r="AB302" i="1"/>
  <c r="AB320" i="1"/>
  <c r="AB26" i="1"/>
  <c r="AB34" i="1"/>
  <c r="AB46" i="1"/>
  <c r="AB48" i="1"/>
  <c r="AB56" i="1"/>
  <c r="AB76" i="1"/>
  <c r="AB90" i="1"/>
  <c r="AB108" i="1"/>
  <c r="AB122" i="1"/>
  <c r="AB140" i="1"/>
  <c r="AB154" i="1"/>
  <c r="AB171" i="1"/>
  <c r="AB176" i="1"/>
  <c r="AB186" i="1"/>
  <c r="AB190" i="1"/>
  <c r="AB193" i="1"/>
  <c r="AB203" i="1"/>
  <c r="AB226" i="1"/>
  <c r="AB251" i="1"/>
  <c r="AB254" i="1"/>
  <c r="AB256" i="1"/>
  <c r="AB261" i="1"/>
  <c r="AB269" i="1"/>
  <c r="AB273" i="1"/>
  <c r="AB276" i="1"/>
  <c r="AB283" i="1"/>
  <c r="AB296" i="1"/>
  <c r="AB305" i="1"/>
  <c r="AB308" i="1"/>
  <c r="AB317" i="1"/>
  <c r="AB334" i="1"/>
  <c r="AB4" i="1"/>
  <c r="AB45" i="1"/>
  <c r="AB83" i="1"/>
  <c r="AB88" i="1"/>
  <c r="AB115" i="1"/>
  <c r="AB120" i="1"/>
  <c r="AB147" i="1"/>
  <c r="AB152" i="1"/>
  <c r="AB177" i="1"/>
  <c r="AB189" i="1"/>
  <c r="AB208" i="1"/>
  <c r="AB229" i="1"/>
  <c r="AB242" i="1"/>
  <c r="AB248" i="1"/>
  <c r="AB253" i="1"/>
  <c r="AB294" i="1"/>
  <c r="AB204" i="1"/>
  <c r="AB7" i="1"/>
  <c r="AB11" i="1"/>
  <c r="AB18" i="1"/>
  <c r="AB28" i="1"/>
  <c r="AB41" i="1"/>
  <c r="AB49" i="1"/>
  <c r="AB50" i="1"/>
  <c r="AB61" i="1"/>
  <c r="AB67" i="1"/>
  <c r="AB71" i="1"/>
  <c r="AB82" i="1"/>
  <c r="AB100" i="1"/>
  <c r="AB114" i="1"/>
  <c r="AB132" i="1"/>
  <c r="AB146" i="1"/>
  <c r="AB167" i="1"/>
  <c r="AB170" i="1"/>
  <c r="AB173" i="1"/>
  <c r="AB183" i="1"/>
  <c r="AB202" i="1"/>
  <c r="AB206" i="1"/>
  <c r="AB209" i="1"/>
  <c r="AB212" i="1"/>
  <c r="AB219" i="1"/>
  <c r="AB223" i="1"/>
  <c r="AB230" i="1"/>
  <c r="AB235" i="1"/>
  <c r="AB239" i="1"/>
  <c r="AB245" i="1"/>
  <c r="AB257" i="1"/>
  <c r="AB260" i="1"/>
  <c r="AB266" i="1"/>
  <c r="AB275" i="1"/>
  <c r="AB288" i="1"/>
  <c r="AB297" i="1"/>
  <c r="AB300" i="1"/>
  <c r="AB307" i="1"/>
  <c r="AB314" i="1"/>
  <c r="AB21" i="1"/>
  <c r="AB3" i="1"/>
  <c r="AB6" i="1"/>
  <c r="AB8" i="1"/>
  <c r="AB13" i="1"/>
  <c r="AB17" i="1"/>
  <c r="AB31" i="1"/>
  <c r="AB35" i="1"/>
  <c r="AB42" i="1"/>
  <c r="AB44" i="1"/>
  <c r="AB57" i="1"/>
  <c r="AB58" i="1"/>
  <c r="AB64" i="1"/>
  <c r="AB75" i="1"/>
  <c r="AB80" i="1"/>
  <c r="AB85" i="1"/>
  <c r="AB89" i="1"/>
  <c r="AB103" i="1"/>
  <c r="AB107" i="1"/>
  <c r="AB110" i="1"/>
  <c r="AB112" i="1"/>
  <c r="AB117" i="1"/>
  <c r="AB121" i="1"/>
  <c r="AB135" i="1"/>
  <c r="AB139" i="1"/>
  <c r="AB142" i="1"/>
  <c r="AB144" i="1"/>
  <c r="AB149" i="1"/>
  <c r="AB153" i="1"/>
  <c r="AB179" i="1"/>
  <c r="AB184" i="1"/>
  <c r="AB188" i="1"/>
  <c r="AB195" i="1"/>
  <c r="AB199" i="1"/>
  <c r="AB205" i="1"/>
  <c r="AB224" i="1"/>
  <c r="AB228" i="1"/>
  <c r="AB249" i="1"/>
  <c r="AB252" i="1"/>
  <c r="AB279" i="1"/>
  <c r="AB286" i="1"/>
  <c r="AB293" i="1"/>
  <c r="AB309" i="1"/>
  <c r="AB311" i="1"/>
  <c r="AB318" i="1"/>
  <c r="AB10" i="1"/>
  <c r="AB39" i="1"/>
  <c r="AB51" i="1"/>
  <c r="AB70" i="1"/>
  <c r="AB72" i="1"/>
  <c r="AB74" i="1"/>
  <c r="AB92" i="1"/>
  <c r="AB106" i="1"/>
  <c r="AB124" i="1"/>
  <c r="AB138" i="1"/>
  <c r="AB156" i="1"/>
  <c r="AB163" i="1"/>
  <c r="AB166" i="1"/>
  <c r="AB168" i="1"/>
  <c r="AB185" i="1"/>
  <c r="AB200" i="1"/>
  <c r="AB218" i="1"/>
  <c r="AB225" i="1"/>
  <c r="AB234" i="1"/>
  <c r="AB240" i="1"/>
  <c r="AB241" i="1"/>
  <c r="AB244" i="1"/>
  <c r="AB250" i="1"/>
  <c r="AB271" i="1"/>
  <c r="AB280" i="1"/>
  <c r="AB289" i="1"/>
  <c r="AB292" i="1"/>
  <c r="AB299" i="1"/>
  <c r="AB312" i="1"/>
  <c r="AB315" i="1"/>
  <c r="AB102" i="1"/>
  <c r="AB12" i="1"/>
  <c r="AB37" i="1"/>
  <c r="AB43" i="1"/>
  <c r="AB47" i="1"/>
  <c r="AB54" i="1"/>
  <c r="AB65" i="1"/>
  <c r="AB66" i="1"/>
  <c r="AB84" i="1"/>
  <c r="AB98" i="1"/>
  <c r="AB116" i="1"/>
  <c r="AB130" i="1"/>
  <c r="AB137" i="1"/>
  <c r="AB148" i="1"/>
  <c r="AB162" i="1"/>
  <c r="AB165" i="1"/>
  <c r="AB169" i="1"/>
  <c r="AB187" i="1"/>
  <c r="AB191" i="1"/>
  <c r="AB216" i="1"/>
  <c r="AB222" i="1"/>
  <c r="AB227" i="1"/>
  <c r="AB231" i="1"/>
  <c r="AB238" i="1"/>
  <c r="AB255" i="1"/>
  <c r="AB267" i="1"/>
  <c r="AB270" i="1"/>
  <c r="AB272" i="1"/>
  <c r="AB281" i="1"/>
  <c r="AB284" i="1"/>
  <c r="AB291" i="1"/>
  <c r="P325" i="1"/>
  <c r="P333" i="1"/>
  <c r="S339" i="1"/>
  <c r="Z358" i="1"/>
  <c r="AB359" i="1"/>
  <c r="S363" i="1"/>
  <c r="AB363" i="1" s="1"/>
  <c r="M365" i="1"/>
  <c r="AB365" i="1" s="1"/>
  <c r="AB370" i="1"/>
  <c r="AB344" i="1"/>
  <c r="AB401" i="1"/>
  <c r="V339" i="1"/>
  <c r="AB339" i="1" s="1"/>
  <c r="Z342" i="1"/>
  <c r="AB343" i="1"/>
  <c r="AB369" i="1"/>
  <c r="P376" i="1"/>
  <c r="AB376" i="1" s="1"/>
  <c r="AB393" i="1"/>
  <c r="AB504" i="1"/>
  <c r="AB617" i="1"/>
  <c r="AB664" i="1"/>
  <c r="AB324" i="1"/>
  <c r="AB328" i="1"/>
  <c r="AB329" i="1"/>
  <c r="AB330" i="1"/>
  <c r="AB350" i="1"/>
  <c r="AB355" i="1"/>
  <c r="AB361" i="1"/>
  <c r="AB728" i="1"/>
  <c r="AB858" i="1"/>
  <c r="M318" i="1"/>
  <c r="S331" i="1"/>
  <c r="AB331" i="1" s="1"/>
  <c r="S332" i="1"/>
  <c r="AB332" i="1" s="1"/>
  <c r="AB353" i="1"/>
  <c r="V362" i="1"/>
  <c r="AB362" i="1" s="1"/>
  <c r="AB366" i="1"/>
  <c r="AB1007" i="1"/>
  <c r="AB348" i="1"/>
  <c r="AB352" i="1"/>
  <c r="V354" i="1"/>
  <c r="AB354" i="1" s="1"/>
  <c r="AB358" i="1"/>
  <c r="P364" i="1"/>
  <c r="AB364" i="1" s="1"/>
  <c r="AB368" i="1"/>
  <c r="AB372" i="1"/>
  <c r="AB400" i="1"/>
  <c r="AB490" i="1"/>
  <c r="AB553" i="1"/>
  <c r="AB992" i="1"/>
  <c r="AB313" i="1"/>
  <c r="S316" i="1"/>
  <c r="AB316" i="1" s="1"/>
  <c r="M325" i="1"/>
  <c r="AB325" i="1" s="1"/>
  <c r="M326" i="1"/>
  <c r="AB326" i="1" s="1"/>
  <c r="V331" i="1"/>
  <c r="M333" i="1"/>
  <c r="AB333" i="1" s="1"/>
  <c r="Z335" i="1"/>
  <c r="AB335" i="1" s="1"/>
  <c r="P340" i="1"/>
  <c r="AB340" i="1" s="1"/>
  <c r="AB342" i="1"/>
  <c r="AB346" i="1"/>
  <c r="M349" i="1"/>
  <c r="AB349" i="1" s="1"/>
  <c r="P356" i="1"/>
  <c r="AB356" i="1" s="1"/>
  <c r="AB360" i="1"/>
  <c r="AB410" i="1"/>
  <c r="AB451" i="1"/>
  <c r="AB457" i="1"/>
  <c r="AB321" i="1"/>
  <c r="AB336" i="1"/>
  <c r="AB338" i="1"/>
  <c r="AB381" i="1"/>
  <c r="AB430" i="1"/>
  <c r="AB452" i="1"/>
  <c r="AB494" i="1"/>
  <c r="AB499" i="1"/>
  <c r="AB535" i="1"/>
  <c r="AB547" i="1"/>
  <c r="AB552" i="1"/>
  <c r="AB557" i="1"/>
  <c r="AB558" i="1"/>
  <c r="AB578" i="1"/>
  <c r="AB596" i="1"/>
  <c r="AB611" i="1"/>
  <c r="AB616" i="1"/>
  <c r="AB622" i="1"/>
  <c r="AB642" i="1"/>
  <c r="AB660" i="1"/>
  <c r="AB675" i="1"/>
  <c r="AB685" i="1"/>
  <c r="AB686" i="1"/>
  <c r="AB706" i="1"/>
  <c r="AB724" i="1"/>
  <c r="AB739" i="1"/>
  <c r="AB750" i="1"/>
  <c r="AB767" i="1"/>
  <c r="AB768" i="1"/>
  <c r="AB770" i="1"/>
  <c r="AB799" i="1"/>
  <c r="AB802" i="1"/>
  <c r="AB831" i="1"/>
  <c r="AB863" i="1"/>
  <c r="AB895" i="1"/>
  <c r="AB900" i="1"/>
  <c r="AB927" i="1"/>
  <c r="AB932" i="1"/>
  <c r="V934" i="1"/>
  <c r="P936" i="1"/>
  <c r="AB952" i="1"/>
  <c r="AB957" i="1"/>
  <c r="AB962" i="1"/>
  <c r="AB964" i="1"/>
  <c r="V966" i="1"/>
  <c r="P968" i="1"/>
  <c r="AB968" i="1" s="1"/>
  <c r="S981" i="1"/>
  <c r="AB996" i="1"/>
  <c r="AB1115" i="1"/>
  <c r="AB1359" i="1"/>
  <c r="P385" i="1"/>
  <c r="AB385" i="1" s="1"/>
  <c r="P393" i="1"/>
  <c r="M402" i="1"/>
  <c r="AB402" i="1" s="1"/>
  <c r="AB405" i="1"/>
  <c r="S424" i="1"/>
  <c r="AB424" i="1" s="1"/>
  <c r="Z427" i="1"/>
  <c r="AB428" i="1"/>
  <c r="AB455" i="1"/>
  <c r="V455" i="1"/>
  <c r="P457" i="1"/>
  <c r="M466" i="1"/>
  <c r="AB466" i="1" s="1"/>
  <c r="AB469" i="1"/>
  <c r="AB470" i="1"/>
  <c r="P487" i="1"/>
  <c r="S488" i="1"/>
  <c r="AB488" i="1" s="1"/>
  <c r="Z491" i="1"/>
  <c r="AB492" i="1"/>
  <c r="AB515" i="1"/>
  <c r="AB522" i="1"/>
  <c r="AB531" i="1"/>
  <c r="AB538" i="1"/>
  <c r="AB556" i="1"/>
  <c r="AB571" i="1"/>
  <c r="AB576" i="1"/>
  <c r="AB581" i="1"/>
  <c r="AB582" i="1"/>
  <c r="AB599" i="1"/>
  <c r="AB602" i="1"/>
  <c r="AB620" i="1"/>
  <c r="AB635" i="1"/>
  <c r="AB640" i="1"/>
  <c r="AB645" i="1"/>
  <c r="AB646" i="1"/>
  <c r="AB663" i="1"/>
  <c r="AB666" i="1"/>
  <c r="M673" i="1"/>
  <c r="AB673" i="1" s="1"/>
  <c r="P680" i="1"/>
  <c r="AB680" i="1" s="1"/>
  <c r="AB684" i="1"/>
  <c r="Z698" i="1"/>
  <c r="AB698" i="1" s="1"/>
  <c r="AB699" i="1"/>
  <c r="V702" i="1"/>
  <c r="AB704" i="1"/>
  <c r="AB709" i="1"/>
  <c r="AB710" i="1"/>
  <c r="S711" i="1"/>
  <c r="AB730" i="1"/>
  <c r="M737" i="1"/>
  <c r="AB737" i="1" s="1"/>
  <c r="P744" i="1"/>
  <c r="AB744" i="1" s="1"/>
  <c r="AB748" i="1"/>
  <c r="Z762" i="1"/>
  <c r="AB763" i="1"/>
  <c r="V766" i="1"/>
  <c r="AB766" i="1" s="1"/>
  <c r="AB773" i="1"/>
  <c r="AB774" i="1"/>
  <c r="M785" i="1"/>
  <c r="AB785" i="1" s="1"/>
  <c r="AB790" i="1"/>
  <c r="AB792" i="1"/>
  <c r="Z810" i="1"/>
  <c r="AB811" i="1"/>
  <c r="M817" i="1"/>
  <c r="AB817" i="1" s="1"/>
  <c r="AB822" i="1"/>
  <c r="AB824" i="1"/>
  <c r="Z842" i="1"/>
  <c r="AB843" i="1"/>
  <c r="M849" i="1"/>
  <c r="AB849" i="1" s="1"/>
  <c r="AB854" i="1"/>
  <c r="AB856" i="1"/>
  <c r="Z874" i="1"/>
  <c r="AB875" i="1"/>
  <c r="M881" i="1"/>
  <c r="AB881" i="1" s="1"/>
  <c r="AB886" i="1"/>
  <c r="AB888" i="1"/>
  <c r="Z906" i="1"/>
  <c r="AB906" i="1" s="1"/>
  <c r="AB907" i="1"/>
  <c r="M913" i="1"/>
  <c r="AB913" i="1" s="1"/>
  <c r="AB918" i="1"/>
  <c r="AB920" i="1"/>
  <c r="Z938" i="1"/>
  <c r="AB938" i="1" s="1"/>
  <c r="AB939" i="1"/>
  <c r="M945" i="1"/>
  <c r="AB945" i="1" s="1"/>
  <c r="AB950" i="1"/>
  <c r="Z970" i="1"/>
  <c r="M977" i="1"/>
  <c r="AB980" i="1"/>
  <c r="AB1002" i="1"/>
  <c r="AB1046" i="1"/>
  <c r="AB1053" i="1"/>
  <c r="P377" i="1"/>
  <c r="AB377" i="1" s="1"/>
  <c r="V407" i="1"/>
  <c r="AB407" i="1" s="1"/>
  <c r="P409" i="1"/>
  <c r="AB409" i="1" s="1"/>
  <c r="M418" i="1"/>
  <c r="AB418" i="1" s="1"/>
  <c r="AB421" i="1"/>
  <c r="AB422" i="1"/>
  <c r="AB427" i="1"/>
  <c r="S440" i="1"/>
  <c r="AB440" i="1" s="1"/>
  <c r="Z443" i="1"/>
  <c r="AB444" i="1"/>
  <c r="AB471" i="1"/>
  <c r="V471" i="1"/>
  <c r="P473" i="1"/>
  <c r="AB473" i="1" s="1"/>
  <c r="M482" i="1"/>
  <c r="AB482" i="1" s="1"/>
  <c r="AB485" i="1"/>
  <c r="AB486" i="1"/>
  <c r="AB491" i="1"/>
  <c r="S504" i="1"/>
  <c r="Z507" i="1"/>
  <c r="AB508" i="1"/>
  <c r="AB524" i="1"/>
  <c r="AB540" i="1"/>
  <c r="AB555" i="1"/>
  <c r="AB560" i="1"/>
  <c r="AB565" i="1"/>
  <c r="AB566" i="1"/>
  <c r="AB583" i="1"/>
  <c r="AB586" i="1"/>
  <c r="AB604" i="1"/>
  <c r="AB619" i="1"/>
  <c r="AB624" i="1"/>
  <c r="AB629" i="1"/>
  <c r="AB630" i="1"/>
  <c r="AB647" i="1"/>
  <c r="M657" i="1"/>
  <c r="AB657" i="1" s="1"/>
  <c r="P664" i="1"/>
  <c r="AB668" i="1"/>
  <c r="Z682" i="1"/>
  <c r="AB682" i="1" s="1"/>
  <c r="AB683" i="1"/>
  <c r="V686" i="1"/>
  <c r="AB688" i="1"/>
  <c r="AB693" i="1"/>
  <c r="S695" i="1"/>
  <c r="AB711" i="1"/>
  <c r="M721" i="1"/>
  <c r="AB721" i="1" s="1"/>
  <c r="P728" i="1"/>
  <c r="AB732" i="1"/>
  <c r="Z746" i="1"/>
  <c r="AB747" i="1"/>
  <c r="V750" i="1"/>
  <c r="AB752" i="1"/>
  <c r="AB757" i="1"/>
  <c r="AB758" i="1"/>
  <c r="S759" i="1"/>
  <c r="AB781" i="1"/>
  <c r="AB782" i="1"/>
  <c r="AB784" i="1"/>
  <c r="Z802" i="1"/>
  <c r="AB803" i="1"/>
  <c r="M809" i="1"/>
  <c r="AB809" i="1" s="1"/>
  <c r="AB814" i="1"/>
  <c r="AB816" i="1"/>
  <c r="Z834" i="1"/>
  <c r="AB834" i="1" s="1"/>
  <c r="AB835" i="1"/>
  <c r="M841" i="1"/>
  <c r="AB841" i="1" s="1"/>
  <c r="AB846" i="1"/>
  <c r="AB848" i="1"/>
  <c r="Z866" i="1"/>
  <c r="AB866" i="1" s="1"/>
  <c r="AB867" i="1"/>
  <c r="M873" i="1"/>
  <c r="AB873" i="1" s="1"/>
  <c r="AB878" i="1"/>
  <c r="AB880" i="1"/>
  <c r="Z898" i="1"/>
  <c r="AB898" i="1" s="1"/>
  <c r="AB899" i="1"/>
  <c r="M905" i="1"/>
  <c r="AB905" i="1" s="1"/>
  <c r="Z930" i="1"/>
  <c r="AB930" i="1" s="1"/>
  <c r="AB931" i="1"/>
  <c r="M937" i="1"/>
  <c r="AB937" i="1" s="1"/>
  <c r="Z962" i="1"/>
  <c r="AB963" i="1"/>
  <c r="M969" i="1"/>
  <c r="AB969" i="1" s="1"/>
  <c r="AB974" i="1"/>
  <c r="S978" i="1"/>
  <c r="M988" i="1"/>
  <c r="AB988" i="1" s="1"/>
  <c r="AB1022" i="1"/>
  <c r="AB1038" i="1"/>
  <c r="AB373" i="1"/>
  <c r="AB398" i="1"/>
  <c r="AB403" i="1"/>
  <c r="AB462" i="1"/>
  <c r="AB467" i="1"/>
  <c r="AB546" i="1"/>
  <c r="AB579" i="1"/>
  <c r="AB610" i="1"/>
  <c r="AB643" i="1"/>
  <c r="AB671" i="1"/>
  <c r="AB674" i="1"/>
  <c r="AB707" i="1"/>
  <c r="AB712" i="1"/>
  <c r="AB718" i="1"/>
  <c r="AB735" i="1"/>
  <c r="AB738" i="1"/>
  <c r="AB771" i="1"/>
  <c r="AB783" i="1"/>
  <c r="AB788" i="1"/>
  <c r="AB813" i="1"/>
  <c r="AB815" i="1"/>
  <c r="AB820" i="1"/>
  <c r="AB845" i="1"/>
  <c r="AB847" i="1"/>
  <c r="AB852" i="1"/>
  <c r="AB877" i="1"/>
  <c r="AB879" i="1"/>
  <c r="AB884" i="1"/>
  <c r="AB909" i="1"/>
  <c r="AB911" i="1"/>
  <c r="AB916" i="1"/>
  <c r="AB941" i="1"/>
  <c r="AB943" i="1"/>
  <c r="AB946" i="1"/>
  <c r="AB948" i="1"/>
  <c r="AB973" i="1"/>
  <c r="AB975" i="1"/>
  <c r="V980" i="1"/>
  <c r="Z982" i="1"/>
  <c r="V999" i="1"/>
  <c r="AB1010" i="1"/>
  <c r="AB1069" i="1"/>
  <c r="AB1080" i="1"/>
  <c r="AB1085" i="1"/>
  <c r="AB1308" i="1"/>
  <c r="AB396" i="1"/>
  <c r="AB423" i="1"/>
  <c r="AB437" i="1"/>
  <c r="AB438" i="1"/>
  <c r="AB443" i="1"/>
  <c r="AB460" i="1"/>
  <c r="AB487" i="1"/>
  <c r="AB501" i="1"/>
  <c r="AB502" i="1"/>
  <c r="AB507" i="1"/>
  <c r="AB514" i="1"/>
  <c r="AB523" i="1"/>
  <c r="AB530" i="1"/>
  <c r="AB539" i="1"/>
  <c r="AB544" i="1"/>
  <c r="AB549" i="1"/>
  <c r="AB550" i="1"/>
  <c r="AB567" i="1"/>
  <c r="AB570" i="1"/>
  <c r="AB588" i="1"/>
  <c r="AB603" i="1"/>
  <c r="AB608" i="1"/>
  <c r="AB613" i="1"/>
  <c r="AB614" i="1"/>
  <c r="AB631" i="1"/>
  <c r="AB634" i="1"/>
  <c r="AB652" i="1"/>
  <c r="AB667" i="1"/>
  <c r="AB677" i="1"/>
  <c r="AB678" i="1"/>
  <c r="AB695" i="1"/>
  <c r="P712" i="1"/>
  <c r="AB716" i="1"/>
  <c r="AB731" i="1"/>
  <c r="AB741" i="1"/>
  <c r="AB742" i="1"/>
  <c r="AB759" i="1"/>
  <c r="AB762" i="1"/>
  <c r="M769" i="1"/>
  <c r="AB769" i="1" s="1"/>
  <c r="Z794" i="1"/>
  <c r="AB794" i="1" s="1"/>
  <c r="AB795" i="1"/>
  <c r="M801" i="1"/>
  <c r="AB801" i="1" s="1"/>
  <c r="AB806" i="1"/>
  <c r="AB808" i="1"/>
  <c r="Z826" i="1"/>
  <c r="AB826" i="1" s="1"/>
  <c r="AB827" i="1"/>
  <c r="M833" i="1"/>
  <c r="AB833" i="1" s="1"/>
  <c r="AB838" i="1"/>
  <c r="AB840" i="1"/>
  <c r="Z858" i="1"/>
  <c r="AB859" i="1"/>
  <c r="M865" i="1"/>
  <c r="AB865" i="1" s="1"/>
  <c r="AB870" i="1"/>
  <c r="AB872" i="1"/>
  <c r="Z890" i="1"/>
  <c r="AB890" i="1" s="1"/>
  <c r="AB891" i="1"/>
  <c r="M897" i="1"/>
  <c r="AB897" i="1" s="1"/>
  <c r="AB902" i="1"/>
  <c r="AB904" i="1"/>
  <c r="AB923" i="1"/>
  <c r="M929" i="1"/>
  <c r="AB929" i="1" s="1"/>
  <c r="AB934" i="1"/>
  <c r="AB936" i="1"/>
  <c r="AB955" i="1"/>
  <c r="AB966" i="1"/>
  <c r="AB978" i="1"/>
  <c r="AB986" i="1"/>
  <c r="AB990" i="1"/>
  <c r="AB1062" i="1"/>
  <c r="AB1231" i="1"/>
  <c r="Z379" i="1"/>
  <c r="AB379" i="1" s="1"/>
  <c r="V383" i="1"/>
  <c r="AB383" i="1" s="1"/>
  <c r="V384" i="1"/>
  <c r="AB384" i="1" s="1"/>
  <c r="AB389" i="1"/>
  <c r="AB390" i="1"/>
  <c r="V399" i="1"/>
  <c r="AB399" i="1" s="1"/>
  <c r="P401" i="1"/>
  <c r="M410" i="1"/>
  <c r="AB413" i="1"/>
  <c r="AB414" i="1"/>
  <c r="AB419" i="1"/>
  <c r="S432" i="1"/>
  <c r="AB432" i="1" s="1"/>
  <c r="Z435" i="1"/>
  <c r="AB435" i="1" s="1"/>
  <c r="AB436" i="1"/>
  <c r="V463" i="1"/>
  <c r="AB463" i="1" s="1"/>
  <c r="P465" i="1"/>
  <c r="AB465" i="1" s="1"/>
  <c r="M474" i="1"/>
  <c r="AB474" i="1" s="1"/>
  <c r="AB477" i="1"/>
  <c r="AB478" i="1"/>
  <c r="AB483" i="1"/>
  <c r="S496" i="1"/>
  <c r="AB496" i="1" s="1"/>
  <c r="Z499" i="1"/>
  <c r="AB500" i="1"/>
  <c r="AB517" i="1"/>
  <c r="AB518" i="1"/>
  <c r="AB533" i="1"/>
  <c r="AB534" i="1"/>
  <c r="AB548" i="1"/>
  <c r="AB563" i="1"/>
  <c r="AB568" i="1"/>
  <c r="AB573" i="1"/>
  <c r="AB574" i="1"/>
  <c r="AB591" i="1"/>
  <c r="AB594" i="1"/>
  <c r="AB612" i="1"/>
  <c r="AB627" i="1"/>
  <c r="AB632" i="1"/>
  <c r="AB637" i="1"/>
  <c r="AB638" i="1"/>
  <c r="AB655" i="1"/>
  <c r="AB658" i="1"/>
  <c r="M665" i="1"/>
  <c r="AB665" i="1" s="1"/>
  <c r="P672" i="1"/>
  <c r="AB672" i="1" s="1"/>
  <c r="AB676" i="1"/>
  <c r="Z690" i="1"/>
  <c r="AB690" i="1" s="1"/>
  <c r="AB691" i="1"/>
  <c r="V694" i="1"/>
  <c r="AB694" i="1" s="1"/>
  <c r="AB701" i="1"/>
  <c r="AB702" i="1"/>
  <c r="S703" i="1"/>
  <c r="AB703" i="1" s="1"/>
  <c r="AB719" i="1"/>
  <c r="AB722" i="1"/>
  <c r="M729" i="1"/>
  <c r="AB729" i="1" s="1"/>
  <c r="P736" i="1"/>
  <c r="AB736" i="1" s="1"/>
  <c r="AB740" i="1"/>
  <c r="Z754" i="1"/>
  <c r="AB754" i="1" s="1"/>
  <c r="AB755" i="1"/>
  <c r="V758" i="1"/>
  <c r="AB760" i="1"/>
  <c r="AB765" i="1"/>
  <c r="S767" i="1"/>
  <c r="AB779" i="1"/>
  <c r="AB805" i="1"/>
  <c r="AB807" i="1"/>
  <c r="AB810" i="1"/>
  <c r="AB812" i="1"/>
  <c r="AB837" i="1"/>
  <c r="AB839" i="1"/>
  <c r="AB842" i="1"/>
  <c r="AB844" i="1"/>
  <c r="AB869" i="1"/>
  <c r="AB871" i="1"/>
  <c r="AB874" i="1"/>
  <c r="AB876" i="1"/>
  <c r="AB901" i="1"/>
  <c r="AB903" i="1"/>
  <c r="AB908" i="1"/>
  <c r="V910" i="1"/>
  <c r="AB910" i="1" s="1"/>
  <c r="P912" i="1"/>
  <c r="AB912" i="1" s="1"/>
  <c r="AB933" i="1"/>
  <c r="AB935" i="1"/>
  <c r="AB940" i="1"/>
  <c r="V942" i="1"/>
  <c r="AB942" i="1" s="1"/>
  <c r="P944" i="1"/>
  <c r="AB944" i="1" s="1"/>
  <c r="S959" i="1"/>
  <c r="AB959" i="1" s="1"/>
  <c r="AB965" i="1"/>
  <c r="AB967" i="1"/>
  <c r="AB970" i="1"/>
  <c r="AB972" i="1"/>
  <c r="V974" i="1"/>
  <c r="P976" i="1"/>
  <c r="AB976" i="1" s="1"/>
  <c r="M999" i="1"/>
  <c r="AB999" i="1" s="1"/>
  <c r="AB1005" i="1"/>
  <c r="AB1045" i="1"/>
  <c r="AB1077" i="1"/>
  <c r="Z371" i="1"/>
  <c r="AB371" i="1" s="1"/>
  <c r="Z380" i="1"/>
  <c r="AB380" i="1" s="1"/>
  <c r="Z387" i="1"/>
  <c r="AB387" i="1" s="1"/>
  <c r="AB388" i="1"/>
  <c r="AB395" i="1"/>
  <c r="S408" i="1"/>
  <c r="AB408" i="1" s="1"/>
  <c r="Z411" i="1"/>
  <c r="AB411" i="1" s="1"/>
  <c r="AB412" i="1"/>
  <c r="V439" i="1"/>
  <c r="AB439" i="1" s="1"/>
  <c r="P441" i="1"/>
  <c r="AB441" i="1" s="1"/>
  <c r="M450" i="1"/>
  <c r="AB450" i="1" s="1"/>
  <c r="AB453" i="1"/>
  <c r="AB454" i="1"/>
  <c r="AB459" i="1"/>
  <c r="S472" i="1"/>
  <c r="AB472" i="1" s="1"/>
  <c r="Z475" i="1"/>
  <c r="AB475" i="1" s="1"/>
  <c r="AB476" i="1"/>
  <c r="V503" i="1"/>
  <c r="AB503" i="1" s="1"/>
  <c r="P505" i="1"/>
  <c r="AB505" i="1" s="1"/>
  <c r="AB516" i="1"/>
  <c r="AB532" i="1"/>
  <c r="AB551" i="1"/>
  <c r="AB554" i="1"/>
  <c r="AB572" i="1"/>
  <c r="AB587" i="1"/>
  <c r="AB592" i="1"/>
  <c r="AB597" i="1"/>
  <c r="AB598" i="1"/>
  <c r="AB615" i="1"/>
  <c r="AB618" i="1"/>
  <c r="AB636" i="1"/>
  <c r="Z650" i="1"/>
  <c r="AB650" i="1" s="1"/>
  <c r="AB651" i="1"/>
  <c r="V654" i="1"/>
  <c r="AB654" i="1" s="1"/>
  <c r="AB656" i="1"/>
  <c r="AB661" i="1"/>
  <c r="AB662" i="1"/>
  <c r="S663" i="1"/>
  <c r="AB679" i="1"/>
  <c r="M689" i="1"/>
  <c r="AB689" i="1" s="1"/>
  <c r="P696" i="1"/>
  <c r="AB696" i="1" s="1"/>
  <c r="AB700" i="1"/>
  <c r="Z714" i="1"/>
  <c r="AB714" i="1" s="1"/>
  <c r="AB715" i="1"/>
  <c r="V718" i="1"/>
  <c r="AB720" i="1"/>
  <c r="AB725" i="1"/>
  <c r="AB726" i="1"/>
  <c r="S727" i="1"/>
  <c r="AB727" i="1" s="1"/>
  <c r="AB743" i="1"/>
  <c r="AB746" i="1"/>
  <c r="M753" i="1"/>
  <c r="AB753" i="1" s="1"/>
  <c r="P760" i="1"/>
  <c r="AB764" i="1"/>
  <c r="M777" i="1"/>
  <c r="AB777" i="1" s="1"/>
  <c r="Z786" i="1"/>
  <c r="AB786" i="1" s="1"/>
  <c r="AB787" i="1"/>
  <c r="M793" i="1"/>
  <c r="AB793" i="1" s="1"/>
  <c r="AB798" i="1"/>
  <c r="AB800" i="1"/>
  <c r="Z818" i="1"/>
  <c r="AB818" i="1" s="1"/>
  <c r="AB819" i="1"/>
  <c r="M825" i="1"/>
  <c r="AB825" i="1" s="1"/>
  <c r="AB830" i="1"/>
  <c r="AB832" i="1"/>
  <c r="Z850" i="1"/>
  <c r="AB850" i="1" s="1"/>
  <c r="AB851" i="1"/>
  <c r="M857" i="1"/>
  <c r="AB857" i="1" s="1"/>
  <c r="AB862" i="1"/>
  <c r="AB864" i="1"/>
  <c r="Z882" i="1"/>
  <c r="AB882" i="1" s="1"/>
  <c r="AB883" i="1"/>
  <c r="M889" i="1"/>
  <c r="AB889" i="1" s="1"/>
  <c r="AB894" i="1"/>
  <c r="AB896" i="1"/>
  <c r="Z914" i="1"/>
  <c r="AB914" i="1" s="1"/>
  <c r="AB915" i="1"/>
  <c r="M921" i="1"/>
  <c r="AB921" i="1" s="1"/>
  <c r="AB926" i="1"/>
  <c r="AB928" i="1"/>
  <c r="AB947" i="1"/>
  <c r="M953" i="1"/>
  <c r="AB953" i="1" s="1"/>
  <c r="AB958" i="1"/>
  <c r="AB960" i="1"/>
  <c r="AB997" i="1"/>
  <c r="AB1032" i="1"/>
  <c r="AB979" i="1"/>
  <c r="S982" i="1"/>
  <c r="AB982" i="1" s="1"/>
  <c r="P991" i="1"/>
  <c r="AB991" i="1" s="1"/>
  <c r="M1000" i="1"/>
  <c r="AB1000" i="1" s="1"/>
  <c r="M1017" i="1"/>
  <c r="AB1017" i="1" s="1"/>
  <c r="AB1020" i="1"/>
  <c r="Z1026" i="1"/>
  <c r="AB1026" i="1" s="1"/>
  <c r="S1038" i="1"/>
  <c r="AB1044" i="1"/>
  <c r="M1048" i="1"/>
  <c r="AB1048" i="1" s="1"/>
  <c r="Z1057" i="1"/>
  <c r="AB1058" i="1"/>
  <c r="S1078" i="1"/>
  <c r="M1080" i="1"/>
  <c r="Z1089" i="1"/>
  <c r="AB1090" i="1"/>
  <c r="AB1091" i="1"/>
  <c r="AB1092" i="1"/>
  <c r="M1095" i="1"/>
  <c r="AB1095" i="1" s="1"/>
  <c r="AB1097" i="1"/>
  <c r="AB1114" i="1"/>
  <c r="P1118" i="1"/>
  <c r="AB1140" i="1"/>
  <c r="AB1141" i="1"/>
  <c r="AB1150" i="1"/>
  <c r="AB1155" i="1"/>
  <c r="AB1161" i="1"/>
  <c r="AB1168" i="1"/>
  <c r="AB1170" i="1"/>
  <c r="AB1204" i="1"/>
  <c r="AB1205" i="1"/>
  <c r="AB1216" i="1"/>
  <c r="AB1227" i="1"/>
  <c r="V1228" i="1"/>
  <c r="AB1236" i="1"/>
  <c r="AB1259" i="1"/>
  <c r="AB1268" i="1"/>
  <c r="AB1269" i="1"/>
  <c r="AB1280" i="1"/>
  <c r="AB1291" i="1"/>
  <c r="AB1304" i="1"/>
  <c r="AB1322" i="1"/>
  <c r="V1324" i="1"/>
  <c r="AB1332" i="1"/>
  <c r="Z1336" i="1"/>
  <c r="AB1336" i="1" s="1"/>
  <c r="AB1337" i="1"/>
  <c r="AB1347" i="1"/>
  <c r="AB1368" i="1"/>
  <c r="V1388" i="1"/>
  <c r="AB1396" i="1"/>
  <c r="Z1400" i="1"/>
  <c r="AB1400" i="1" s="1"/>
  <c r="AB1401" i="1"/>
  <c r="AB1411" i="1"/>
  <c r="AB1432" i="1"/>
  <c r="AB1450" i="1"/>
  <c r="V1452" i="1"/>
  <c r="AB1463" i="1"/>
  <c r="AB1496" i="1"/>
  <c r="V981" i="1"/>
  <c r="AB981" i="1" s="1"/>
  <c r="AB987" i="1"/>
  <c r="AB1027" i="1"/>
  <c r="AB1057" i="1"/>
  <c r="AB1059" i="1"/>
  <c r="AB1082" i="1"/>
  <c r="AB1083" i="1"/>
  <c r="AB1084" i="1"/>
  <c r="AB1086" i="1"/>
  <c r="AB1105" i="1"/>
  <c r="AB1121" i="1"/>
  <c r="AB1128" i="1"/>
  <c r="AB1130" i="1"/>
  <c r="AB1164" i="1"/>
  <c r="AB1165" i="1"/>
  <c r="AB1174" i="1"/>
  <c r="AB1179" i="1"/>
  <c r="AB1185" i="1"/>
  <c r="AB1192" i="1"/>
  <c r="AB1194" i="1"/>
  <c r="AB1209" i="1"/>
  <c r="AB1241" i="1"/>
  <c r="AB1254" i="1"/>
  <c r="M1263" i="1"/>
  <c r="AB1263" i="1" s="1"/>
  <c r="AB1273" i="1"/>
  <c r="AB1307" i="1"/>
  <c r="AB1333" i="1"/>
  <c r="AB1342" i="1"/>
  <c r="V1348" i="1"/>
  <c r="AB1348" i="1" s="1"/>
  <c r="AB1356" i="1"/>
  <c r="Z1360" i="1"/>
  <c r="AB1361" i="1"/>
  <c r="AB1371" i="1"/>
  <c r="AB1397" i="1"/>
  <c r="AB1406" i="1"/>
  <c r="V1412" i="1"/>
  <c r="AB1412" i="1" s="1"/>
  <c r="AB1420" i="1"/>
  <c r="Z1424" i="1"/>
  <c r="AB1425" i="1"/>
  <c r="AB1435" i="1"/>
  <c r="AB1475" i="1"/>
  <c r="AB995" i="1"/>
  <c r="AB1060" i="1"/>
  <c r="M1064" i="1"/>
  <c r="AB1064" i="1" s="1"/>
  <c r="AB1074" i="1"/>
  <c r="AB1075" i="1"/>
  <c r="AB1076" i="1"/>
  <c r="AB1078" i="1"/>
  <c r="AB1089" i="1"/>
  <c r="AB1113" i="1"/>
  <c r="AB1124" i="1"/>
  <c r="AB1125" i="1"/>
  <c r="AB1139" i="1"/>
  <c r="AB1145" i="1"/>
  <c r="AB1152" i="1"/>
  <c r="AB1154" i="1"/>
  <c r="AB1188" i="1"/>
  <c r="AB1189" i="1"/>
  <c r="AB1198" i="1"/>
  <c r="AB1203" i="1"/>
  <c r="AB1212" i="1"/>
  <c r="AB1213" i="1"/>
  <c r="AB1224" i="1"/>
  <c r="AB1226" i="1"/>
  <c r="AB1235" i="1"/>
  <c r="V1236" i="1"/>
  <c r="AB1244" i="1"/>
  <c r="AB1245" i="1"/>
  <c r="AB1258" i="1"/>
  <c r="AB1267" i="1"/>
  <c r="V1268" i="1"/>
  <c r="AB1276" i="1"/>
  <c r="AB1277" i="1"/>
  <c r="AB1290" i="1"/>
  <c r="AB1297" i="1"/>
  <c r="AB1302" i="1"/>
  <c r="AB1306" i="1"/>
  <c r="V1308" i="1"/>
  <c r="Z1320" i="1"/>
  <c r="AB1321" i="1"/>
  <c r="AB1331" i="1"/>
  <c r="AB1346" i="1"/>
  <c r="AB1357" i="1"/>
  <c r="AB1366" i="1"/>
  <c r="V1372" i="1"/>
  <c r="AB1372" i="1" s="1"/>
  <c r="Z1384" i="1"/>
  <c r="AB1384" i="1" s="1"/>
  <c r="AB1385" i="1"/>
  <c r="AB1395" i="1"/>
  <c r="AB1410" i="1"/>
  <c r="AB1421" i="1"/>
  <c r="AB1434" i="1"/>
  <c r="AB1449" i="1"/>
  <c r="Z977" i="1"/>
  <c r="AB977" i="1" s="1"/>
  <c r="V997" i="1"/>
  <c r="AB1003" i="1"/>
  <c r="S1006" i="1"/>
  <c r="AB1006" i="1" s="1"/>
  <c r="AB1011" i="1"/>
  <c r="P1016" i="1"/>
  <c r="AB1016" i="1" s="1"/>
  <c r="M1025" i="1"/>
  <c r="AB1025" i="1" s="1"/>
  <c r="AB1028" i="1"/>
  <c r="Z1034" i="1"/>
  <c r="AB1034" i="1" s="1"/>
  <c r="Z1049" i="1"/>
  <c r="AB1049" i="1" s="1"/>
  <c r="AB1050" i="1"/>
  <c r="Z1065" i="1"/>
  <c r="AB1065" i="1" s="1"/>
  <c r="AB1066" i="1"/>
  <c r="AB1067" i="1"/>
  <c r="AB1068" i="1"/>
  <c r="AB1070" i="1"/>
  <c r="V1077" i="1"/>
  <c r="AB1081" i="1"/>
  <c r="P1087" i="1"/>
  <c r="AB1087" i="1" s="1"/>
  <c r="AB1110" i="1"/>
  <c r="M1119" i="1"/>
  <c r="AB1119" i="1" s="1"/>
  <c r="P1126" i="1"/>
  <c r="AB1126" i="1" s="1"/>
  <c r="AB1148" i="1"/>
  <c r="AB1149" i="1"/>
  <c r="AB1158" i="1"/>
  <c r="AB1163" i="1"/>
  <c r="AB1169" i="1"/>
  <c r="AB1176" i="1"/>
  <c r="AB1178" i="1"/>
  <c r="P1214" i="1"/>
  <c r="AB1214" i="1" s="1"/>
  <c r="Z1216" i="1"/>
  <c r="AB1217" i="1"/>
  <c r="S1229" i="1"/>
  <c r="AB1230" i="1"/>
  <c r="M1239" i="1"/>
  <c r="AB1239" i="1" s="1"/>
  <c r="P1246" i="1"/>
  <c r="AB1246" i="1" s="1"/>
  <c r="Z1248" i="1"/>
  <c r="AB1248" i="1" s="1"/>
  <c r="AB1249" i="1"/>
  <c r="S1261" i="1"/>
  <c r="AB1262" i="1"/>
  <c r="M1271" i="1"/>
  <c r="AB1271" i="1" s="1"/>
  <c r="P1278" i="1"/>
  <c r="AB1278" i="1" s="1"/>
  <c r="Z1280" i="1"/>
  <c r="AB1281" i="1"/>
  <c r="S1293" i="1"/>
  <c r="AB1294" i="1"/>
  <c r="S1301" i="1"/>
  <c r="M1303" i="1"/>
  <c r="AB1303" i="1" s="1"/>
  <c r="P1310" i="1"/>
  <c r="AB1312" i="1"/>
  <c r="AB1317" i="1"/>
  <c r="AB1326" i="1"/>
  <c r="AB1330" i="1"/>
  <c r="V1332" i="1"/>
  <c r="AB1340" i="1"/>
  <c r="Z1344" i="1"/>
  <c r="AB1344" i="1" s="1"/>
  <c r="AB1345" i="1"/>
  <c r="AB1355" i="1"/>
  <c r="S1365" i="1"/>
  <c r="AB1365" i="1" s="1"/>
  <c r="M1367" i="1"/>
  <c r="AB1367" i="1" s="1"/>
  <c r="AB1370" i="1"/>
  <c r="P1374" i="1"/>
  <c r="AB1376" i="1"/>
  <c r="AB1381" i="1"/>
  <c r="AB1390" i="1"/>
  <c r="V1396" i="1"/>
  <c r="Z1408" i="1"/>
  <c r="AB1408" i="1" s="1"/>
  <c r="AB1409" i="1"/>
  <c r="AB1419" i="1"/>
  <c r="S1429" i="1"/>
  <c r="M1431" i="1"/>
  <c r="AB1431" i="1" s="1"/>
  <c r="P1438" i="1"/>
  <c r="AB1440" i="1"/>
  <c r="AB1445" i="1"/>
  <c r="AB1454" i="1"/>
  <c r="P1457" i="1"/>
  <c r="AB1457" i="1" s="1"/>
  <c r="AB1458" i="1"/>
  <c r="AB1460" i="1"/>
  <c r="AB1465" i="1"/>
  <c r="AB1474" i="1"/>
  <c r="AB1485" i="1"/>
  <c r="AB1505" i="1"/>
  <c r="AB1035" i="1"/>
  <c r="AB1051" i="1"/>
  <c r="AB1073" i="1"/>
  <c r="AB1096" i="1"/>
  <c r="AB1118" i="1"/>
  <c r="AB1123" i="1"/>
  <c r="AB1129" i="1"/>
  <c r="AB1138" i="1"/>
  <c r="AB1172" i="1"/>
  <c r="AB1182" i="1"/>
  <c r="AB1187" i="1"/>
  <c r="AB1193" i="1"/>
  <c r="AB1202" i="1"/>
  <c r="AB1211" i="1"/>
  <c r="AB1220" i="1"/>
  <c r="AB1221" i="1"/>
  <c r="AB1232" i="1"/>
  <c r="AB1234" i="1"/>
  <c r="AB1243" i="1"/>
  <c r="AB1253" i="1"/>
  <c r="AB1264" i="1"/>
  <c r="AB1266" i="1"/>
  <c r="AB1275" i="1"/>
  <c r="AB1285" i="1"/>
  <c r="AB1315" i="1"/>
  <c r="AB1364" i="1"/>
  <c r="AB1369" i="1"/>
  <c r="AB1379" i="1"/>
  <c r="AB1418" i="1"/>
  <c r="AB1428" i="1"/>
  <c r="AB1433" i="1"/>
  <c r="AB1443" i="1"/>
  <c r="AB1473" i="1"/>
  <c r="Z993" i="1"/>
  <c r="AB993" i="1" s="1"/>
  <c r="AB1012" i="1"/>
  <c r="AB1018" i="1"/>
  <c r="Z1018" i="1"/>
  <c r="S1030" i="1"/>
  <c r="AB1030" i="1" s="1"/>
  <c r="P1039" i="1"/>
  <c r="AB1039" i="1" s="1"/>
  <c r="Z1041" i="1"/>
  <c r="AB1041" i="1" s="1"/>
  <c r="AB1052" i="1"/>
  <c r="M1056" i="1"/>
  <c r="AB1056" i="1" s="1"/>
  <c r="P1071" i="1"/>
  <c r="AB1071" i="1" s="1"/>
  <c r="P1086" i="1"/>
  <c r="AB1099" i="1"/>
  <c r="AB1104" i="1"/>
  <c r="AB1108" i="1"/>
  <c r="AB1132" i="1"/>
  <c r="AB1133" i="1"/>
  <c r="AB1142" i="1"/>
  <c r="AB1147" i="1"/>
  <c r="AB1153" i="1"/>
  <c r="AB1160" i="1"/>
  <c r="AB1162" i="1"/>
  <c r="AB1196" i="1"/>
  <c r="AB1197" i="1"/>
  <c r="AB1206" i="1"/>
  <c r="M1215" i="1"/>
  <c r="AB1215" i="1" s="1"/>
  <c r="P1222" i="1"/>
  <c r="AB1222" i="1" s="1"/>
  <c r="Z1224" i="1"/>
  <c r="AB1225" i="1"/>
  <c r="S1237" i="1"/>
  <c r="AB1237" i="1" s="1"/>
  <c r="AB1238" i="1"/>
  <c r="M1247" i="1"/>
  <c r="AB1247" i="1" s="1"/>
  <c r="P1254" i="1"/>
  <c r="Z1256" i="1"/>
  <c r="AB1256" i="1" s="1"/>
  <c r="AB1257" i="1"/>
  <c r="S1269" i="1"/>
  <c r="AB1270" i="1"/>
  <c r="M1279" i="1"/>
  <c r="AB1279" i="1" s="1"/>
  <c r="P1286" i="1"/>
  <c r="AB1286" i="1" s="1"/>
  <c r="Z1288" i="1"/>
  <c r="AB1288" i="1" s="1"/>
  <c r="AB1289" i="1"/>
  <c r="AB1300" i="1"/>
  <c r="AB1301" i="1"/>
  <c r="AB1310" i="1"/>
  <c r="AB1314" i="1"/>
  <c r="V1316" i="1"/>
  <c r="AB1316" i="1" s="1"/>
  <c r="AB1324" i="1"/>
  <c r="Z1328" i="1"/>
  <c r="AB1328" i="1" s="1"/>
  <c r="AB1329" i="1"/>
  <c r="AB1339" i="1"/>
  <c r="M1351" i="1"/>
  <c r="AB1351" i="1" s="1"/>
  <c r="AB1354" i="1"/>
  <c r="AB1360" i="1"/>
  <c r="AB1374" i="1"/>
  <c r="V1380" i="1"/>
  <c r="AB1380" i="1" s="1"/>
  <c r="AB1388" i="1"/>
  <c r="Z1392" i="1"/>
  <c r="AB1392" i="1" s="1"/>
  <c r="AB1393" i="1"/>
  <c r="AB1403" i="1"/>
  <c r="M1415" i="1"/>
  <c r="AB1415" i="1" s="1"/>
  <c r="AB1424" i="1"/>
  <c r="AB1429" i="1"/>
  <c r="AB1442" i="1"/>
  <c r="V1444" i="1"/>
  <c r="AB1444" i="1" s="1"/>
  <c r="AB1452" i="1"/>
  <c r="Z1456" i="1"/>
  <c r="AB1456" i="1" s="1"/>
  <c r="P1468" i="1"/>
  <c r="AB1468" i="1" s="1"/>
  <c r="AB1522" i="1"/>
  <c r="AB1703" i="1"/>
  <c r="M984" i="1"/>
  <c r="AB984" i="1" s="1"/>
  <c r="Z1001" i="1"/>
  <c r="AB1001" i="1" s="1"/>
  <c r="S1015" i="1"/>
  <c r="AB1015" i="1" s="1"/>
  <c r="AB1019" i="1"/>
  <c r="P1024" i="1"/>
  <c r="AB1024" i="1" s="1"/>
  <c r="M1033" i="1"/>
  <c r="AB1033" i="1" s="1"/>
  <c r="AB1036" i="1"/>
  <c r="AB1042" i="1"/>
  <c r="P1063" i="1"/>
  <c r="AB1063" i="1" s="1"/>
  <c r="S1094" i="1"/>
  <c r="AB1094" i="1" s="1"/>
  <c r="M1096" i="1"/>
  <c r="AB1098" i="1"/>
  <c r="V1100" i="1"/>
  <c r="AB1100" i="1" s="1"/>
  <c r="P1102" i="1"/>
  <c r="AB1102" i="1" s="1"/>
  <c r="AB1107" i="1"/>
  <c r="AB1112" i="1"/>
  <c r="AB1116" i="1"/>
  <c r="AB1120" i="1"/>
  <c r="AB1122" i="1"/>
  <c r="M1127" i="1"/>
  <c r="AB1127" i="1" s="1"/>
  <c r="P1134" i="1"/>
  <c r="AB1134" i="1" s="1"/>
  <c r="AB1156" i="1"/>
  <c r="AB1157" i="1"/>
  <c r="AB1166" i="1"/>
  <c r="AB1171" i="1"/>
  <c r="AB1184" i="1"/>
  <c r="AB1186" i="1"/>
  <c r="AB1210" i="1"/>
  <c r="AB1219" i="1"/>
  <c r="AB1228" i="1"/>
  <c r="AB1229" i="1"/>
  <c r="AB1242" i="1"/>
  <c r="AB1251" i="1"/>
  <c r="V1252" i="1"/>
  <c r="AB1252" i="1" s="1"/>
  <c r="AB1260" i="1"/>
  <c r="AB1261" i="1"/>
  <c r="AB1274" i="1"/>
  <c r="AB1283" i="1"/>
  <c r="V1284" i="1"/>
  <c r="AB1284" i="1" s="1"/>
  <c r="AB1292" i="1"/>
  <c r="AB1293" i="1"/>
  <c r="AB1296" i="1"/>
  <c r="S1309" i="1"/>
  <c r="AB1309" i="1" s="1"/>
  <c r="M1311" i="1"/>
  <c r="AB1311" i="1" s="1"/>
  <c r="P1318" i="1"/>
  <c r="AB1318" i="1" s="1"/>
  <c r="AB1320" i="1"/>
  <c r="AB1334" i="1"/>
  <c r="AB1338" i="1"/>
  <c r="V1340" i="1"/>
  <c r="Z1352" i="1"/>
  <c r="AB1352" i="1" s="1"/>
  <c r="AB1353" i="1"/>
  <c r="AB1363" i="1"/>
  <c r="S1373" i="1"/>
  <c r="AB1373" i="1" s="1"/>
  <c r="M1375" i="1"/>
  <c r="AB1375" i="1" s="1"/>
  <c r="AB1378" i="1"/>
  <c r="P1382" i="1"/>
  <c r="AB1382" i="1" s="1"/>
  <c r="AB1389" i="1"/>
  <c r="AB1398" i="1"/>
  <c r="V1404" i="1"/>
  <c r="AB1404" i="1" s="1"/>
  <c r="Z1416" i="1"/>
  <c r="AB1416" i="1" s="1"/>
  <c r="AB1417" i="1"/>
  <c r="AB1427" i="1"/>
  <c r="S1437" i="1"/>
  <c r="AB1437" i="1" s="1"/>
  <c r="AB1438" i="1"/>
  <c r="M1439" i="1"/>
  <c r="AB1439" i="1" s="1"/>
  <c r="P1446" i="1"/>
  <c r="AB1446" i="1" s="1"/>
  <c r="AB1448" i="1"/>
  <c r="AB1453" i="1"/>
  <c r="S1463" i="1"/>
  <c r="Z1467" i="1"/>
  <c r="AB1537" i="1"/>
  <c r="Z1457" i="1"/>
  <c r="V1478" i="1"/>
  <c r="S1487" i="1"/>
  <c r="S1503" i="1"/>
  <c r="S1519" i="1"/>
  <c r="S1535" i="1"/>
  <c r="V1551" i="1"/>
  <c r="AB1551" i="1" s="1"/>
  <c r="P1553" i="1"/>
  <c r="M1562" i="1"/>
  <c r="AB1562" i="1" s="1"/>
  <c r="AB1581" i="1"/>
  <c r="AB1586" i="1"/>
  <c r="AB1603" i="1"/>
  <c r="AB1638" i="1"/>
  <c r="AB1645" i="1"/>
  <c r="AB1650" i="1"/>
  <c r="AB1667" i="1"/>
  <c r="AB1702" i="1"/>
  <c r="AB1709" i="1"/>
  <c r="AB1714" i="1"/>
  <c r="AB1731" i="1"/>
  <c r="AB1766" i="1"/>
  <c r="AB1770" i="1"/>
  <c r="AB1772" i="1"/>
  <c r="AB1776" i="1"/>
  <c r="AB1787" i="1"/>
  <c r="AB1807" i="1"/>
  <c r="AB1856" i="1"/>
  <c r="AB1476" i="1"/>
  <c r="S1486" i="1"/>
  <c r="AB1486" i="1" s="1"/>
  <c r="AB1564" i="1"/>
  <c r="AB1565" i="1"/>
  <c r="AB1566" i="1"/>
  <c r="AB1568" i="1"/>
  <c r="AB1578" i="1"/>
  <c r="AB1580" i="1"/>
  <c r="AB1585" i="1"/>
  <c r="AB1595" i="1"/>
  <c r="AB1616" i="1"/>
  <c r="AB1642" i="1"/>
  <c r="AB1644" i="1"/>
  <c r="AB1649" i="1"/>
  <c r="AB1659" i="1"/>
  <c r="AB1680" i="1"/>
  <c r="AB1694" i="1"/>
  <c r="AB1701" i="1"/>
  <c r="AB1706" i="1"/>
  <c r="AB1708" i="1"/>
  <c r="AB1713" i="1"/>
  <c r="AB1723" i="1"/>
  <c r="AB1744" i="1"/>
  <c r="AB1758" i="1"/>
  <c r="AB1765" i="1"/>
  <c r="AB1769" i="1"/>
  <c r="AB1781" i="1"/>
  <c r="AB1797" i="1"/>
  <c r="AB1822" i="1"/>
  <c r="AB1862" i="1"/>
  <c r="AB1492" i="1"/>
  <c r="AB1508" i="1"/>
  <c r="AB1524" i="1"/>
  <c r="Z1538" i="1"/>
  <c r="AB1538" i="1" s="1"/>
  <c r="Z1539" i="1"/>
  <c r="AB1539" i="1" s="1"/>
  <c r="AB1540" i="1"/>
  <c r="P1543" i="1"/>
  <c r="AB1543" i="1" s="1"/>
  <c r="M1546" i="1"/>
  <c r="AB1546" i="1" s="1"/>
  <c r="V1549" i="1"/>
  <c r="S1560" i="1"/>
  <c r="P1569" i="1"/>
  <c r="AB1577" i="1"/>
  <c r="AB1587" i="1"/>
  <c r="AB1608" i="1"/>
  <c r="AB1622" i="1"/>
  <c r="AB1629" i="1"/>
  <c r="AB1634" i="1"/>
  <c r="AB1636" i="1"/>
  <c r="AB1641" i="1"/>
  <c r="AB1651" i="1"/>
  <c r="AB1672" i="1"/>
  <c r="AB1686" i="1"/>
  <c r="AB1693" i="1"/>
  <c r="AB1698" i="1"/>
  <c r="AB1700" i="1"/>
  <c r="AB1705" i="1"/>
  <c r="AB1715" i="1"/>
  <c r="AB1736" i="1"/>
  <c r="AB1750" i="1"/>
  <c r="AB1757" i="1"/>
  <c r="AB1762" i="1"/>
  <c r="AB1764" i="1"/>
  <c r="AB1771" i="1"/>
  <c r="AB1799" i="1"/>
  <c r="AB1821" i="1"/>
  <c r="AB1839" i="1"/>
  <c r="M1464" i="1"/>
  <c r="AB1464" i="1" s="1"/>
  <c r="AB1491" i="1"/>
  <c r="AB1493" i="1"/>
  <c r="M1498" i="1"/>
  <c r="AB1498" i="1" s="1"/>
  <c r="V1501" i="1"/>
  <c r="AB1501" i="1" s="1"/>
  <c r="V1502" i="1"/>
  <c r="AB1502" i="1" s="1"/>
  <c r="P1505" i="1"/>
  <c r="Z1505" i="1"/>
  <c r="AB1507" i="1"/>
  <c r="AB1509" i="1"/>
  <c r="S1512" i="1"/>
  <c r="AB1512" i="1" s="1"/>
  <c r="M1514" i="1"/>
  <c r="AB1514" i="1" s="1"/>
  <c r="V1517" i="1"/>
  <c r="AB1517" i="1" s="1"/>
  <c r="V1518" i="1"/>
  <c r="AB1518" i="1" s="1"/>
  <c r="M1520" i="1"/>
  <c r="AB1520" i="1" s="1"/>
  <c r="P1521" i="1"/>
  <c r="AB1521" i="1" s="1"/>
  <c r="Z1521" i="1"/>
  <c r="AB1523" i="1"/>
  <c r="AB1525" i="1"/>
  <c r="S1528" i="1"/>
  <c r="AB1528" i="1" s="1"/>
  <c r="M1530" i="1"/>
  <c r="AB1530" i="1" s="1"/>
  <c r="V1533" i="1"/>
  <c r="AB1533" i="1" s="1"/>
  <c r="V1534" i="1"/>
  <c r="AB1534" i="1" s="1"/>
  <c r="Z1537" i="1"/>
  <c r="AB1541" i="1"/>
  <c r="S1544" i="1"/>
  <c r="AB1544" i="1" s="1"/>
  <c r="AB1545" i="1"/>
  <c r="M1554" i="1"/>
  <c r="AB1554" i="1" s="1"/>
  <c r="AB1563" i="1"/>
  <c r="AB1579" i="1"/>
  <c r="AB1600" i="1"/>
  <c r="AB1614" i="1"/>
  <c r="AB1621" i="1"/>
  <c r="AB1626" i="1"/>
  <c r="AB1628" i="1"/>
  <c r="AB1633" i="1"/>
  <c r="AB1643" i="1"/>
  <c r="AB1664" i="1"/>
  <c r="AB1678" i="1"/>
  <c r="AB1692" i="1"/>
  <c r="AB1697" i="1"/>
  <c r="AB1728" i="1"/>
  <c r="AB1756" i="1"/>
  <c r="AB1761" i="1"/>
  <c r="AB1784" i="1"/>
  <c r="AB1793" i="1"/>
  <c r="AB1795" i="1"/>
  <c r="AB1816" i="1"/>
  <c r="AB1850" i="1"/>
  <c r="AB2032" i="1"/>
  <c r="P1463" i="1"/>
  <c r="M1472" i="1"/>
  <c r="AB1472" i="1" s="1"/>
  <c r="P1479" i="1"/>
  <c r="AB1479" i="1" s="1"/>
  <c r="P1480" i="1"/>
  <c r="AB1480" i="1" s="1"/>
  <c r="P1481" i="1"/>
  <c r="AB1481" i="1" s="1"/>
  <c r="S1495" i="1"/>
  <c r="AB1495" i="1" s="1"/>
  <c r="S1511" i="1"/>
  <c r="AB1511" i="1" s="1"/>
  <c r="S1527" i="1"/>
  <c r="AB1527" i="1" s="1"/>
  <c r="AB1542" i="1"/>
  <c r="S1543" i="1"/>
  <c r="AB1553" i="1"/>
  <c r="AB1556" i="1"/>
  <c r="AB1557" i="1"/>
  <c r="AB1558" i="1"/>
  <c r="AB1560" i="1"/>
  <c r="AB1592" i="1"/>
  <c r="AB1606" i="1"/>
  <c r="AB1613" i="1"/>
  <c r="AB1618" i="1"/>
  <c r="AB1620" i="1"/>
  <c r="AB1625" i="1"/>
  <c r="AB1635" i="1"/>
  <c r="AB1656" i="1"/>
  <c r="AB1670" i="1"/>
  <c r="AB1677" i="1"/>
  <c r="AB1682" i="1"/>
  <c r="AB1684" i="1"/>
  <c r="AB1689" i="1"/>
  <c r="AB1699" i="1"/>
  <c r="AB1720" i="1"/>
  <c r="AB1734" i="1"/>
  <c r="AB1741" i="1"/>
  <c r="AB1746" i="1"/>
  <c r="AB1748" i="1"/>
  <c r="AB1753" i="1"/>
  <c r="AB1763" i="1"/>
  <c r="AB1774" i="1"/>
  <c r="AB1777" i="1"/>
  <c r="AB1801" i="1"/>
  <c r="AB1805" i="1"/>
  <c r="AB1806" i="1"/>
  <c r="AB1855" i="1"/>
  <c r="AB1459" i="1"/>
  <c r="S1462" i="1"/>
  <c r="AB1462" i="1" s="1"/>
  <c r="P1471" i="1"/>
  <c r="AB1471" i="1" s="1"/>
  <c r="Z1481" i="1"/>
  <c r="Z1482" i="1"/>
  <c r="AB1482" i="1" s="1"/>
  <c r="P1488" i="1"/>
  <c r="AB1488" i="1" s="1"/>
  <c r="S1494" i="1"/>
  <c r="AB1494" i="1" s="1"/>
  <c r="M1497" i="1"/>
  <c r="AB1497" i="1" s="1"/>
  <c r="P1504" i="1"/>
  <c r="AB1504" i="1" s="1"/>
  <c r="S1510" i="1"/>
  <c r="AB1510" i="1" s="1"/>
  <c r="M1513" i="1"/>
  <c r="AB1513" i="1" s="1"/>
  <c r="P1520" i="1"/>
  <c r="S1526" i="1"/>
  <c r="AB1526" i="1" s="1"/>
  <c r="M1529" i="1"/>
  <c r="AB1529" i="1" s="1"/>
  <c r="P1536" i="1"/>
  <c r="AB1536" i="1" s="1"/>
  <c r="S1542" i="1"/>
  <c r="Z1547" i="1"/>
  <c r="AB1548" i="1"/>
  <c r="S1552" i="1"/>
  <c r="AB1552" i="1" s="1"/>
  <c r="V1559" i="1"/>
  <c r="AB1559" i="1" s="1"/>
  <c r="P1561" i="1"/>
  <c r="AB1561" i="1" s="1"/>
  <c r="M1570" i="1"/>
  <c r="AB1570" i="1" s="1"/>
  <c r="AB1584" i="1"/>
  <c r="AB1598" i="1"/>
  <c r="AB1605" i="1"/>
  <c r="AB1610" i="1"/>
  <c r="AB1612" i="1"/>
  <c r="AB1617" i="1"/>
  <c r="AB1627" i="1"/>
  <c r="AB1648" i="1"/>
  <c r="AB1662" i="1"/>
  <c r="AB1669" i="1"/>
  <c r="AB1674" i="1"/>
  <c r="AB1676" i="1"/>
  <c r="AB1681" i="1"/>
  <c r="AB1691" i="1"/>
  <c r="AB1712" i="1"/>
  <c r="AB1726" i="1"/>
  <c r="AB1733" i="1"/>
  <c r="AB1738" i="1"/>
  <c r="AB1740" i="1"/>
  <c r="AB1745" i="1"/>
  <c r="AB1755" i="1"/>
  <c r="AB1768" i="1"/>
  <c r="AB1779" i="1"/>
  <c r="AB1798" i="1"/>
  <c r="V1461" i="1"/>
  <c r="AB1461" i="1" s="1"/>
  <c r="AB1467" i="1"/>
  <c r="S1470" i="1"/>
  <c r="AB1470" i="1" s="1"/>
  <c r="S1478" i="1"/>
  <c r="AB1478" i="1" s="1"/>
  <c r="S1479" i="1"/>
  <c r="Z1483" i="1"/>
  <c r="AB1483" i="1" s="1"/>
  <c r="AB1484" i="1"/>
  <c r="P1487" i="1"/>
  <c r="AB1487" i="1" s="1"/>
  <c r="V1495" i="1"/>
  <c r="Z1498" i="1"/>
  <c r="Z1499" i="1"/>
  <c r="AB1499" i="1" s="1"/>
  <c r="AB1500" i="1"/>
  <c r="P1503" i="1"/>
  <c r="AB1503" i="1" s="1"/>
  <c r="V1511" i="1"/>
  <c r="Z1514" i="1"/>
  <c r="Z1515" i="1"/>
  <c r="AB1515" i="1" s="1"/>
  <c r="AB1516" i="1"/>
  <c r="P1519" i="1"/>
  <c r="AB1519" i="1" s="1"/>
  <c r="V1527" i="1"/>
  <c r="Z1530" i="1"/>
  <c r="Z1531" i="1"/>
  <c r="AB1531" i="1" s="1"/>
  <c r="AB1532" i="1"/>
  <c r="P1535" i="1"/>
  <c r="AB1535" i="1" s="1"/>
  <c r="V1543" i="1"/>
  <c r="AB1547" i="1"/>
  <c r="AB1549" i="1"/>
  <c r="AB1555" i="1"/>
  <c r="AB1569" i="1"/>
  <c r="Z1571" i="1"/>
  <c r="AB1571" i="1" s="1"/>
  <c r="AB1572" i="1"/>
  <c r="AB1573" i="1"/>
  <c r="AB1574" i="1"/>
  <c r="AB1576" i="1"/>
  <c r="AB1590" i="1"/>
  <c r="AB1597" i="1"/>
  <c r="AB1602" i="1"/>
  <c r="AB1609" i="1"/>
  <c r="AB1640" i="1"/>
  <c r="AB1654" i="1"/>
  <c r="AB1661" i="1"/>
  <c r="AB1666" i="1"/>
  <c r="AB1673" i="1"/>
  <c r="AB1683" i="1"/>
  <c r="AB1704" i="1"/>
  <c r="AB1718" i="1"/>
  <c r="AB1725" i="1"/>
  <c r="AB1730" i="1"/>
  <c r="AB1732" i="1"/>
  <c r="AB1737" i="1"/>
  <c r="AB1773" i="1"/>
  <c r="AB1811" i="1"/>
  <c r="AB1812" i="1"/>
  <c r="AB1820" i="1"/>
  <c r="AB1826" i="1"/>
  <c r="AB1875" i="1"/>
  <c r="AB1877" i="1"/>
  <c r="AB1941" i="1"/>
  <c r="AB1950" i="1"/>
  <c r="AB1955" i="1"/>
  <c r="V1957" i="1"/>
  <c r="P1959" i="1"/>
  <c r="AB1959" i="1" s="1"/>
  <c r="AB2019" i="1"/>
  <c r="V2021" i="1"/>
  <c r="AB2021" i="1" s="1"/>
  <c r="P2023" i="1"/>
  <c r="AB2023" i="1" s="1"/>
  <c r="Z2033" i="1"/>
  <c r="M2040" i="1"/>
  <c r="AB2040" i="1" s="1"/>
  <c r="S2054" i="1"/>
  <c r="AB2054" i="1" s="1"/>
  <c r="AB2055" i="1"/>
  <c r="AB2076" i="1"/>
  <c r="AB2083" i="1"/>
  <c r="V2085" i="1"/>
  <c r="AB2085" i="1" s="1"/>
  <c r="P2087" i="1"/>
  <c r="AB2087" i="1" s="1"/>
  <c r="AB2138" i="1"/>
  <c r="AB2164" i="1"/>
  <c r="AB2231" i="1"/>
  <c r="AB2239" i="1"/>
  <c r="P1792" i="1"/>
  <c r="AB1792" i="1" s="1"/>
  <c r="S1823" i="1"/>
  <c r="AB1823" i="1" s="1"/>
  <c r="AB1827" i="1"/>
  <c r="P1831" i="1"/>
  <c r="AB1831" i="1" s="1"/>
  <c r="M1840" i="1"/>
  <c r="AB1840" i="1" s="1"/>
  <c r="P1847" i="1"/>
  <c r="AB1847" i="1" s="1"/>
  <c r="P1855" i="1"/>
  <c r="Z1873" i="1"/>
  <c r="AB1874" i="1"/>
  <c r="P1887" i="1"/>
  <c r="AB1887" i="1" s="1"/>
  <c r="S1894" i="1"/>
  <c r="AB1894" i="1" s="1"/>
  <c r="S1902" i="1"/>
  <c r="AB1929" i="1"/>
  <c r="AB1933" i="1"/>
  <c r="AB1940" i="1"/>
  <c r="AB1947" i="1"/>
  <c r="V1949" i="1"/>
  <c r="AB1949" i="1" s="1"/>
  <c r="P1951" i="1"/>
  <c r="AB1951" i="1" s="1"/>
  <c r="AB1962" i="1"/>
  <c r="AB2004" i="1"/>
  <c r="AB2011" i="1"/>
  <c r="V2013" i="1"/>
  <c r="AB2013" i="1" s="1"/>
  <c r="P2015" i="1"/>
  <c r="AB2015" i="1" s="1"/>
  <c r="AB2026" i="1"/>
  <c r="AB2068" i="1"/>
  <c r="AB2075" i="1"/>
  <c r="AB2090" i="1"/>
  <c r="AB2095" i="1"/>
  <c r="AB2110" i="1"/>
  <c r="AB2117" i="1"/>
  <c r="AB2146" i="1"/>
  <c r="M2159" i="1"/>
  <c r="AB2186" i="1"/>
  <c r="AB1788" i="1"/>
  <c r="AB1802" i="1"/>
  <c r="AB1843" i="1"/>
  <c r="AB1867" i="1"/>
  <c r="AB1868" i="1"/>
  <c r="AB1869" i="1"/>
  <c r="AB1881" i="1"/>
  <c r="AB1925" i="1"/>
  <c r="AB1932" i="1"/>
  <c r="AB1934" i="1"/>
  <c r="AB1939" i="1"/>
  <c r="AB1954" i="1"/>
  <c r="AB1977" i="1"/>
  <c r="AB1998" i="1"/>
  <c r="AB2003" i="1"/>
  <c r="AB2005" i="1"/>
  <c r="AB2018" i="1"/>
  <c r="AB2041" i="1"/>
  <c r="AB2062" i="1"/>
  <c r="AB2069" i="1"/>
  <c r="AB2082" i="1"/>
  <c r="AB2100" i="1"/>
  <c r="AB2119" i="1"/>
  <c r="AB2121" i="1"/>
  <c r="AB2126" i="1"/>
  <c r="AB2135" i="1"/>
  <c r="AB2141" i="1"/>
  <c r="AB2158" i="1"/>
  <c r="AB2203" i="1"/>
  <c r="AB2332" i="1"/>
  <c r="V1790" i="1"/>
  <c r="AB1790" i="1" s="1"/>
  <c r="AB1796" i="1"/>
  <c r="M1825" i="1"/>
  <c r="AB1825" i="1" s="1"/>
  <c r="AB1828" i="1"/>
  <c r="S1831" i="1"/>
  <c r="M1833" i="1"/>
  <c r="AB1833" i="1" s="1"/>
  <c r="V1837" i="1"/>
  <c r="AB1837" i="1" s="1"/>
  <c r="P1840" i="1"/>
  <c r="AB1842" i="1"/>
  <c r="AB1844" i="1"/>
  <c r="S1847" i="1"/>
  <c r="M1849" i="1"/>
  <c r="AB1849" i="1" s="1"/>
  <c r="Z1865" i="1"/>
  <c r="AB1865" i="1" s="1"/>
  <c r="AB1866" i="1"/>
  <c r="P1879" i="1"/>
  <c r="AB1879" i="1" s="1"/>
  <c r="AB1893" i="1"/>
  <c r="AB1897" i="1"/>
  <c r="AB1901" i="1"/>
  <c r="AB1905" i="1"/>
  <c r="AB1909" i="1"/>
  <c r="AB1913" i="1"/>
  <c r="AB1917" i="1"/>
  <c r="AB1924" i="1"/>
  <c r="AB1926" i="1"/>
  <c r="AB1927" i="1"/>
  <c r="AB1931" i="1"/>
  <c r="V1933" i="1"/>
  <c r="P1935" i="1"/>
  <c r="AB1935" i="1" s="1"/>
  <c r="Z1945" i="1"/>
  <c r="AB1945" i="1" s="1"/>
  <c r="AB1946" i="1"/>
  <c r="M1952" i="1"/>
  <c r="AB1952" i="1" s="1"/>
  <c r="S1966" i="1"/>
  <c r="AB1969" i="1"/>
  <c r="AB1988" i="1"/>
  <c r="AB1990" i="1"/>
  <c r="AB1991" i="1"/>
  <c r="AB1995" i="1"/>
  <c r="AB1997" i="1"/>
  <c r="V1997" i="1"/>
  <c r="P1999" i="1"/>
  <c r="AB1999" i="1" s="1"/>
  <c r="Z2009" i="1"/>
  <c r="AB2009" i="1" s="1"/>
  <c r="AB2010" i="1"/>
  <c r="M2016" i="1"/>
  <c r="AB2016" i="1" s="1"/>
  <c r="S2030" i="1"/>
  <c r="AB2031" i="1"/>
  <c r="AB2033" i="1"/>
  <c r="AB2052" i="1"/>
  <c r="AB2059" i="1"/>
  <c r="V2061" i="1"/>
  <c r="AB2061" i="1" s="1"/>
  <c r="P2063" i="1"/>
  <c r="AB2063" i="1" s="1"/>
  <c r="Z2073" i="1"/>
  <c r="AB2073" i="1" s="1"/>
  <c r="AB2074" i="1"/>
  <c r="M2080" i="1"/>
  <c r="AB2080" i="1" s="1"/>
  <c r="S2094" i="1"/>
  <c r="AB2094" i="1" s="1"/>
  <c r="Z2098" i="1"/>
  <c r="AB2106" i="1"/>
  <c r="S2109" i="1"/>
  <c r="AB2134" i="1"/>
  <c r="AB2151" i="1"/>
  <c r="AB2175" i="1"/>
  <c r="AB2195" i="1"/>
  <c r="AB2212" i="1"/>
  <c r="AB2234" i="1"/>
  <c r="AB1810" i="1"/>
  <c r="AB1829" i="1"/>
  <c r="AB1845" i="1"/>
  <c r="AB1859" i="1"/>
  <c r="AB1860" i="1"/>
  <c r="AB1861" i="1"/>
  <c r="AB1873" i="1"/>
  <c r="AB1891" i="1"/>
  <c r="AB1892" i="1"/>
  <c r="AB1900" i="1"/>
  <c r="AB1902" i="1"/>
  <c r="AB1908" i="1"/>
  <c r="AB1910" i="1"/>
  <c r="AB1916" i="1"/>
  <c r="AB1918" i="1"/>
  <c r="AB1923" i="1"/>
  <c r="AB1938" i="1"/>
  <c r="AB1961" i="1"/>
  <c r="AB1980" i="1"/>
  <c r="AB1982" i="1"/>
  <c r="AB1987" i="1"/>
  <c r="AB1989" i="1"/>
  <c r="AB2002" i="1"/>
  <c r="AB2025" i="1"/>
  <c r="AB2044" i="1"/>
  <c r="AB2046" i="1"/>
  <c r="AB2051" i="1"/>
  <c r="AB2053" i="1"/>
  <c r="AB2066" i="1"/>
  <c r="AB2089" i="1"/>
  <c r="AB2099" i="1"/>
  <c r="M2100" i="1"/>
  <c r="AB2109" i="1"/>
  <c r="AB2114" i="1"/>
  <c r="P2118" i="1"/>
  <c r="AB2118" i="1" s="1"/>
  <c r="M2127" i="1"/>
  <c r="AB2127" i="1" s="1"/>
  <c r="S2160" i="1"/>
  <c r="AB2161" i="1"/>
  <c r="AB2181" i="1"/>
  <c r="AB2196" i="1"/>
  <c r="AB2243" i="1"/>
  <c r="AB1818" i="1"/>
  <c r="Z1818" i="1"/>
  <c r="AB1858" i="1"/>
  <c r="AB1890" i="1"/>
  <c r="AB1899" i="1"/>
  <c r="AB1907" i="1"/>
  <c r="AB1915" i="1"/>
  <c r="V1917" i="1"/>
  <c r="P1919" i="1"/>
  <c r="AB1919" i="1" s="1"/>
  <c r="AB1930" i="1"/>
  <c r="AB1953" i="1"/>
  <c r="AB1965" i="1"/>
  <c r="AB1972" i="1"/>
  <c r="AB1974" i="1"/>
  <c r="AB1975" i="1"/>
  <c r="AB1979" i="1"/>
  <c r="AB1981" i="1"/>
  <c r="V1981" i="1"/>
  <c r="P1983" i="1"/>
  <c r="AB1983" i="1" s="1"/>
  <c r="Z1993" i="1"/>
  <c r="AB1993" i="1" s="1"/>
  <c r="AB1994" i="1"/>
  <c r="M2000" i="1"/>
  <c r="AB2000" i="1" s="1"/>
  <c r="S2014" i="1"/>
  <c r="AB2014" i="1" s="1"/>
  <c r="AB2017" i="1"/>
  <c r="AB2036" i="1"/>
  <c r="AB2038" i="1"/>
  <c r="AB2043" i="1"/>
  <c r="AB2045" i="1"/>
  <c r="V2045" i="1"/>
  <c r="P2047" i="1"/>
  <c r="AB2047" i="1" s="1"/>
  <c r="Z2057" i="1"/>
  <c r="AB2057" i="1" s="1"/>
  <c r="AB2058" i="1"/>
  <c r="M2064" i="1"/>
  <c r="AB2064" i="1" s="1"/>
  <c r="S2078" i="1"/>
  <c r="AB2078" i="1" s="1"/>
  <c r="AB2079" i="1"/>
  <c r="AB2081" i="1"/>
  <c r="AB2098" i="1"/>
  <c r="AB2102" i="1"/>
  <c r="AB2113" i="1"/>
  <c r="V2115" i="1"/>
  <c r="AB2115" i="1" s="1"/>
  <c r="Z1794" i="1"/>
  <c r="AB1794" i="1" s="1"/>
  <c r="P1800" i="1"/>
  <c r="AB1800" i="1" s="1"/>
  <c r="AB1804" i="1"/>
  <c r="M1809" i="1"/>
  <c r="AB1809" i="1" s="1"/>
  <c r="V1814" i="1"/>
  <c r="AB1814" i="1" s="1"/>
  <c r="AB1819" i="1"/>
  <c r="P1824" i="1"/>
  <c r="AB1824" i="1" s="1"/>
  <c r="V1830" i="1"/>
  <c r="AB1830" i="1" s="1"/>
  <c r="Z1833" i="1"/>
  <c r="Z1834" i="1"/>
  <c r="AB1834" i="1" s="1"/>
  <c r="AB1835" i="1"/>
  <c r="V1846" i="1"/>
  <c r="AB1846" i="1" s="1"/>
  <c r="Z1849" i="1"/>
  <c r="Z1850" i="1"/>
  <c r="AB1851" i="1"/>
  <c r="AB1852" i="1"/>
  <c r="AB1853" i="1"/>
  <c r="V1861" i="1"/>
  <c r="S1878" i="1"/>
  <c r="AB1878" i="1" s="1"/>
  <c r="M1880" i="1"/>
  <c r="AB1880" i="1" s="1"/>
  <c r="AB1883" i="1"/>
  <c r="AB1884" i="1"/>
  <c r="AB1885" i="1"/>
  <c r="Z1921" i="1"/>
  <c r="AB1921" i="1" s="1"/>
  <c r="AB1922" i="1"/>
  <c r="M1928" i="1"/>
  <c r="AB1928" i="1" s="1"/>
  <c r="S1942" i="1"/>
  <c r="AB1942" i="1" s="1"/>
  <c r="AB1957" i="1"/>
  <c r="AB1964" i="1"/>
  <c r="AB1966" i="1"/>
  <c r="AB1967" i="1"/>
  <c r="AB1971" i="1"/>
  <c r="AB1973" i="1"/>
  <c r="V1973" i="1"/>
  <c r="P1975" i="1"/>
  <c r="Z1985" i="1"/>
  <c r="AB1985" i="1" s="1"/>
  <c r="AB1986" i="1"/>
  <c r="M1992" i="1"/>
  <c r="AB1992" i="1" s="1"/>
  <c r="S2006" i="1"/>
  <c r="AB2006" i="1" s="1"/>
  <c r="AB2028" i="1"/>
  <c r="AB2030" i="1"/>
  <c r="AB2035" i="1"/>
  <c r="AB2037" i="1"/>
  <c r="V2037" i="1"/>
  <c r="P2039" i="1"/>
  <c r="AB2039" i="1" s="1"/>
  <c r="Z2049" i="1"/>
  <c r="AB2049" i="1" s="1"/>
  <c r="AB2050" i="1"/>
  <c r="M2056" i="1"/>
  <c r="AB2056" i="1" s="1"/>
  <c r="S2070" i="1"/>
  <c r="AB2070" i="1" s="1"/>
  <c r="AB2071" i="1"/>
  <c r="AB2092" i="1"/>
  <c r="AB2097" i="1"/>
  <c r="M2130" i="1"/>
  <c r="AB2130" i="1" s="1"/>
  <c r="AB2133" i="1"/>
  <c r="AB2150" i="1"/>
  <c r="M2101" i="1"/>
  <c r="AB2101" i="1" s="1"/>
  <c r="Z2118" i="1"/>
  <c r="V2139" i="1"/>
  <c r="AB2169" i="1"/>
  <c r="AB2200" i="1"/>
  <c r="AB2201" i="1"/>
  <c r="AB2210" i="1"/>
  <c r="V2212" i="1"/>
  <c r="M2213" i="1"/>
  <c r="AB2213" i="1" s="1"/>
  <c r="S2227" i="1"/>
  <c r="AB2227" i="1" s="1"/>
  <c r="AB2248" i="1"/>
  <c r="AB2250" i="1"/>
  <c r="AB2257" i="1"/>
  <c r="AB2278" i="1"/>
  <c r="AB2295" i="1"/>
  <c r="AB2378" i="1"/>
  <c r="AB2444" i="1"/>
  <c r="AB2461" i="1"/>
  <c r="AB2487" i="1"/>
  <c r="AB2502" i="1"/>
  <c r="AB2545" i="1"/>
  <c r="AB2137" i="1"/>
  <c r="AB2144" i="1"/>
  <c r="AB2176" i="1"/>
  <c r="AB2177" i="1"/>
  <c r="AB2202" i="1"/>
  <c r="AB2240" i="1"/>
  <c r="AB2241" i="1"/>
  <c r="AB2253" i="1"/>
  <c r="AB2256" i="1"/>
  <c r="AB2258" i="1"/>
  <c r="AB2265" i="1"/>
  <c r="AB2286" i="1"/>
  <c r="AB2334" i="1"/>
  <c r="AB2361" i="1"/>
  <c r="AB2365" i="1"/>
  <c r="AB2368" i="1"/>
  <c r="AB2370" i="1"/>
  <c r="AB2371" i="1"/>
  <c r="AB2383" i="1"/>
  <c r="AB2398" i="1"/>
  <c r="AB2425" i="1"/>
  <c r="AB2429" i="1"/>
  <c r="AB2432" i="1"/>
  <c r="AB2457" i="1"/>
  <c r="AB2096" i="1"/>
  <c r="S2155" i="1"/>
  <c r="AB2155" i="1" s="1"/>
  <c r="S2156" i="1"/>
  <c r="AB2156" i="1" s="1"/>
  <c r="Z2158" i="1"/>
  <c r="P2172" i="1"/>
  <c r="AB2172" i="1" s="1"/>
  <c r="AB2178" i="1"/>
  <c r="AB2198" i="1"/>
  <c r="AB2216" i="1"/>
  <c r="AB2217" i="1"/>
  <c r="V2228" i="1"/>
  <c r="M2229" i="1"/>
  <c r="AB2229" i="1" s="1"/>
  <c r="V2244" i="1"/>
  <c r="AB2244" i="1" s="1"/>
  <c r="AB2247" i="1"/>
  <c r="AB2261" i="1"/>
  <c r="AB2264" i="1"/>
  <c r="AB2266" i="1"/>
  <c r="AB2273" i="1"/>
  <c r="AB2294" i="1"/>
  <c r="AB2302" i="1"/>
  <c r="AB2310" i="1"/>
  <c r="AB2318" i="1"/>
  <c r="AB2326" i="1"/>
  <c r="AB2353" i="1"/>
  <c r="AB2357" i="1"/>
  <c r="AB2360" i="1"/>
  <c r="AB2362" i="1"/>
  <c r="AB2363" i="1"/>
  <c r="AB2375" i="1"/>
  <c r="AB2390" i="1"/>
  <c r="AB2417" i="1"/>
  <c r="AB2421" i="1"/>
  <c r="AB2424" i="1"/>
  <c r="AB2426" i="1"/>
  <c r="AB2427" i="1"/>
  <c r="AB2436" i="1"/>
  <c r="AB2442" i="1"/>
  <c r="AB2455" i="1"/>
  <c r="AB2466" i="1"/>
  <c r="AB2477" i="1"/>
  <c r="AB2481" i="1"/>
  <c r="AB2505" i="1"/>
  <c r="AB2570" i="1"/>
  <c r="V2098" i="1"/>
  <c r="AB2104" i="1"/>
  <c r="S2107" i="1"/>
  <c r="AB2107" i="1" s="1"/>
  <c r="P2116" i="1"/>
  <c r="AB2116" i="1" s="1"/>
  <c r="M2125" i="1"/>
  <c r="AB2125" i="1" s="1"/>
  <c r="AB2145" i="1"/>
  <c r="AB2152" i="1"/>
  <c r="V2154" i="1"/>
  <c r="AB2154" i="1" s="1"/>
  <c r="Z2159" i="1"/>
  <c r="S2173" i="1"/>
  <c r="AB2173" i="1" s="1"/>
  <c r="Z2190" i="1"/>
  <c r="AB2192" i="1"/>
  <c r="AB2193" i="1"/>
  <c r="M2199" i="1"/>
  <c r="AB2199" i="1" s="1"/>
  <c r="V2204" i="1"/>
  <c r="AB2204" i="1" s="1"/>
  <c r="M2205" i="1"/>
  <c r="AB2205" i="1" s="1"/>
  <c r="S2219" i="1"/>
  <c r="AB2219" i="1" s="1"/>
  <c r="V2226" i="1"/>
  <c r="AB2226" i="1" s="1"/>
  <c r="P2230" i="1"/>
  <c r="Z2232" i="1"/>
  <c r="P2236" i="1"/>
  <c r="AB2236" i="1" s="1"/>
  <c r="S2237" i="1"/>
  <c r="AB2237" i="1" s="1"/>
  <c r="AB2238" i="1"/>
  <c r="AB2255" i="1"/>
  <c r="AB2269" i="1"/>
  <c r="AB2272" i="1"/>
  <c r="AB2274" i="1"/>
  <c r="AB2281" i="1"/>
  <c r="AB2345" i="1"/>
  <c r="AB2349" i="1"/>
  <c r="AB2352" i="1"/>
  <c r="AB2354" i="1"/>
  <c r="AB2355" i="1"/>
  <c r="AB2367" i="1"/>
  <c r="AB2382" i="1"/>
  <c r="AB2409" i="1"/>
  <c r="AB2413" i="1"/>
  <c r="AB2416" i="1"/>
  <c r="AB2418" i="1"/>
  <c r="AB2419" i="1"/>
  <c r="AB2431" i="1"/>
  <c r="AB2439" i="1"/>
  <c r="AB2447" i="1"/>
  <c r="AB2459" i="1"/>
  <c r="AB2469" i="1"/>
  <c r="AB2474" i="1"/>
  <c r="AB2488" i="1"/>
  <c r="AB2520" i="1"/>
  <c r="AB2576" i="1"/>
  <c r="AB2112" i="1"/>
  <c r="AB2194" i="1"/>
  <c r="AB2214" i="1"/>
  <c r="AB2232" i="1"/>
  <c r="AB2233" i="1"/>
  <c r="AB2242" i="1"/>
  <c r="AB2246" i="1"/>
  <c r="AB2263" i="1"/>
  <c r="AB2277" i="1"/>
  <c r="AB2280" i="1"/>
  <c r="AB2282" i="1"/>
  <c r="AB2289" i="1"/>
  <c r="AB2337" i="1"/>
  <c r="AB2341" i="1"/>
  <c r="AB2344" i="1"/>
  <c r="AB2346" i="1"/>
  <c r="AB2347" i="1"/>
  <c r="AB2359" i="1"/>
  <c r="AB2374" i="1"/>
  <c r="AB2401" i="1"/>
  <c r="AB2405" i="1"/>
  <c r="AB2408" i="1"/>
  <c r="AB2410" i="1"/>
  <c r="AB2411" i="1"/>
  <c r="AB2423" i="1"/>
  <c r="AB2448" i="1"/>
  <c r="AB2454" i="1"/>
  <c r="AB2463" i="1"/>
  <c r="AB2497" i="1"/>
  <c r="AB2507" i="1"/>
  <c r="AB2531" i="1"/>
  <c r="AB2562" i="1"/>
  <c r="AB2564" i="1"/>
  <c r="Z2094" i="1"/>
  <c r="V2114" i="1"/>
  <c r="AB2120" i="1"/>
  <c r="S2123" i="1"/>
  <c r="AB2123" i="1" s="1"/>
  <c r="P2132" i="1"/>
  <c r="AB2132" i="1" s="1"/>
  <c r="AB2153" i="1"/>
  <c r="AB2160" i="1"/>
  <c r="V2162" i="1"/>
  <c r="AB2162" i="1" s="1"/>
  <c r="Z2167" i="1"/>
  <c r="AB2167" i="1" s="1"/>
  <c r="V2178" i="1"/>
  <c r="P2182" i="1"/>
  <c r="AB2182" i="1" s="1"/>
  <c r="Z2184" i="1"/>
  <c r="AB2184" i="1" s="1"/>
  <c r="P2188" i="1"/>
  <c r="AB2188" i="1" s="1"/>
  <c r="S2189" i="1"/>
  <c r="AB2189" i="1" s="1"/>
  <c r="Z2206" i="1"/>
  <c r="AB2206" i="1" s="1"/>
  <c r="AB2208" i="1"/>
  <c r="AB2209" i="1"/>
  <c r="M2215" i="1"/>
  <c r="AB2215" i="1" s="1"/>
  <c r="V2220" i="1"/>
  <c r="AB2220" i="1" s="1"/>
  <c r="M2221" i="1"/>
  <c r="AB2221" i="1" s="1"/>
  <c r="S2235" i="1"/>
  <c r="AB2235" i="1" s="1"/>
  <c r="AB2254" i="1"/>
  <c r="AB2271" i="1"/>
  <c r="AB2285" i="1"/>
  <c r="AB2288" i="1"/>
  <c r="AB2290" i="1"/>
  <c r="AB2297" i="1"/>
  <c r="AB2305" i="1"/>
  <c r="AB2313" i="1"/>
  <c r="AB2321" i="1"/>
  <c r="AB2329" i="1"/>
  <c r="AB2333" i="1"/>
  <c r="AB2336" i="1"/>
  <c r="AB2338" i="1"/>
  <c r="AB2339" i="1"/>
  <c r="AB2351" i="1"/>
  <c r="AB2366" i="1"/>
  <c r="AB2393" i="1"/>
  <c r="AB2397" i="1"/>
  <c r="AB2400" i="1"/>
  <c r="AB2402" i="1"/>
  <c r="AB2403" i="1"/>
  <c r="AB2415" i="1"/>
  <c r="AB2430" i="1"/>
  <c r="AB2467" i="1"/>
  <c r="AB2501" i="1"/>
  <c r="AB2509" i="1"/>
  <c r="AB2817" i="1"/>
  <c r="Z2102" i="1"/>
  <c r="V2122" i="1"/>
  <c r="AB2122" i="1" s="1"/>
  <c r="AB2128" i="1"/>
  <c r="S2131" i="1"/>
  <c r="AB2131" i="1" s="1"/>
  <c r="S2139" i="1"/>
  <c r="AB2139" i="1" s="1"/>
  <c r="S2140" i="1"/>
  <c r="AB2140" i="1" s="1"/>
  <c r="Z2142" i="1"/>
  <c r="AB2142" i="1" s="1"/>
  <c r="P2148" i="1"/>
  <c r="AB2148" i="1" s="1"/>
  <c r="P2149" i="1"/>
  <c r="AB2149" i="1" s="1"/>
  <c r="M2157" i="1"/>
  <c r="AB2157" i="1" s="1"/>
  <c r="M2158" i="1"/>
  <c r="V2163" i="1"/>
  <c r="AB2163" i="1" s="1"/>
  <c r="V2170" i="1"/>
  <c r="AB2170" i="1" s="1"/>
  <c r="V2171" i="1"/>
  <c r="AB2171" i="1" s="1"/>
  <c r="V2172" i="1"/>
  <c r="M2174" i="1"/>
  <c r="AB2174" i="1" s="1"/>
  <c r="Z2182" i="1"/>
  <c r="AB2185" i="1"/>
  <c r="AB2190" i="1"/>
  <c r="M2191" i="1"/>
  <c r="AB2191" i="1" s="1"/>
  <c r="V2196" i="1"/>
  <c r="M2197" i="1"/>
  <c r="AB2197" i="1" s="1"/>
  <c r="S2211" i="1"/>
  <c r="AB2211" i="1" s="1"/>
  <c r="V2218" i="1"/>
  <c r="AB2218" i="1" s="1"/>
  <c r="P2222" i="1"/>
  <c r="AB2222" i="1" s="1"/>
  <c r="Z2224" i="1"/>
  <c r="AB2224" i="1" s="1"/>
  <c r="P2228" i="1"/>
  <c r="AB2228" i="1" s="1"/>
  <c r="S2229" i="1"/>
  <c r="AB2230" i="1"/>
  <c r="AB2262" i="1"/>
  <c r="AB2296" i="1"/>
  <c r="AB2298" i="1"/>
  <c r="AB2299" i="1"/>
  <c r="AB2301" i="1"/>
  <c r="AB2304" i="1"/>
  <c r="AB2306" i="1"/>
  <c r="AB2307" i="1"/>
  <c r="AB2309" i="1"/>
  <c r="AB2312" i="1"/>
  <c r="AB2314" i="1"/>
  <c r="AB2315" i="1"/>
  <c r="AB2317" i="1"/>
  <c r="AB2320" i="1"/>
  <c r="AB2322" i="1"/>
  <c r="AB2323" i="1"/>
  <c r="AB2325" i="1"/>
  <c r="AB2328" i="1"/>
  <c r="AB2330" i="1"/>
  <c r="AB2331" i="1"/>
  <c r="AB2343" i="1"/>
  <c r="AB2385" i="1"/>
  <c r="AB2389" i="1"/>
  <c r="AB2392" i="1"/>
  <c r="AB2394" i="1"/>
  <c r="AB2395" i="1"/>
  <c r="AB2407" i="1"/>
  <c r="AB2453" i="1"/>
  <c r="AB2504" i="1"/>
  <c r="AB2801" i="1"/>
  <c r="AB2462" i="1"/>
  <c r="AB2503" i="1"/>
  <c r="AB2519" i="1"/>
  <c r="AB2539" i="1"/>
  <c r="AB2557" i="1"/>
  <c r="AB2558" i="1"/>
  <c r="AB2559" i="1"/>
  <c r="AB2571" i="1"/>
  <c r="AB2603" i="1"/>
  <c r="AB2607" i="1"/>
  <c r="AB2614" i="1"/>
  <c r="AB2616" i="1"/>
  <c r="AB2621" i="1"/>
  <c r="AB2636" i="1"/>
  <c r="AB2657" i="1"/>
  <c r="AB2667" i="1"/>
  <c r="AB2671" i="1"/>
  <c r="AB2678" i="1"/>
  <c r="AB2680" i="1"/>
  <c r="AB2700" i="1"/>
  <c r="AB2723" i="1"/>
  <c r="AB2742" i="1"/>
  <c r="AB2744" i="1"/>
  <c r="AB2751" i="1"/>
  <c r="AB2764" i="1"/>
  <c r="AB2787" i="1"/>
  <c r="AB2807" i="1"/>
  <c r="AB2871" i="1"/>
  <c r="AB2886" i="1"/>
  <c r="Z2444" i="1"/>
  <c r="V2464" i="1"/>
  <c r="AB2464" i="1" s="1"/>
  <c r="AB2470" i="1"/>
  <c r="S2473" i="1"/>
  <c r="AB2473" i="1" s="1"/>
  <c r="P2482" i="1"/>
  <c r="AB2482" i="1" s="1"/>
  <c r="AB2508" i="1"/>
  <c r="AB2556" i="1"/>
  <c r="AB2595" i="1"/>
  <c r="AB2599" i="1"/>
  <c r="AB2606" i="1"/>
  <c r="AB2608" i="1"/>
  <c r="AB2609" i="1"/>
  <c r="AB2613" i="1"/>
  <c r="AB2628" i="1"/>
  <c r="AB2649" i="1"/>
  <c r="AB2659" i="1"/>
  <c r="AB2663" i="1"/>
  <c r="AB2670" i="1"/>
  <c r="AB2672" i="1"/>
  <c r="AB2677" i="1"/>
  <c r="AB2692" i="1"/>
  <c r="AB2713" i="1"/>
  <c r="AB2715" i="1"/>
  <c r="AB2734" i="1"/>
  <c r="AB2736" i="1"/>
  <c r="AB2741" i="1"/>
  <c r="AB2743" i="1"/>
  <c r="AB2756" i="1"/>
  <c r="AB2777" i="1"/>
  <c r="AB2779" i="1"/>
  <c r="AB2810" i="1"/>
  <c r="AB2478" i="1"/>
  <c r="AB2492" i="1"/>
  <c r="AB2510" i="1"/>
  <c r="AB2525" i="1"/>
  <c r="AB2549" i="1"/>
  <c r="AB2550" i="1"/>
  <c r="AB2551" i="1"/>
  <c r="AB2563" i="1"/>
  <c r="AB2581" i="1"/>
  <c r="AB2582" i="1"/>
  <c r="AB2583" i="1"/>
  <c r="AB2587" i="1"/>
  <c r="AB2591" i="1"/>
  <c r="AB2598" i="1"/>
  <c r="AB2600" i="1"/>
  <c r="AB2601" i="1"/>
  <c r="AB2605" i="1"/>
  <c r="AB2620" i="1"/>
  <c r="AB2641" i="1"/>
  <c r="AB2651" i="1"/>
  <c r="AB2655" i="1"/>
  <c r="AB2662" i="1"/>
  <c r="AB2664" i="1"/>
  <c r="AB2669" i="1"/>
  <c r="AB2684" i="1"/>
  <c r="AB2705" i="1"/>
  <c r="AB2719" i="1"/>
  <c r="AB2726" i="1"/>
  <c r="AB2728" i="1"/>
  <c r="AB2733" i="1"/>
  <c r="AB2735" i="1"/>
  <c r="AB2748" i="1"/>
  <c r="AB2769" i="1"/>
  <c r="AB2771" i="1"/>
  <c r="AB2790" i="1"/>
  <c r="AB2792" i="1"/>
  <c r="AB2794" i="1"/>
  <c r="AB2846" i="1"/>
  <c r="V2851" i="1"/>
  <c r="AB2851" i="1" s="1"/>
  <c r="AB2865" i="1"/>
  <c r="AB2879" i="1"/>
  <c r="AB2904" i="1"/>
  <c r="P2434" i="1"/>
  <c r="AB2434" i="1" s="1"/>
  <c r="M2443" i="1"/>
  <c r="AB2443" i="1" s="1"/>
  <c r="Z2460" i="1"/>
  <c r="AB2460" i="1" s="1"/>
  <c r="V2480" i="1"/>
  <c r="AB2480" i="1" s="1"/>
  <c r="AB2486" i="1"/>
  <c r="AB2511" i="1"/>
  <c r="S2513" i="1"/>
  <c r="AB2513" i="1" s="1"/>
  <c r="M2515" i="1"/>
  <c r="AB2515" i="1" s="1"/>
  <c r="P2522" i="1"/>
  <c r="AB2522" i="1" s="1"/>
  <c r="AB2524" i="1"/>
  <c r="AB2526" i="1"/>
  <c r="S2529" i="1"/>
  <c r="AB2529" i="1" s="1"/>
  <c r="M2531" i="1"/>
  <c r="AB2548" i="1"/>
  <c r="AB2580" i="1"/>
  <c r="AB2584" i="1"/>
  <c r="AB2590" i="1"/>
  <c r="AB2592" i="1"/>
  <c r="AB2593" i="1"/>
  <c r="AB2597" i="1"/>
  <c r="AB2612" i="1"/>
  <c r="AB2633" i="1"/>
  <c r="AB2643" i="1"/>
  <c r="AB2647" i="1"/>
  <c r="AB2654" i="1"/>
  <c r="AB2656" i="1"/>
  <c r="AB2661" i="1"/>
  <c r="AB2676" i="1"/>
  <c r="AB2697" i="1"/>
  <c r="AB2707" i="1"/>
  <c r="AB2711" i="1"/>
  <c r="AB2718" i="1"/>
  <c r="AB2720" i="1"/>
  <c r="AB2725" i="1"/>
  <c r="AB2727" i="1"/>
  <c r="AB2740" i="1"/>
  <c r="AB2761" i="1"/>
  <c r="AB2763" i="1"/>
  <c r="AB2782" i="1"/>
  <c r="AB2784" i="1"/>
  <c r="AB2789" i="1"/>
  <c r="AB2791" i="1"/>
  <c r="AB2822" i="1"/>
  <c r="AB2834" i="1"/>
  <c r="AB2870" i="1"/>
  <c r="AB2500" i="1"/>
  <c r="AB2541" i="1"/>
  <c r="AB2543" i="1"/>
  <c r="AB2555" i="1"/>
  <c r="AB2573" i="1"/>
  <c r="AB2575" i="1"/>
  <c r="AB2589" i="1"/>
  <c r="AB2604" i="1"/>
  <c r="AB2625" i="1"/>
  <c r="AB2639" i="1"/>
  <c r="AB2653" i="1"/>
  <c r="AB2668" i="1"/>
  <c r="AB2689" i="1"/>
  <c r="AB2703" i="1"/>
  <c r="AB2717" i="1"/>
  <c r="AB2732" i="1"/>
  <c r="AB2753" i="1"/>
  <c r="AB2755" i="1"/>
  <c r="AB2781" i="1"/>
  <c r="AB2783" i="1"/>
  <c r="AB2799" i="1"/>
  <c r="AB2438" i="1"/>
  <c r="S2441" i="1"/>
  <c r="AB2441" i="1" s="1"/>
  <c r="P2450" i="1"/>
  <c r="AB2450" i="1" s="1"/>
  <c r="M2459" i="1"/>
  <c r="Z2476" i="1"/>
  <c r="AB2476" i="1" s="1"/>
  <c r="AB2540" i="1"/>
  <c r="AB2572" i="1"/>
  <c r="AB2596" i="1"/>
  <c r="AB2627" i="1"/>
  <c r="AB2631" i="1"/>
  <c r="AB2638" i="1"/>
  <c r="AB2640" i="1"/>
  <c r="AB2645" i="1"/>
  <c r="AB2660" i="1"/>
  <c r="AB2681" i="1"/>
  <c r="AB2691" i="1"/>
  <c r="AB2695" i="1"/>
  <c r="AB2702" i="1"/>
  <c r="AB2704" i="1"/>
  <c r="AB2709" i="1"/>
  <c r="AB2724" i="1"/>
  <c r="AB2745" i="1"/>
  <c r="AB2747" i="1"/>
  <c r="AB2766" i="1"/>
  <c r="AB2768" i="1"/>
  <c r="AB2773" i="1"/>
  <c r="AB2775" i="1"/>
  <c r="AB2788" i="1"/>
  <c r="AB2797" i="1"/>
  <c r="AB2825" i="1"/>
  <c r="AB2839" i="1"/>
  <c r="AB2843" i="1"/>
  <c r="Z2847" i="1"/>
  <c r="AB2864" i="1"/>
  <c r="AB2873" i="1"/>
  <c r="AB2887" i="1"/>
  <c r="AB3115" i="1"/>
  <c r="V2440" i="1"/>
  <c r="AB2440" i="1" s="1"/>
  <c r="AB2446" i="1"/>
  <c r="S2449" i="1"/>
  <c r="AB2449" i="1" s="1"/>
  <c r="P2458" i="1"/>
  <c r="AB2458" i="1" s="1"/>
  <c r="M2467" i="1"/>
  <c r="Z2484" i="1"/>
  <c r="AB2484" i="1" s="1"/>
  <c r="P2490" i="1"/>
  <c r="AB2490" i="1" s="1"/>
  <c r="AB2494" i="1"/>
  <c r="M2499" i="1"/>
  <c r="AB2499" i="1" s="1"/>
  <c r="V2512" i="1"/>
  <c r="AB2512" i="1" s="1"/>
  <c r="Z2516" i="1"/>
  <c r="AB2516" i="1" s="1"/>
  <c r="AB2517" i="1"/>
  <c r="V2528" i="1"/>
  <c r="AB2528" i="1" s="1"/>
  <c r="Z2532" i="1"/>
  <c r="AB2532" i="1" s="1"/>
  <c r="AB2533" i="1"/>
  <c r="AB2534" i="1"/>
  <c r="AB2535" i="1"/>
  <c r="AB2547" i="1"/>
  <c r="AB2565" i="1"/>
  <c r="AB2566" i="1"/>
  <c r="AB2567" i="1"/>
  <c r="AB2579" i="1"/>
  <c r="AB2588" i="1"/>
  <c r="AB2619" i="1"/>
  <c r="AB2623" i="1"/>
  <c r="AB2630" i="1"/>
  <c r="AB2632" i="1"/>
  <c r="AB2637" i="1"/>
  <c r="AB2652" i="1"/>
  <c r="AB2673" i="1"/>
  <c r="AB2683" i="1"/>
  <c r="AB2687" i="1"/>
  <c r="AB2694" i="1"/>
  <c r="AB2696" i="1"/>
  <c r="AB2701" i="1"/>
  <c r="AB2716" i="1"/>
  <c r="AB2737" i="1"/>
  <c r="AB2739" i="1"/>
  <c r="AB2758" i="1"/>
  <c r="AB2760" i="1"/>
  <c r="AB2765" i="1"/>
  <c r="AB2767" i="1"/>
  <c r="AB2780" i="1"/>
  <c r="AB2881" i="1"/>
  <c r="V2798" i="1"/>
  <c r="AB2798" i="1" s="1"/>
  <c r="AB2804" i="1"/>
  <c r="V2806" i="1"/>
  <c r="AB2806" i="1" s="1"/>
  <c r="Z2811" i="1"/>
  <c r="AB2811" i="1" s="1"/>
  <c r="AB2829" i="1"/>
  <c r="AB2836" i="1"/>
  <c r="AB2858" i="1"/>
  <c r="AB2874" i="1"/>
  <c r="AB2890" i="1"/>
  <c r="AB2915" i="1"/>
  <c r="AB2997" i="1"/>
  <c r="AB2998" i="1"/>
  <c r="AB2860" i="1"/>
  <c r="AB2876" i="1"/>
  <c r="AB2892" i="1"/>
  <c r="AB2911" i="1"/>
  <c r="AB2914" i="1"/>
  <c r="AB2979" i="1"/>
  <c r="AB2985" i="1"/>
  <c r="AB2991" i="1"/>
  <c r="AB3028" i="1"/>
  <c r="AB3044" i="1"/>
  <c r="AB3060" i="1"/>
  <c r="AB3076" i="1"/>
  <c r="AB3082" i="1"/>
  <c r="AB3083" i="1"/>
  <c r="AB3089" i="1"/>
  <c r="AB3095" i="1"/>
  <c r="AB3105" i="1"/>
  <c r="AB3118" i="1"/>
  <c r="AB3142" i="1"/>
  <c r="AB3219" i="1"/>
  <c r="AB2805" i="1"/>
  <c r="AB2812" i="1"/>
  <c r="AB2837" i="1"/>
  <c r="AB2844" i="1"/>
  <c r="AB2861" i="1"/>
  <c r="AB2877" i="1"/>
  <c r="P2880" i="1"/>
  <c r="AB2880" i="1" s="1"/>
  <c r="V2886" i="1"/>
  <c r="AB2893" i="1"/>
  <c r="S2895" i="1"/>
  <c r="AB2895" i="1" s="1"/>
  <c r="AB2922" i="1"/>
  <c r="AB2930" i="1"/>
  <c r="AB2938" i="1"/>
  <c r="AB2946" i="1"/>
  <c r="AB2954" i="1"/>
  <c r="AB2962" i="1"/>
  <c r="AB2970" i="1"/>
  <c r="AB2981" i="1"/>
  <c r="AB2982" i="1"/>
  <c r="AB2996" i="1"/>
  <c r="AB3002" i="1"/>
  <c r="AB3003" i="1"/>
  <c r="AB3018" i="1"/>
  <c r="AB3019" i="1"/>
  <c r="AB3034" i="1"/>
  <c r="AB3035" i="1"/>
  <c r="AB3050" i="1"/>
  <c r="AB3051" i="1"/>
  <c r="AB3066" i="1"/>
  <c r="AB3067" i="1"/>
  <c r="AB3085" i="1"/>
  <c r="AB3086" i="1"/>
  <c r="AB3107" i="1"/>
  <c r="AB3122" i="1"/>
  <c r="AB3156" i="1"/>
  <c r="AB3189" i="1"/>
  <c r="Z2802" i="1"/>
  <c r="AB2802" i="1" s="1"/>
  <c r="M2809" i="1"/>
  <c r="AB2809" i="1" s="1"/>
  <c r="M2810" i="1"/>
  <c r="V2815" i="1"/>
  <c r="AB2815" i="1" s="1"/>
  <c r="S2823" i="1"/>
  <c r="AB2823" i="1" s="1"/>
  <c r="S2824" i="1"/>
  <c r="AB2824" i="1" s="1"/>
  <c r="Z2826" i="1"/>
  <c r="AB2826" i="1" s="1"/>
  <c r="P2832" i="1"/>
  <c r="AB2832" i="1" s="1"/>
  <c r="P2833" i="1"/>
  <c r="AB2833" i="1" s="1"/>
  <c r="M2841" i="1"/>
  <c r="AB2841" i="1" s="1"/>
  <c r="M2842" i="1"/>
  <c r="AB2842" i="1" s="1"/>
  <c r="V2847" i="1"/>
  <c r="AB2847" i="1" s="1"/>
  <c r="M2857" i="1"/>
  <c r="AB2857" i="1" s="1"/>
  <c r="Z2866" i="1"/>
  <c r="M2873" i="1"/>
  <c r="Z2882" i="1"/>
  <c r="M2889" i="1"/>
  <c r="AB2889" i="1" s="1"/>
  <c r="M2897" i="1"/>
  <c r="AB2897" i="1" s="1"/>
  <c r="AB2907" i="1"/>
  <c r="AB2908" i="1"/>
  <c r="AB2909" i="1"/>
  <c r="AB2935" i="1"/>
  <c r="AB2939" i="1"/>
  <c r="AB2943" i="1"/>
  <c r="AB2947" i="1"/>
  <c r="AB2951" i="1"/>
  <c r="AB2955" i="1"/>
  <c r="AB2959" i="1"/>
  <c r="AB2963" i="1"/>
  <c r="AB2967" i="1"/>
  <c r="AB2971" i="1"/>
  <c r="AB2975" i="1"/>
  <c r="AB3005" i="1"/>
  <c r="AB3006" i="1"/>
  <c r="AB3009" i="1"/>
  <c r="AB3015" i="1"/>
  <c r="AB3021" i="1"/>
  <c r="AB3022" i="1"/>
  <c r="AB3025" i="1"/>
  <c r="AB3031" i="1"/>
  <c r="AB3037" i="1"/>
  <c r="AB3038" i="1"/>
  <c r="AB3041" i="1"/>
  <c r="AB3047" i="1"/>
  <c r="AB3053" i="1"/>
  <c r="AB3054" i="1"/>
  <c r="AB3057" i="1"/>
  <c r="AB3063" i="1"/>
  <c r="AB3069" i="1"/>
  <c r="AB3070" i="1"/>
  <c r="AB3073" i="1"/>
  <c r="AB3079" i="1"/>
  <c r="AB3130" i="1"/>
  <c r="AB3163" i="1"/>
  <c r="AB3169" i="1"/>
  <c r="AB3217" i="1"/>
  <c r="AB2813" i="1"/>
  <c r="AB2820" i="1"/>
  <c r="AB2845" i="1"/>
  <c r="AB2852" i="1"/>
  <c r="AB2866" i="1"/>
  <c r="AB2882" i="1"/>
  <c r="AB2903" i="1"/>
  <c r="AB2906" i="1"/>
  <c r="AB2913" i="1"/>
  <c r="AB2919" i="1"/>
  <c r="AB2927" i="1"/>
  <c r="AB2980" i="1"/>
  <c r="AB2986" i="1"/>
  <c r="AB2987" i="1"/>
  <c r="AB3084" i="1"/>
  <c r="AB3090" i="1"/>
  <c r="AB3139" i="1"/>
  <c r="M2801" i="1"/>
  <c r="P2808" i="1"/>
  <c r="AB2808" i="1" s="1"/>
  <c r="P2809" i="1"/>
  <c r="M2817" i="1"/>
  <c r="M2818" i="1"/>
  <c r="AB2818" i="1" s="1"/>
  <c r="V2823" i="1"/>
  <c r="S2831" i="1"/>
  <c r="AB2831" i="1" s="1"/>
  <c r="S2832" i="1"/>
  <c r="Z2834" i="1"/>
  <c r="P2840" i="1"/>
  <c r="AB2840" i="1" s="1"/>
  <c r="P2841" i="1"/>
  <c r="M2849" i="1"/>
  <c r="AB2849" i="1" s="1"/>
  <c r="M2850" i="1"/>
  <c r="AB2850" i="1" s="1"/>
  <c r="AB2868" i="1"/>
  <c r="AB2884" i="1"/>
  <c r="V2894" i="1"/>
  <c r="AB2894" i="1" s="1"/>
  <c r="AB2989" i="1"/>
  <c r="AB2990" i="1"/>
  <c r="AB3004" i="1"/>
  <c r="AB3020" i="1"/>
  <c r="AB3036" i="1"/>
  <c r="AB3052" i="1"/>
  <c r="AB3068" i="1"/>
  <c r="AB3093" i="1"/>
  <c r="AB3098" i="1"/>
  <c r="AB3106" i="1"/>
  <c r="AB3147" i="1"/>
  <c r="AB3155" i="1"/>
  <c r="AB3162" i="1"/>
  <c r="AB3182" i="1"/>
  <c r="AB3208" i="1"/>
  <c r="AB3275" i="1"/>
  <c r="AB3371" i="1"/>
  <c r="P2800" i="1"/>
  <c r="AB2800" i="1" s="1"/>
  <c r="AB2821" i="1"/>
  <c r="AB2828" i="1"/>
  <c r="V2830" i="1"/>
  <c r="AB2830" i="1" s="1"/>
  <c r="Z2835" i="1"/>
  <c r="AB2835" i="1" s="1"/>
  <c r="AB2853" i="1"/>
  <c r="P2856" i="1"/>
  <c r="AB2856" i="1" s="1"/>
  <c r="V2862" i="1"/>
  <c r="AB2862" i="1" s="1"/>
  <c r="AB2869" i="1"/>
  <c r="P2872" i="1"/>
  <c r="AB2872" i="1" s="1"/>
  <c r="V2878" i="1"/>
  <c r="AB2878" i="1" s="1"/>
  <c r="AB2885" i="1"/>
  <c r="P2888" i="1"/>
  <c r="AB2888" i="1" s="1"/>
  <c r="Z2898" i="1"/>
  <c r="AB2898" i="1" s="1"/>
  <c r="AB2899" i="1"/>
  <c r="AB2900" i="1"/>
  <c r="AB2901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3" i="1"/>
  <c r="AB3010" i="1"/>
  <c r="AB3011" i="1"/>
  <c r="AB3026" i="1"/>
  <c r="AB3027" i="1"/>
  <c r="AB3042" i="1"/>
  <c r="AB3043" i="1"/>
  <c r="AB3058" i="1"/>
  <c r="AB3059" i="1"/>
  <c r="AB3074" i="1"/>
  <c r="AB3075" i="1"/>
  <c r="AB3081" i="1"/>
  <c r="AB3087" i="1"/>
  <c r="AB3094" i="1"/>
  <c r="AB3096" i="1"/>
  <c r="AB3100" i="1"/>
  <c r="AB3174" i="1"/>
  <c r="AB3109" i="1"/>
  <c r="AB3111" i="1"/>
  <c r="AB3132" i="1"/>
  <c r="AB3173" i="1"/>
  <c r="AB3188" i="1"/>
  <c r="AB3213" i="1"/>
  <c r="AB3215" i="1"/>
  <c r="AB3230" i="1"/>
  <c r="AB3244" i="1"/>
  <c r="AB3265" i="1"/>
  <c r="AB3290" i="1"/>
  <c r="AB3294" i="1"/>
  <c r="AB3308" i="1"/>
  <c r="AB3329" i="1"/>
  <c r="AB3354" i="1"/>
  <c r="AB3358" i="1"/>
  <c r="AB3372" i="1"/>
  <c r="AB3392" i="1"/>
  <c r="AB3393" i="1"/>
  <c r="AB3404" i="1"/>
  <c r="AB3407" i="1"/>
  <c r="AB3413" i="1"/>
  <c r="AB3414" i="1"/>
  <c r="AB3443" i="1"/>
  <c r="AB3149" i="1"/>
  <c r="AB3151" i="1"/>
  <c r="AB3172" i="1"/>
  <c r="AB3192" i="1"/>
  <c r="AB3212" i="1"/>
  <c r="AB3223" i="1"/>
  <c r="AB3236" i="1"/>
  <c r="AB3255" i="1"/>
  <c r="AB3257" i="1"/>
  <c r="AB3264" i="1"/>
  <c r="AB3277" i="1"/>
  <c r="AB3282" i="1"/>
  <c r="AB3286" i="1"/>
  <c r="AB3300" i="1"/>
  <c r="AB3319" i="1"/>
  <c r="AB3321" i="1"/>
  <c r="AB3328" i="1"/>
  <c r="AB3341" i="1"/>
  <c r="AB3346" i="1"/>
  <c r="AB3350" i="1"/>
  <c r="AB3364" i="1"/>
  <c r="AB3383" i="1"/>
  <c r="AB3384" i="1"/>
  <c r="AB3385" i="1"/>
  <c r="AB3410" i="1"/>
  <c r="AB3417" i="1"/>
  <c r="AB3429" i="1"/>
  <c r="AB3438" i="1"/>
  <c r="AB3440" i="1"/>
  <c r="AB3475" i="1"/>
  <c r="AB3491" i="1"/>
  <c r="AB3101" i="1"/>
  <c r="AB3108" i="1"/>
  <c r="AB3125" i="1"/>
  <c r="AB3148" i="1"/>
  <c r="AB3197" i="1"/>
  <c r="AB3199" i="1"/>
  <c r="AB3216" i="1"/>
  <c r="AB3224" i="1"/>
  <c r="AB3225" i="1"/>
  <c r="AB3228" i="1"/>
  <c r="AB3247" i="1"/>
  <c r="AB3249" i="1"/>
  <c r="AB3256" i="1"/>
  <c r="AB3269" i="1"/>
  <c r="AB3274" i="1"/>
  <c r="AB3278" i="1"/>
  <c r="AB3292" i="1"/>
  <c r="AB3311" i="1"/>
  <c r="AB3313" i="1"/>
  <c r="AB3320" i="1"/>
  <c r="AB3333" i="1"/>
  <c r="AB3338" i="1"/>
  <c r="AB3342" i="1"/>
  <c r="AB3356" i="1"/>
  <c r="AB3375" i="1"/>
  <c r="AB3376" i="1"/>
  <c r="AB3377" i="1"/>
  <c r="AB3397" i="1"/>
  <c r="AB3398" i="1"/>
  <c r="AB3416" i="1"/>
  <c r="AB3430" i="1"/>
  <c r="AB3442" i="1"/>
  <c r="AB3462" i="1"/>
  <c r="AB3478" i="1"/>
  <c r="V3110" i="1"/>
  <c r="AB3110" i="1" s="1"/>
  <c r="M3113" i="1"/>
  <c r="AB3113" i="1" s="1"/>
  <c r="P3120" i="1"/>
  <c r="AB3124" i="1"/>
  <c r="S3127" i="1"/>
  <c r="AB3127" i="1" s="1"/>
  <c r="AB3152" i="1"/>
  <c r="Z3162" i="1"/>
  <c r="AB3165" i="1"/>
  <c r="V3174" i="1"/>
  <c r="V3175" i="1"/>
  <c r="AB3175" i="1" s="1"/>
  <c r="M3177" i="1"/>
  <c r="Z3179" i="1"/>
  <c r="AB3179" i="1" s="1"/>
  <c r="AB3186" i="1"/>
  <c r="Z3194" i="1"/>
  <c r="AB3196" i="1"/>
  <c r="AB3221" i="1"/>
  <c r="AB3239" i="1"/>
  <c r="AB3241" i="1"/>
  <c r="AB3248" i="1"/>
  <c r="AB3261" i="1"/>
  <c r="AB3266" i="1"/>
  <c r="AB3270" i="1"/>
  <c r="AB3284" i="1"/>
  <c r="AB3303" i="1"/>
  <c r="AB3305" i="1"/>
  <c r="AB3312" i="1"/>
  <c r="AB3325" i="1"/>
  <c r="AB3330" i="1"/>
  <c r="AB3348" i="1"/>
  <c r="AB3368" i="1"/>
  <c r="AB3369" i="1"/>
  <c r="AB3389" i="1"/>
  <c r="AB3394" i="1"/>
  <c r="AB3401" i="1"/>
  <c r="AB3415" i="1"/>
  <c r="AB3649" i="1"/>
  <c r="AB3128" i="1"/>
  <c r="Z3138" i="1"/>
  <c r="AB3138" i="1" s="1"/>
  <c r="AB3141" i="1"/>
  <c r="AB3143" i="1"/>
  <c r="V3150" i="1"/>
  <c r="AB3150" i="1" s="1"/>
  <c r="M3153" i="1"/>
  <c r="AB3153" i="1" s="1"/>
  <c r="P3160" i="1"/>
  <c r="AB3160" i="1" s="1"/>
  <c r="AB3164" i="1"/>
  <c r="S3167" i="1"/>
  <c r="AB3167" i="1" s="1"/>
  <c r="Z3178" i="1"/>
  <c r="AB3178" i="1" s="1"/>
  <c r="AB3181" i="1"/>
  <c r="AB3200" i="1"/>
  <c r="AB3210" i="1"/>
  <c r="Z3218" i="1"/>
  <c r="AB3218" i="1" s="1"/>
  <c r="AB3220" i="1"/>
  <c r="M3222" i="1"/>
  <c r="AB3222" i="1" s="1"/>
  <c r="AB3231" i="1"/>
  <c r="AB3233" i="1"/>
  <c r="AB3240" i="1"/>
  <c r="AB3253" i="1"/>
  <c r="AB3258" i="1"/>
  <c r="AB3262" i="1"/>
  <c r="AB3276" i="1"/>
  <c r="AB3295" i="1"/>
  <c r="AB3297" i="1"/>
  <c r="AB3304" i="1"/>
  <c r="AB3317" i="1"/>
  <c r="AB3322" i="1"/>
  <c r="AB3326" i="1"/>
  <c r="AB3340" i="1"/>
  <c r="AB3359" i="1"/>
  <c r="AB3360" i="1"/>
  <c r="AB3361" i="1"/>
  <c r="AB3381" i="1"/>
  <c r="AB3386" i="1"/>
  <c r="AB3390" i="1"/>
  <c r="AB3400" i="1"/>
  <c r="AB3418" i="1"/>
  <c r="AB3425" i="1"/>
  <c r="AB3432" i="1"/>
  <c r="AB3521" i="1"/>
  <c r="Z3114" i="1"/>
  <c r="AB3114" i="1" s="1"/>
  <c r="AB3117" i="1"/>
  <c r="AB3120" i="1"/>
  <c r="V3126" i="1"/>
  <c r="AB3126" i="1" s="1"/>
  <c r="M3129" i="1"/>
  <c r="AB3129" i="1" s="1"/>
  <c r="P3136" i="1"/>
  <c r="AB3136" i="1" s="1"/>
  <c r="AB3140" i="1"/>
  <c r="AB3168" i="1"/>
  <c r="P3177" i="1"/>
  <c r="AB3180" i="1"/>
  <c r="S3183" i="1"/>
  <c r="AB3183" i="1" s="1"/>
  <c r="V3198" i="1"/>
  <c r="AB3198" i="1" s="1"/>
  <c r="M3201" i="1"/>
  <c r="AB3201" i="1" s="1"/>
  <c r="AB3205" i="1"/>
  <c r="AB3232" i="1"/>
  <c r="AB3245" i="1"/>
  <c r="AB3250" i="1"/>
  <c r="AB3254" i="1"/>
  <c r="AB3268" i="1"/>
  <c r="AB3287" i="1"/>
  <c r="AB3289" i="1"/>
  <c r="AB3296" i="1"/>
  <c r="AB3309" i="1"/>
  <c r="AB3314" i="1"/>
  <c r="AB3318" i="1"/>
  <c r="AB3332" i="1"/>
  <c r="AB3351" i="1"/>
  <c r="AB3352" i="1"/>
  <c r="AB3353" i="1"/>
  <c r="AB3373" i="1"/>
  <c r="AB3378" i="1"/>
  <c r="AB3382" i="1"/>
  <c r="AB3396" i="1"/>
  <c r="AB3399" i="1"/>
  <c r="AB3405" i="1"/>
  <c r="AB3406" i="1"/>
  <c r="AB3424" i="1"/>
  <c r="AB3437" i="1"/>
  <c r="AB3457" i="1"/>
  <c r="AB3498" i="1"/>
  <c r="AB3527" i="1"/>
  <c r="P3099" i="1"/>
  <c r="AB3099" i="1" s="1"/>
  <c r="AB3103" i="1"/>
  <c r="P3112" i="1"/>
  <c r="AB3112" i="1" s="1"/>
  <c r="AB3116" i="1"/>
  <c r="S3119" i="1"/>
  <c r="AB3119" i="1" s="1"/>
  <c r="AB3144" i="1"/>
  <c r="Z3154" i="1"/>
  <c r="AB3154" i="1" s="1"/>
  <c r="AB3157" i="1"/>
  <c r="AB3159" i="1"/>
  <c r="V3166" i="1"/>
  <c r="AB3166" i="1" s="1"/>
  <c r="M3169" i="1"/>
  <c r="M3170" i="1"/>
  <c r="AB3170" i="1" s="1"/>
  <c r="P3176" i="1"/>
  <c r="AB3176" i="1" s="1"/>
  <c r="AB3184" i="1"/>
  <c r="AB3194" i="1"/>
  <c r="Z3202" i="1"/>
  <c r="AB3202" i="1" s="1"/>
  <c r="AB3204" i="1"/>
  <c r="S3207" i="1"/>
  <c r="AB3207" i="1" s="1"/>
  <c r="P3216" i="1"/>
  <c r="AB3226" i="1"/>
  <c r="AB3237" i="1"/>
  <c r="AB3242" i="1"/>
  <c r="AB3246" i="1"/>
  <c r="AB3260" i="1"/>
  <c r="AB3279" i="1"/>
  <c r="AB3281" i="1"/>
  <c r="AB3288" i="1"/>
  <c r="AB3301" i="1"/>
  <c r="AB3306" i="1"/>
  <c r="AB3310" i="1"/>
  <c r="AB3324" i="1"/>
  <c r="AB3343" i="1"/>
  <c r="AB3345" i="1"/>
  <c r="AB3365" i="1"/>
  <c r="AB3370" i="1"/>
  <c r="AB3374" i="1"/>
  <c r="AB3388" i="1"/>
  <c r="AB3402" i="1"/>
  <c r="AB3409" i="1"/>
  <c r="AB3420" i="1"/>
  <c r="AB3423" i="1"/>
  <c r="AB3431" i="1"/>
  <c r="AB3449" i="1"/>
  <c r="AB3447" i="1"/>
  <c r="AB3452" i="1"/>
  <c r="AB3453" i="1"/>
  <c r="AB3469" i="1"/>
  <c r="AB3629" i="1"/>
  <c r="AB3468" i="1"/>
  <c r="AB3471" i="1"/>
  <c r="AB3484" i="1"/>
  <c r="AB3487" i="1"/>
  <c r="AB3529" i="1"/>
  <c r="AB3533" i="1"/>
  <c r="AB3555" i="1"/>
  <c r="AB3568" i="1"/>
  <c r="AB3573" i="1"/>
  <c r="AB3599" i="1"/>
  <c r="AB3641" i="1"/>
  <c r="AB3802" i="1"/>
  <c r="AB3436" i="1"/>
  <c r="S3439" i="1"/>
  <c r="AB3439" i="1" s="1"/>
  <c r="V3446" i="1"/>
  <c r="AB3446" i="1" s="1"/>
  <c r="AB3473" i="1"/>
  <c r="P3477" i="1"/>
  <c r="AB3489" i="1"/>
  <c r="AB3500" i="1"/>
  <c r="AB3503" i="1"/>
  <c r="AB3508" i="1"/>
  <c r="AB3519" i="1"/>
  <c r="V3520" i="1"/>
  <c r="AB3520" i="1" s="1"/>
  <c r="AB3544" i="1"/>
  <c r="AB3548" i="1"/>
  <c r="AB3552" i="1"/>
  <c r="AB3560" i="1"/>
  <c r="AB3572" i="1"/>
  <c r="AB3577" i="1"/>
  <c r="AB3581" i="1"/>
  <c r="AB3753" i="1"/>
  <c r="AB3460" i="1"/>
  <c r="AB3461" i="1"/>
  <c r="AB3466" i="1"/>
  <c r="AB3482" i="1"/>
  <c r="AB3504" i="1"/>
  <c r="AB3523" i="1"/>
  <c r="AB3597" i="1"/>
  <c r="AB3477" i="1"/>
  <c r="AB3493" i="1"/>
  <c r="AB3495" i="1"/>
  <c r="AB3518" i="1"/>
  <c r="AB3540" i="1"/>
  <c r="AB3543" i="1"/>
  <c r="AB3564" i="1"/>
  <c r="AB3737" i="1"/>
  <c r="Z3434" i="1"/>
  <c r="AB3434" i="1" s="1"/>
  <c r="AB3444" i="1"/>
  <c r="AB3445" i="1"/>
  <c r="V3454" i="1"/>
  <c r="AB3454" i="1" s="1"/>
  <c r="AB3463" i="1"/>
  <c r="AB3476" i="1"/>
  <c r="S3476" i="1"/>
  <c r="AB3479" i="1"/>
  <c r="AB3492" i="1"/>
  <c r="S3492" i="1"/>
  <c r="AB3513" i="1"/>
  <c r="P3515" i="1"/>
  <c r="AB3515" i="1" s="1"/>
  <c r="AB3535" i="1"/>
  <c r="AB3547" i="1"/>
  <c r="AB3591" i="1"/>
  <c r="AB3604" i="1"/>
  <c r="AB3636" i="1"/>
  <c r="AB3652" i="1"/>
  <c r="AB3661" i="1"/>
  <c r="P3448" i="1"/>
  <c r="AB3448" i="1" s="1"/>
  <c r="Z3450" i="1"/>
  <c r="AB3450" i="1" s="1"/>
  <c r="Z3451" i="1"/>
  <c r="AB3451" i="1" s="1"/>
  <c r="V3455" i="1"/>
  <c r="AB3455" i="1" s="1"/>
  <c r="M3458" i="1"/>
  <c r="AB3458" i="1" s="1"/>
  <c r="AB3465" i="1"/>
  <c r="P3469" i="1"/>
  <c r="AB3481" i="1"/>
  <c r="P3485" i="1"/>
  <c r="AB3485" i="1" s="1"/>
  <c r="Z3510" i="1"/>
  <c r="AB3510" i="1" s="1"/>
  <c r="AB3511" i="1"/>
  <c r="AB3517" i="1"/>
  <c r="AB3525" i="1"/>
  <c r="AB3549" i="1"/>
  <c r="AB3559" i="1"/>
  <c r="AB3565" i="1"/>
  <c r="AB3593" i="1"/>
  <c r="AB3601" i="1"/>
  <c r="AB3606" i="1"/>
  <c r="AB3670" i="1"/>
  <c r="AB3600" i="1"/>
  <c r="AB3607" i="1"/>
  <c r="AB3624" i="1"/>
  <c r="AB3639" i="1"/>
  <c r="AB3656" i="1"/>
  <c r="AB3671" i="1"/>
  <c r="AB3687" i="1"/>
  <c r="AB3703" i="1"/>
  <c r="AB3719" i="1"/>
  <c r="AB3749" i="1"/>
  <c r="AB3765" i="1"/>
  <c r="AB3550" i="1"/>
  <c r="AB3558" i="1"/>
  <c r="AB3574" i="1"/>
  <c r="AB3598" i="1"/>
  <c r="AB3614" i="1"/>
  <c r="AB3646" i="1"/>
  <c r="AB3746" i="1"/>
  <c r="AB3752" i="1"/>
  <c r="AB3756" i="1"/>
  <c r="AB3762" i="1"/>
  <c r="Z3584" i="1"/>
  <c r="AB3584" i="1" s="1"/>
  <c r="AB3592" i="1"/>
  <c r="AB3595" i="1"/>
  <c r="AB3610" i="1"/>
  <c r="AB3615" i="1"/>
  <c r="Z3621" i="1"/>
  <c r="AB3632" i="1"/>
  <c r="AB3642" i="1"/>
  <c r="AB3647" i="1"/>
  <c r="AB3664" i="1"/>
  <c r="AB3685" i="1"/>
  <c r="AB3701" i="1"/>
  <c r="AB3717" i="1"/>
  <c r="AB3733" i="1"/>
  <c r="AB3738" i="1"/>
  <c r="AB3741" i="1"/>
  <c r="AB3758" i="1"/>
  <c r="AB3759" i="1"/>
  <c r="AB3771" i="1"/>
  <c r="AB3773" i="1"/>
  <c r="AB3786" i="1"/>
  <c r="AB3792" i="1"/>
  <c r="AB3805" i="1"/>
  <c r="M3499" i="1"/>
  <c r="AB3499" i="1" s="1"/>
  <c r="AB3526" i="1"/>
  <c r="P3534" i="1"/>
  <c r="V3536" i="1"/>
  <c r="AB3536" i="1" s="1"/>
  <c r="AB3538" i="1"/>
  <c r="AB3562" i="1"/>
  <c r="AB3563" i="1"/>
  <c r="AB3578" i="1"/>
  <c r="AB3579" i="1"/>
  <c r="AB3590" i="1"/>
  <c r="AB3594" i="1"/>
  <c r="AB3613" i="1"/>
  <c r="AB3622" i="1"/>
  <c r="AB3627" i="1"/>
  <c r="AB3645" i="1"/>
  <c r="AB3654" i="1"/>
  <c r="AB3659" i="1"/>
  <c r="AB3672" i="1"/>
  <c r="AB3675" i="1"/>
  <c r="AB3676" i="1"/>
  <c r="AB3682" i="1"/>
  <c r="AB3688" i="1"/>
  <c r="AB3691" i="1"/>
  <c r="AB3692" i="1"/>
  <c r="AB3698" i="1"/>
  <c r="AB3704" i="1"/>
  <c r="AB3707" i="1"/>
  <c r="AB3708" i="1"/>
  <c r="AB3714" i="1"/>
  <c r="AB3720" i="1"/>
  <c r="AB3723" i="1"/>
  <c r="AB3724" i="1"/>
  <c r="AB3730" i="1"/>
  <c r="AB3770" i="1"/>
  <c r="AB3774" i="1"/>
  <c r="AB3789" i="1"/>
  <c r="AB3795" i="1"/>
  <c r="AB3808" i="1"/>
  <c r="AB3811" i="1"/>
  <c r="AB3912" i="1"/>
  <c r="P3498" i="1"/>
  <c r="M3507" i="1"/>
  <c r="AB3507" i="1" s="1"/>
  <c r="P3522" i="1"/>
  <c r="AB3522" i="1" s="1"/>
  <c r="V3524" i="1"/>
  <c r="AB3524" i="1" s="1"/>
  <c r="Z3528" i="1"/>
  <c r="AB3528" i="1" s="1"/>
  <c r="M3531" i="1"/>
  <c r="AB3531" i="1" s="1"/>
  <c r="S3533" i="1"/>
  <c r="P3554" i="1"/>
  <c r="AB3554" i="1" s="1"/>
  <c r="M3559" i="1"/>
  <c r="M3560" i="1"/>
  <c r="Z3569" i="1"/>
  <c r="AB3569" i="1" s="1"/>
  <c r="M3575" i="1"/>
  <c r="AB3575" i="1" s="1"/>
  <c r="M3576" i="1"/>
  <c r="AB3576" i="1" s="1"/>
  <c r="AB3587" i="1"/>
  <c r="V3596" i="1"/>
  <c r="AB3596" i="1" s="1"/>
  <c r="AB3608" i="1"/>
  <c r="V3609" i="1"/>
  <c r="AB3609" i="1" s="1"/>
  <c r="P3611" i="1"/>
  <c r="AB3611" i="1" s="1"/>
  <c r="AB3618" i="1"/>
  <c r="AB3623" i="1"/>
  <c r="S3626" i="1"/>
  <c r="Z3629" i="1"/>
  <c r="AB3640" i="1"/>
  <c r="V3641" i="1"/>
  <c r="P3643" i="1"/>
  <c r="AB3643" i="1" s="1"/>
  <c r="AB3650" i="1"/>
  <c r="AB3655" i="1"/>
  <c r="S3658" i="1"/>
  <c r="Z3661" i="1"/>
  <c r="AB3678" i="1"/>
  <c r="AB3679" i="1"/>
  <c r="AB3694" i="1"/>
  <c r="AB3695" i="1"/>
  <c r="AB3710" i="1"/>
  <c r="AB3711" i="1"/>
  <c r="AB3726" i="1"/>
  <c r="AB3727" i="1"/>
  <c r="AB3736" i="1"/>
  <c r="AB3744" i="1"/>
  <c r="AB3757" i="1"/>
  <c r="AB3784" i="1"/>
  <c r="AB3799" i="1"/>
  <c r="AB3827" i="1"/>
  <c r="AB3845" i="1"/>
  <c r="AB3494" i="1"/>
  <c r="AB3534" i="1"/>
  <c r="AB3546" i="1"/>
  <c r="AB3566" i="1"/>
  <c r="AB3582" i="1"/>
  <c r="AB3586" i="1"/>
  <c r="AB3603" i="1"/>
  <c r="AB3621" i="1"/>
  <c r="AB3630" i="1"/>
  <c r="AB3635" i="1"/>
  <c r="AB3653" i="1"/>
  <c r="AB3662" i="1"/>
  <c r="AB3667" i="1"/>
  <c r="M3668" i="1"/>
  <c r="AB3668" i="1" s="1"/>
  <c r="AB3747" i="1"/>
  <c r="AB3748" i="1"/>
  <c r="AB3754" i="1"/>
  <c r="AB3760" i="1"/>
  <c r="AB3763" i="1"/>
  <c r="AB3764" i="1"/>
  <c r="AB3787" i="1"/>
  <c r="AB3803" i="1"/>
  <c r="AB3807" i="1"/>
  <c r="V3496" i="1"/>
  <c r="AB3496" i="1" s="1"/>
  <c r="AB3502" i="1"/>
  <c r="S3505" i="1"/>
  <c r="AB3505" i="1" s="1"/>
  <c r="P3514" i="1"/>
  <c r="AB3514" i="1" s="1"/>
  <c r="P3530" i="1"/>
  <c r="AB3530" i="1" s="1"/>
  <c r="V3532" i="1"/>
  <c r="AB3532" i="1" s="1"/>
  <c r="Z3536" i="1"/>
  <c r="M3539" i="1"/>
  <c r="AB3539" i="1" s="1"/>
  <c r="S3541" i="1"/>
  <c r="AB3541" i="1" s="1"/>
  <c r="P3559" i="1"/>
  <c r="P3575" i="1"/>
  <c r="V3588" i="1"/>
  <c r="AB3588" i="1" s="1"/>
  <c r="Z3600" i="1"/>
  <c r="S3602" i="1"/>
  <c r="AB3602" i="1" s="1"/>
  <c r="Z3605" i="1"/>
  <c r="AB3605" i="1" s="1"/>
  <c r="AB3616" i="1"/>
  <c r="V3617" i="1"/>
  <c r="AB3617" i="1" s="1"/>
  <c r="P3619" i="1"/>
  <c r="AB3619" i="1" s="1"/>
  <c r="AB3626" i="1"/>
  <c r="AB3631" i="1"/>
  <c r="S3634" i="1"/>
  <c r="AB3634" i="1" s="1"/>
  <c r="Z3637" i="1"/>
  <c r="AB3637" i="1" s="1"/>
  <c r="AB3648" i="1"/>
  <c r="V3649" i="1"/>
  <c r="P3651" i="1"/>
  <c r="AB3651" i="1" s="1"/>
  <c r="AB3658" i="1"/>
  <c r="AB3663" i="1"/>
  <c r="S3666" i="1"/>
  <c r="AB3666" i="1" s="1"/>
  <c r="Z3669" i="1"/>
  <c r="AB3669" i="1" s="1"/>
  <c r="AB3677" i="1"/>
  <c r="AB3693" i="1"/>
  <c r="AB3709" i="1"/>
  <c r="AB3725" i="1"/>
  <c r="AB3750" i="1"/>
  <c r="AB3751" i="1"/>
  <c r="AB3766" i="1"/>
  <c r="AB3767" i="1"/>
  <c r="AB3769" i="1"/>
  <c r="AB3775" i="1"/>
  <c r="AB3776" i="1"/>
  <c r="AB3783" i="1"/>
  <c r="AB3797" i="1"/>
  <c r="AB3861" i="1"/>
  <c r="AB3772" i="1"/>
  <c r="AB3806" i="1"/>
  <c r="AB3859" i="1"/>
  <c r="AB3865" i="1"/>
  <c r="AB3892" i="1"/>
  <c r="AB3903" i="1"/>
  <c r="AB3904" i="1"/>
  <c r="AB3939" i="1"/>
  <c r="AB3780" i="1"/>
  <c r="AB3809" i="1"/>
  <c r="AB3814" i="1"/>
  <c r="AB3826" i="1"/>
  <c r="AB3849" i="1"/>
  <c r="AB3851" i="1"/>
  <c r="AB3857" i="1"/>
  <c r="AB3862" i="1"/>
  <c r="AB3884" i="1"/>
  <c r="AB3895" i="1"/>
  <c r="AB3896" i="1"/>
  <c r="AB3906" i="1"/>
  <c r="AB3919" i="1"/>
  <c r="AB3954" i="1"/>
  <c r="V3782" i="1"/>
  <c r="AB3782" i="1" s="1"/>
  <c r="AB3788" i="1"/>
  <c r="S3791" i="1"/>
  <c r="AB3791" i="1" s="1"/>
  <c r="M3815" i="1"/>
  <c r="AB3815" i="1" s="1"/>
  <c r="P3818" i="1"/>
  <c r="AB3820" i="1"/>
  <c r="S3825" i="1"/>
  <c r="AB3825" i="1" s="1"/>
  <c r="AB3831" i="1"/>
  <c r="AB3838" i="1"/>
  <c r="AB3854" i="1"/>
  <c r="AB3876" i="1"/>
  <c r="AB3887" i="1"/>
  <c r="AB3888" i="1"/>
  <c r="AB3898" i="1"/>
  <c r="AB3907" i="1"/>
  <c r="AB3910" i="1"/>
  <c r="AB3916" i="1"/>
  <c r="AB3948" i="1"/>
  <c r="AB3798" i="1"/>
  <c r="V3832" i="1"/>
  <c r="AB3832" i="1" s="1"/>
  <c r="AB3842" i="1"/>
  <c r="AB3848" i="1"/>
  <c r="AB3868" i="1"/>
  <c r="AB3879" i="1"/>
  <c r="AB3890" i="1"/>
  <c r="AB3899" i="1"/>
  <c r="AB3905" i="1"/>
  <c r="AB3924" i="1"/>
  <c r="AB3944" i="1"/>
  <c r="AB3818" i="1"/>
  <c r="AB3841" i="1"/>
  <c r="AB3847" i="1"/>
  <c r="AB3860" i="1"/>
  <c r="AB3871" i="1"/>
  <c r="AB3872" i="1"/>
  <c r="AB3882" i="1"/>
  <c r="AB3891" i="1"/>
  <c r="AB3897" i="1"/>
  <c r="AB3902" i="1"/>
  <c r="AB3932" i="1"/>
  <c r="AB3969" i="1"/>
  <c r="S3817" i="1"/>
  <c r="AB3817" i="1" s="1"/>
  <c r="AB3823" i="1"/>
  <c r="AB3830" i="1"/>
  <c r="V3848" i="1"/>
  <c r="AB3852" i="1"/>
  <c r="AB3863" i="1"/>
  <c r="AB3864" i="1"/>
  <c r="AB3874" i="1"/>
  <c r="AB3883" i="1"/>
  <c r="AB3889" i="1"/>
  <c r="AB3894" i="1"/>
  <c r="AB3938" i="1"/>
  <c r="AB3956" i="1"/>
  <c r="AB3968" i="1"/>
  <c r="AB3981" i="1"/>
  <c r="P3768" i="1"/>
  <c r="AB3768" i="1" s="1"/>
  <c r="M3777" i="1"/>
  <c r="AB3777" i="1" s="1"/>
  <c r="AB3801" i="1"/>
  <c r="S3801" i="1"/>
  <c r="AB3804" i="1"/>
  <c r="P3810" i="1"/>
  <c r="AB3810" i="1" s="1"/>
  <c r="Z3812" i="1"/>
  <c r="AB3812" i="1" s="1"/>
  <c r="M3819" i="1"/>
  <c r="AB3819" i="1" s="1"/>
  <c r="V3824" i="1"/>
  <c r="AB3824" i="1" s="1"/>
  <c r="AB3834" i="1"/>
  <c r="AB3840" i="1"/>
  <c r="Z3844" i="1"/>
  <c r="AB3844" i="1" s="1"/>
  <c r="P3850" i="1"/>
  <c r="AB3850" i="1" s="1"/>
  <c r="AB3855" i="1"/>
  <c r="AB3856" i="1"/>
  <c r="AB3866" i="1"/>
  <c r="AB3875" i="1"/>
  <c r="AB3881" i="1"/>
  <c r="AB3886" i="1"/>
  <c r="AB3908" i="1"/>
  <c r="AB3911" i="1"/>
  <c r="AB3915" i="1"/>
  <c r="AB3996" i="1"/>
  <c r="V3912" i="1"/>
  <c r="S3920" i="1"/>
  <c r="AB3920" i="1" s="1"/>
  <c r="S3921" i="1"/>
  <c r="Z3923" i="1"/>
  <c r="P3929" i="1"/>
  <c r="AB3929" i="1" s="1"/>
  <c r="Z3931" i="1"/>
  <c r="S3936" i="1"/>
  <c r="AB3936" i="1" s="1"/>
  <c r="V3943" i="1"/>
  <c r="AB3943" i="1" s="1"/>
  <c r="S3960" i="1"/>
  <c r="AB3960" i="1" s="1"/>
  <c r="AB3961" i="1"/>
  <c r="M3970" i="1"/>
  <c r="AB3970" i="1" s="1"/>
  <c r="P3977" i="1"/>
  <c r="AB3977" i="1" s="1"/>
  <c r="M3986" i="1"/>
  <c r="AB3986" i="1" s="1"/>
  <c r="P3993" i="1"/>
  <c r="AB4044" i="1"/>
  <c r="AB4057" i="1"/>
  <c r="AB4080" i="1"/>
  <c r="AB3917" i="1"/>
  <c r="AB3933" i="1"/>
  <c r="AB3934" i="1"/>
  <c r="AB3937" i="1"/>
  <c r="AB3952" i="1"/>
  <c r="AB3953" i="1"/>
  <c r="AB3966" i="1"/>
  <c r="AB4010" i="1"/>
  <c r="AB4046" i="1"/>
  <c r="M3914" i="1"/>
  <c r="AB3914" i="1" s="1"/>
  <c r="M3915" i="1"/>
  <c r="V3920" i="1"/>
  <c r="S3928" i="1"/>
  <c r="AB3928" i="1" s="1"/>
  <c r="S3929" i="1"/>
  <c r="AB3931" i="1"/>
  <c r="AB3958" i="1"/>
  <c r="AB3965" i="1"/>
  <c r="V3967" i="1"/>
  <c r="AB3967" i="1" s="1"/>
  <c r="AB4008" i="1"/>
  <c r="AB4009" i="1"/>
  <c r="AB4016" i="1"/>
  <c r="AB4019" i="1"/>
  <c r="AB4031" i="1"/>
  <c r="AB4041" i="1"/>
  <c r="AB4042" i="1"/>
  <c r="AB4059" i="1"/>
  <c r="AB4063" i="1"/>
  <c r="AB4077" i="1"/>
  <c r="AB4097" i="1"/>
  <c r="AB4126" i="1"/>
  <c r="AB3918" i="1"/>
  <c r="AB3925" i="1"/>
  <c r="AB3949" i="1"/>
  <c r="AB3950" i="1"/>
  <c r="AB3957" i="1"/>
  <c r="AB3973" i="1"/>
  <c r="AB3974" i="1"/>
  <c r="AB3976" i="1"/>
  <c r="AB3989" i="1"/>
  <c r="AB3990" i="1"/>
  <c r="AB3992" i="1"/>
  <c r="S3992" i="1"/>
  <c r="AB3993" i="1"/>
  <c r="AB4005" i="1"/>
  <c r="AB4006" i="1"/>
  <c r="AB4022" i="1"/>
  <c r="AB4029" i="1"/>
  <c r="AB4034" i="1"/>
  <c r="AB4047" i="1"/>
  <c r="AB4064" i="1"/>
  <c r="AB4081" i="1"/>
  <c r="AB4089" i="1"/>
  <c r="P3913" i="1"/>
  <c r="AB3913" i="1" s="1"/>
  <c r="P3914" i="1"/>
  <c r="M3922" i="1"/>
  <c r="AB3922" i="1" s="1"/>
  <c r="M3923" i="1"/>
  <c r="AB3923" i="1" s="1"/>
  <c r="V3928" i="1"/>
  <c r="AB3947" i="1"/>
  <c r="V3951" i="1"/>
  <c r="AB3951" i="1" s="1"/>
  <c r="P3969" i="1"/>
  <c r="AB3971" i="1"/>
  <c r="M3978" i="1"/>
  <c r="AB3978" i="1" s="1"/>
  <c r="AB3987" i="1"/>
  <c r="AB4003" i="1"/>
  <c r="AB4011" i="1"/>
  <c r="AB4023" i="1"/>
  <c r="AB4033" i="1"/>
  <c r="AB4040" i="1"/>
  <c r="AB4050" i="1"/>
  <c r="AB4088" i="1"/>
  <c r="AB3926" i="1"/>
  <c r="AB3963" i="1"/>
  <c r="V3991" i="1"/>
  <c r="AB3991" i="1" s="1"/>
  <c r="V4007" i="1"/>
  <c r="AB4014" i="1"/>
  <c r="AB4021" i="1"/>
  <c r="AB4026" i="1"/>
  <c r="AB4043" i="1"/>
  <c r="AB4067" i="1"/>
  <c r="AB4072" i="1"/>
  <c r="S3913" i="1"/>
  <c r="Z3915" i="1"/>
  <c r="P3921" i="1"/>
  <c r="AB3921" i="1" s="1"/>
  <c r="P3922" i="1"/>
  <c r="P3937" i="1"/>
  <c r="AB3941" i="1"/>
  <c r="AB3942" i="1"/>
  <c r="AB3945" i="1"/>
  <c r="P3953" i="1"/>
  <c r="AB3955" i="1"/>
  <c r="Z3979" i="1"/>
  <c r="AB3979" i="1" s="1"/>
  <c r="Z3995" i="1"/>
  <c r="AB3995" i="1" s="1"/>
  <c r="AB4015" i="1"/>
  <c r="AB4025" i="1"/>
  <c r="AB4032" i="1"/>
  <c r="AB4035" i="1"/>
  <c r="AB4048" i="1"/>
  <c r="AB4094" i="1"/>
  <c r="AB3985" i="1"/>
  <c r="AB3997" i="1"/>
  <c r="AB3998" i="1"/>
  <c r="S4000" i="1"/>
  <c r="AB4000" i="1" s="1"/>
  <c r="AB4001" i="1"/>
  <c r="AB4007" i="1"/>
  <c r="AB4013" i="1"/>
  <c r="AB4018" i="1"/>
  <c r="AB4056" i="1"/>
  <c r="AB4065" i="1"/>
  <c r="AB4069" i="1"/>
  <c r="AB4073" i="1"/>
  <c r="AB4083" i="1"/>
  <c r="AB4129" i="1"/>
  <c r="P4054" i="1"/>
  <c r="AB4054" i="1" s="1"/>
  <c r="M4063" i="1"/>
  <c r="Z4080" i="1"/>
  <c r="AB4085" i="1"/>
  <c r="Z4093" i="1"/>
  <c r="AB4096" i="1"/>
  <c r="AB4098" i="1"/>
  <c r="S4098" i="1"/>
  <c r="Z4109" i="1"/>
  <c r="AB4109" i="1" s="1"/>
  <c r="AB4112" i="1"/>
  <c r="S4114" i="1"/>
  <c r="AB4114" i="1" s="1"/>
  <c r="Z4125" i="1"/>
  <c r="AB4128" i="1"/>
  <c r="AB4130" i="1"/>
  <c r="S4130" i="1"/>
  <c r="AB4136" i="1"/>
  <c r="AB4143" i="1"/>
  <c r="S4143" i="1"/>
  <c r="AB4151" i="1"/>
  <c r="AB4156" i="1"/>
  <c r="AB4170" i="1"/>
  <c r="AB4178" i="1"/>
  <c r="AB4187" i="1"/>
  <c r="S4053" i="1"/>
  <c r="AB4053" i="1" s="1"/>
  <c r="P4062" i="1"/>
  <c r="AB4062" i="1" s="1"/>
  <c r="M4071" i="1"/>
  <c r="AB4071" i="1" s="1"/>
  <c r="S4085" i="1"/>
  <c r="M4100" i="1"/>
  <c r="AB4100" i="1" s="1"/>
  <c r="P4107" i="1"/>
  <c r="AB4107" i="1" s="1"/>
  <c r="AB4127" i="1"/>
  <c r="AB4159" i="1"/>
  <c r="AB4166" i="1"/>
  <c r="V4052" i="1"/>
  <c r="AB4052" i="1" s="1"/>
  <c r="AB4058" i="1"/>
  <c r="S4061" i="1"/>
  <c r="AB4061" i="1" s="1"/>
  <c r="P4070" i="1"/>
  <c r="AB4070" i="1" s="1"/>
  <c r="M4079" i="1"/>
  <c r="AB4079" i="1" s="1"/>
  <c r="V4084" i="1"/>
  <c r="AB4084" i="1" s="1"/>
  <c r="AB4090" i="1"/>
  <c r="AB4091" i="1"/>
  <c r="AB4093" i="1"/>
  <c r="AB4095" i="1"/>
  <c r="V4097" i="1"/>
  <c r="AB4111" i="1"/>
  <c r="V4113" i="1"/>
  <c r="AB4113" i="1" s="1"/>
  <c r="AB4125" i="1"/>
  <c r="V4129" i="1"/>
  <c r="S4135" i="1"/>
  <c r="AB4135" i="1" s="1"/>
  <c r="AB4141" i="1"/>
  <c r="AB4164" i="1"/>
  <c r="AB4172" i="1"/>
  <c r="AB4206" i="1"/>
  <c r="AB4066" i="1"/>
  <c r="AB4123" i="1"/>
  <c r="Z4138" i="1"/>
  <c r="V4142" i="1"/>
  <c r="AB4142" i="1" s="1"/>
  <c r="AB4074" i="1"/>
  <c r="AB4082" i="1"/>
  <c r="AB4104" i="1"/>
  <c r="AB4106" i="1"/>
  <c r="AB4120" i="1"/>
  <c r="AB4122" i="1"/>
  <c r="Z4056" i="1"/>
  <c r="V4076" i="1"/>
  <c r="AB4076" i="1" s="1"/>
  <c r="M4087" i="1"/>
  <c r="AB4087" i="1" s="1"/>
  <c r="M4092" i="1"/>
  <c r="AB4092" i="1" s="1"/>
  <c r="P4099" i="1"/>
  <c r="M4108" i="1"/>
  <c r="AB4108" i="1" s="1"/>
  <c r="P4115" i="1"/>
  <c r="V4134" i="1"/>
  <c r="AB4134" i="1" s="1"/>
  <c r="AB4140" i="1"/>
  <c r="AB4149" i="1"/>
  <c r="AB4152" i="1"/>
  <c r="AB4155" i="1"/>
  <c r="AB4174" i="1"/>
  <c r="AB4176" i="1"/>
  <c r="AB4101" i="1"/>
  <c r="AB4103" i="1"/>
  <c r="AB4117" i="1"/>
  <c r="AB4119" i="1"/>
  <c r="AB4131" i="1"/>
  <c r="AB4138" i="1"/>
  <c r="AB4144" i="1"/>
  <c r="AB4147" i="1"/>
  <c r="AB4150" i="1"/>
  <c r="AB4153" i="1"/>
  <c r="AB4158" i="1"/>
  <c r="AB4160" i="1"/>
  <c r="AB4163" i="1"/>
  <c r="AB4171" i="1"/>
  <c r="AB4184" i="1"/>
  <c r="AB4212" i="1"/>
  <c r="M4055" i="1"/>
  <c r="AB4055" i="1" s="1"/>
  <c r="Z4072" i="1"/>
  <c r="P4086" i="1"/>
  <c r="AB4086" i="1" s="1"/>
  <c r="Z4088" i="1"/>
  <c r="AB4099" i="1"/>
  <c r="AB4115" i="1"/>
  <c r="AB4132" i="1"/>
  <c r="AB4145" i="1"/>
  <c r="AB4161" i="1"/>
  <c r="AB4165" i="1"/>
  <c r="AB4175" i="1"/>
  <c r="AB4195" i="1"/>
  <c r="AB4208" i="1"/>
  <c r="AB4216" i="1"/>
  <c r="P4173" i="1"/>
  <c r="V4175" i="1"/>
  <c r="Z4179" i="1"/>
  <c r="M4182" i="1"/>
  <c r="AB4182" i="1" s="1"/>
  <c r="S4184" i="1"/>
  <c r="P4209" i="1"/>
  <c r="Z4211" i="1"/>
  <c r="P4213" i="1"/>
  <c r="M4218" i="1"/>
  <c r="AB4218" i="1" s="1"/>
  <c r="S4224" i="1"/>
  <c r="AB4224" i="1" s="1"/>
  <c r="P4233" i="1"/>
  <c r="AB4233" i="1" s="1"/>
  <c r="V4239" i="1"/>
  <c r="M4250" i="1"/>
  <c r="AB4250" i="1" s="1"/>
  <c r="Z4251" i="1"/>
  <c r="AB4251" i="1" s="1"/>
  <c r="Z4252" i="1"/>
  <c r="AB4253" i="1"/>
  <c r="AB4254" i="1"/>
  <c r="V4256" i="1"/>
  <c r="AB4256" i="1" s="1"/>
  <c r="P4258" i="1"/>
  <c r="AB4258" i="1" s="1"/>
  <c r="S4265" i="1"/>
  <c r="AB4270" i="1"/>
  <c r="V4272" i="1"/>
  <c r="AB4319" i="1"/>
  <c r="AB4323" i="1"/>
  <c r="AB4336" i="1"/>
  <c r="AB4230" i="1"/>
  <c r="AB4231" i="1"/>
  <c r="AB4265" i="1"/>
  <c r="AB4173" i="1"/>
  <c r="AB4209" i="1"/>
  <c r="AB4213" i="1"/>
  <c r="AB4221" i="1"/>
  <c r="AB4222" i="1"/>
  <c r="AB4252" i="1"/>
  <c r="AB4193" i="1"/>
  <c r="AB4228" i="1"/>
  <c r="AB4263" i="1"/>
  <c r="AB4268" i="1"/>
  <c r="AB4272" i="1"/>
  <c r="AB4275" i="1"/>
  <c r="AB4279" i="1"/>
  <c r="AB4281" i="1"/>
  <c r="AB4283" i="1"/>
  <c r="AB4287" i="1"/>
  <c r="AB4289" i="1"/>
  <c r="AB4291" i="1"/>
  <c r="AB4295" i="1"/>
  <c r="AB4297" i="1"/>
  <c r="AB4299" i="1"/>
  <c r="AB4303" i="1"/>
  <c r="AB4220" i="1"/>
  <c r="AB4237" i="1"/>
  <c r="AB4238" i="1"/>
  <c r="AB4239" i="1"/>
  <c r="AB4262" i="1"/>
  <c r="AB4277" i="1"/>
  <c r="AB4285" i="1"/>
  <c r="AB4293" i="1"/>
  <c r="AB4301" i="1"/>
  <c r="AB4324" i="1"/>
  <c r="AB4333" i="1"/>
  <c r="AB4346" i="1"/>
  <c r="AB4169" i="1"/>
  <c r="P4177" i="1"/>
  <c r="V4179" i="1"/>
  <c r="AB4179" i="1" s="1"/>
  <c r="AB4181" i="1"/>
  <c r="Z4183" i="1"/>
  <c r="AB4183" i="1" s="1"/>
  <c r="M4186" i="1"/>
  <c r="AB4186" i="1" s="1"/>
  <c r="S4188" i="1"/>
  <c r="AB4188" i="1" s="1"/>
  <c r="AB4201" i="1"/>
  <c r="Z4203" i="1"/>
  <c r="AB4203" i="1" s="1"/>
  <c r="P4205" i="1"/>
  <c r="M4210" i="1"/>
  <c r="AB4210" i="1" s="1"/>
  <c r="V4211" i="1"/>
  <c r="AB4211" i="1" s="1"/>
  <c r="M4214" i="1"/>
  <c r="AB4214" i="1" s="1"/>
  <c r="AB4217" i="1"/>
  <c r="P4225" i="1"/>
  <c r="AB4225" i="1" s="1"/>
  <c r="V4231" i="1"/>
  <c r="S4240" i="1"/>
  <c r="AB4240" i="1" s="1"/>
  <c r="S4241" i="1"/>
  <c r="AB4241" i="1" s="1"/>
  <c r="M4243" i="1"/>
  <c r="AB4257" i="1"/>
  <c r="Z4260" i="1"/>
  <c r="AB4261" i="1"/>
  <c r="AB4273" i="1"/>
  <c r="AB4282" i="1"/>
  <c r="AB4290" i="1"/>
  <c r="AB4298" i="1"/>
  <c r="AB4318" i="1"/>
  <c r="AB4322" i="1"/>
  <c r="P4197" i="1"/>
  <c r="AB4197" i="1" s="1"/>
  <c r="V4199" i="1"/>
  <c r="AB4199" i="1" s="1"/>
  <c r="AB4236" i="1"/>
  <c r="AB4274" i="1"/>
  <c r="AB4276" i="1"/>
  <c r="AB4284" i="1"/>
  <c r="AB4292" i="1"/>
  <c r="AB4300" i="1"/>
  <c r="AB4320" i="1"/>
  <c r="AB4328" i="1"/>
  <c r="AB4335" i="1"/>
  <c r="AB4340" i="1"/>
  <c r="AB4362" i="1"/>
  <c r="AB4177" i="1"/>
  <c r="P4185" i="1"/>
  <c r="AB4185" i="1" s="1"/>
  <c r="V4187" i="1"/>
  <c r="AB4189" i="1"/>
  <c r="Z4191" i="1"/>
  <c r="AB4191" i="1" s="1"/>
  <c r="M4194" i="1"/>
  <c r="AB4194" i="1" s="1"/>
  <c r="S4196" i="1"/>
  <c r="AB4196" i="1" s="1"/>
  <c r="S4204" i="1"/>
  <c r="AB4204" i="1" s="1"/>
  <c r="AB4205" i="1"/>
  <c r="Z4207" i="1"/>
  <c r="AB4207" i="1" s="1"/>
  <c r="V4215" i="1"/>
  <c r="AB4215" i="1" s="1"/>
  <c r="V4219" i="1"/>
  <c r="AB4219" i="1" s="1"/>
  <c r="S4225" i="1"/>
  <c r="M4227" i="1"/>
  <c r="AB4227" i="1" s="1"/>
  <c r="V4240" i="1"/>
  <c r="M4242" i="1"/>
  <c r="AB4242" i="1" s="1"/>
  <c r="Z4243" i="1"/>
  <c r="Z4244" i="1"/>
  <c r="AB4244" i="1" s="1"/>
  <c r="AB4245" i="1"/>
  <c r="AB4246" i="1"/>
  <c r="AB4247" i="1"/>
  <c r="S4248" i="1"/>
  <c r="AB4248" i="1" s="1"/>
  <c r="AB4249" i="1"/>
  <c r="AB4255" i="1"/>
  <c r="AB4260" i="1"/>
  <c r="AB4264" i="1"/>
  <c r="M4267" i="1"/>
  <c r="AB4267" i="1" s="1"/>
  <c r="AB4271" i="1"/>
  <c r="AB4309" i="1"/>
  <c r="M4310" i="1"/>
  <c r="AB4310" i="1" s="1"/>
  <c r="Z4327" i="1"/>
  <c r="AB4327" i="1" s="1"/>
  <c r="Z4366" i="1"/>
  <c r="AB4366" i="1" s="1"/>
  <c r="AB4367" i="1"/>
  <c r="AB4368" i="1"/>
  <c r="AB4369" i="1"/>
  <c r="AB4371" i="1"/>
  <c r="AB4382" i="1"/>
  <c r="AB4406" i="1"/>
  <c r="AB4359" i="1"/>
  <c r="AB4360" i="1"/>
  <c r="AB4379" i="1"/>
  <c r="AB4403" i="1"/>
  <c r="AB4305" i="1"/>
  <c r="S4308" i="1"/>
  <c r="AB4308" i="1" s="1"/>
  <c r="P4317" i="1"/>
  <c r="AB4317" i="1" s="1"/>
  <c r="M4326" i="1"/>
  <c r="AB4326" i="1" s="1"/>
  <c r="Z4337" i="1"/>
  <c r="M4344" i="1"/>
  <c r="AB4344" i="1" s="1"/>
  <c r="AB4347" i="1"/>
  <c r="P4356" i="1"/>
  <c r="AB4356" i="1" s="1"/>
  <c r="V4362" i="1"/>
  <c r="AB4397" i="1"/>
  <c r="V4307" i="1"/>
  <c r="AB4307" i="1" s="1"/>
  <c r="AB4313" i="1"/>
  <c r="S4316" i="1"/>
  <c r="AB4316" i="1" s="1"/>
  <c r="P4325" i="1"/>
  <c r="AB4325" i="1" s="1"/>
  <c r="Z4332" i="1"/>
  <c r="AB4332" i="1" s="1"/>
  <c r="AB4337" i="1"/>
  <c r="AB4358" i="1"/>
  <c r="AB4321" i="1"/>
  <c r="AB4350" i="1"/>
  <c r="AB4372" i="1"/>
  <c r="AB4373" i="1"/>
  <c r="AB4376" i="1"/>
  <c r="AB4329" i="1"/>
  <c r="AB4339" i="1"/>
  <c r="AB4353" i="1"/>
  <c r="AB4355" i="1"/>
  <c r="AB4375" i="1"/>
  <c r="AB4380" i="1"/>
  <c r="AB4381" i="1"/>
  <c r="AB4384" i="1"/>
  <c r="AB4385" i="1"/>
  <c r="Z4311" i="1"/>
  <c r="AB4311" i="1" s="1"/>
  <c r="V4331" i="1"/>
  <c r="AB4331" i="1" s="1"/>
  <c r="V4349" i="1"/>
  <c r="AB4349" i="1" s="1"/>
  <c r="M4357" i="1"/>
  <c r="AB4357" i="1" s="1"/>
  <c r="AB4364" i="1"/>
  <c r="M4365" i="1"/>
  <c r="AB4365" i="1" s="1"/>
  <c r="AB4383" i="1"/>
  <c r="AB4387" i="1"/>
  <c r="AB4443" i="1"/>
  <c r="AB4334" i="1"/>
  <c r="AB4342" i="1"/>
  <c r="S4342" i="1"/>
  <c r="Z4345" i="1"/>
  <c r="AB4345" i="1" s="1"/>
  <c r="M4352" i="1"/>
  <c r="AB4352" i="1" s="1"/>
  <c r="V4354" i="1"/>
  <c r="AB4354" i="1" s="1"/>
  <c r="S4363" i="1"/>
  <c r="AB4363" i="1" s="1"/>
  <c r="AB4470" i="1"/>
  <c r="AB4396" i="1"/>
  <c r="AB4400" i="1"/>
  <c r="AB4412" i="1"/>
  <c r="AB4416" i="1"/>
  <c r="AB4428" i="1"/>
  <c r="AB4490" i="1"/>
  <c r="AB4540" i="1"/>
  <c r="AB4543" i="1"/>
  <c r="AB4442" i="1"/>
  <c r="Z4450" i="1"/>
  <c r="AB4452" i="1"/>
  <c r="AB4468" i="1"/>
  <c r="AB4486" i="1"/>
  <c r="AB4492" i="1"/>
  <c r="AB4503" i="1"/>
  <c r="AB4504" i="1"/>
  <c r="AB4505" i="1"/>
  <c r="AB4520" i="1"/>
  <c r="AB4525" i="1"/>
  <c r="AB4526" i="1"/>
  <c r="AB4549" i="1"/>
  <c r="AB4556" i="1"/>
  <c r="AB4388" i="1"/>
  <c r="AB4389" i="1"/>
  <c r="AB4437" i="1"/>
  <c r="AB4439" i="1"/>
  <c r="AB4463" i="1"/>
  <c r="V4470" i="1"/>
  <c r="AB4477" i="1"/>
  <c r="AB4482" i="1"/>
  <c r="AB4509" i="1"/>
  <c r="AB4514" i="1"/>
  <c r="AB4519" i="1"/>
  <c r="AB4529" i="1"/>
  <c r="AB4405" i="1"/>
  <c r="AB4421" i="1"/>
  <c r="AB4423" i="1"/>
  <c r="AB4436" i="1"/>
  <c r="AB4440" i="1"/>
  <c r="AB4458" i="1"/>
  <c r="AB4461" i="1"/>
  <c r="AB4464" i="1"/>
  <c r="AB4474" i="1"/>
  <c r="AB4478" i="1"/>
  <c r="AB4484" i="1"/>
  <c r="AB4495" i="1"/>
  <c r="AB4496" i="1"/>
  <c r="AB4497" i="1"/>
  <c r="AB4510" i="1"/>
  <c r="AB4516" i="1"/>
  <c r="AB4522" i="1"/>
  <c r="AB4528" i="1"/>
  <c r="AB4533" i="1"/>
  <c r="AB4534" i="1"/>
  <c r="AB4573" i="1"/>
  <c r="S4391" i="1"/>
  <c r="AB4391" i="1" s="1"/>
  <c r="P4401" i="1"/>
  <c r="AB4401" i="1" s="1"/>
  <c r="AB4404" i="1"/>
  <c r="S4407" i="1"/>
  <c r="AB4408" i="1"/>
  <c r="P4417" i="1"/>
  <c r="AB4417" i="1" s="1"/>
  <c r="AB4420" i="1"/>
  <c r="S4423" i="1"/>
  <c r="AB4424" i="1"/>
  <c r="AB4450" i="1"/>
  <c r="P4456" i="1"/>
  <c r="AB4456" i="1" s="1"/>
  <c r="M4465" i="1"/>
  <c r="AB4465" i="1" s="1"/>
  <c r="P4472" i="1"/>
  <c r="AB4472" i="1" s="1"/>
  <c r="AB4501" i="1"/>
  <c r="AB4506" i="1"/>
  <c r="AB4524" i="1"/>
  <c r="AB4527" i="1"/>
  <c r="AB4537" i="1"/>
  <c r="AB4548" i="1"/>
  <c r="AB4552" i="1"/>
  <c r="AB4554" i="1"/>
  <c r="AB4392" i="1"/>
  <c r="M4410" i="1"/>
  <c r="AB4410" i="1" s="1"/>
  <c r="M4426" i="1"/>
  <c r="AB4426" i="1" s="1"/>
  <c r="P4432" i="1"/>
  <c r="AB4432" i="1" s="1"/>
  <c r="V4438" i="1"/>
  <c r="AB4438" i="1" s="1"/>
  <c r="M4441" i="1"/>
  <c r="AB4441" i="1" s="1"/>
  <c r="AB4445" i="1"/>
  <c r="AB4460" i="1"/>
  <c r="AB4476" i="1"/>
  <c r="AB4487" i="1"/>
  <c r="AB4488" i="1"/>
  <c r="AB4489" i="1"/>
  <c r="AB4502" i="1"/>
  <c r="AB4508" i="1"/>
  <c r="AB4530" i="1"/>
  <c r="AB4536" i="1"/>
  <c r="AB4541" i="1"/>
  <c r="AB4542" i="1"/>
  <c r="AB4566" i="1"/>
  <c r="V4390" i="1"/>
  <c r="AB4390" i="1" s="1"/>
  <c r="V4391" i="1"/>
  <c r="M4393" i="1"/>
  <c r="AB4393" i="1" s="1"/>
  <c r="Z4395" i="1"/>
  <c r="AB4395" i="1" s="1"/>
  <c r="V4406" i="1"/>
  <c r="V4407" i="1"/>
  <c r="AB4407" i="1" s="1"/>
  <c r="M4409" i="1"/>
  <c r="AB4409" i="1" s="1"/>
  <c r="Z4411" i="1"/>
  <c r="AB4411" i="1" s="1"/>
  <c r="V4422" i="1"/>
  <c r="AB4422" i="1" s="1"/>
  <c r="V4423" i="1"/>
  <c r="M4425" i="1"/>
  <c r="AB4425" i="1" s="1"/>
  <c r="Z4427" i="1"/>
  <c r="AB4427" i="1" s="1"/>
  <c r="AB4434" i="1"/>
  <c r="Z4442" i="1"/>
  <c r="AB4444" i="1"/>
  <c r="S4447" i="1"/>
  <c r="AB4447" i="1" s="1"/>
  <c r="AB4448" i="1"/>
  <c r="AB4455" i="1"/>
  <c r="V4462" i="1"/>
  <c r="AB4462" i="1" s="1"/>
  <c r="AB4471" i="1"/>
  <c r="AB4493" i="1"/>
  <c r="AB4498" i="1"/>
  <c r="AB4532" i="1"/>
  <c r="AB4535" i="1"/>
  <c r="V4545" i="1"/>
  <c r="AB4545" i="1" s="1"/>
  <c r="AB4564" i="1"/>
  <c r="V4574" i="1"/>
  <c r="AB4574" i="1" s="1"/>
  <c r="AB4583" i="1"/>
  <c r="S4583" i="1"/>
  <c r="AB4610" i="1"/>
  <c r="AB4555" i="1"/>
  <c r="AB4567" i="1"/>
  <c r="AB4581" i="1"/>
  <c r="AB4598" i="1"/>
  <c r="AB4606" i="1"/>
  <c r="AB4614" i="1"/>
  <c r="P4551" i="1"/>
  <c r="V4553" i="1"/>
  <c r="AB4553" i="1" s="1"/>
  <c r="Z4557" i="1"/>
  <c r="AB4557" i="1" s="1"/>
  <c r="M4560" i="1"/>
  <c r="AB4560" i="1" s="1"/>
  <c r="M4561" i="1"/>
  <c r="AB4561" i="1" s="1"/>
  <c r="M4569" i="1"/>
  <c r="AB4569" i="1" s="1"/>
  <c r="AB4579" i="1"/>
  <c r="AB4580" i="1"/>
  <c r="S4591" i="1"/>
  <c r="AB4631" i="1"/>
  <c r="AB4568" i="1"/>
  <c r="AB4578" i="1"/>
  <c r="AB4591" i="1"/>
  <c r="AB4623" i="1"/>
  <c r="AB4629" i="1"/>
  <c r="AB4664" i="1"/>
  <c r="AB4551" i="1"/>
  <c r="Z4586" i="1"/>
  <c r="AB4589" i="1"/>
  <c r="AB4599" i="1"/>
  <c r="AB4600" i="1"/>
  <c r="M4601" i="1"/>
  <c r="AB4601" i="1" s="1"/>
  <c r="AB4607" i="1"/>
  <c r="AB4608" i="1"/>
  <c r="M4609" i="1"/>
  <c r="AB4609" i="1" s="1"/>
  <c r="AB4615" i="1"/>
  <c r="AB4616" i="1"/>
  <c r="AB4617" i="1"/>
  <c r="AB4621" i="1"/>
  <c r="AB4628" i="1"/>
  <c r="AB4575" i="1"/>
  <c r="AB4587" i="1"/>
  <c r="AB4588" i="1"/>
  <c r="AB4597" i="1"/>
  <c r="AB4605" i="1"/>
  <c r="AB4613" i="1"/>
  <c r="AB4620" i="1"/>
  <c r="AB4627" i="1"/>
  <c r="AB4635" i="1"/>
  <c r="S4546" i="1"/>
  <c r="AB4546" i="1" s="1"/>
  <c r="AB4559" i="1"/>
  <c r="Z4562" i="1"/>
  <c r="AB4562" i="1" s="1"/>
  <c r="AB4571" i="1"/>
  <c r="AB4572" i="1"/>
  <c r="M4577" i="1"/>
  <c r="AB4577" i="1" s="1"/>
  <c r="AB4586" i="1"/>
  <c r="V4590" i="1"/>
  <c r="AB4590" i="1" s="1"/>
  <c r="P4592" i="1"/>
  <c r="AB4592" i="1" s="1"/>
  <c r="Z4594" i="1"/>
  <c r="AB4594" i="1" s="1"/>
  <c r="AB4596" i="1"/>
  <c r="Z4602" i="1"/>
  <c r="AB4602" i="1" s="1"/>
  <c r="AB4604" i="1"/>
  <c r="Z4610" i="1"/>
  <c r="AB4612" i="1"/>
  <c r="AB4626" i="1"/>
  <c r="AB4672" i="1"/>
  <c r="AB4649" i="1"/>
  <c r="AB4666" i="1"/>
  <c r="AB4668" i="1"/>
  <c r="AB4684" i="1"/>
  <c r="AB4686" i="1"/>
  <c r="AB4692" i="1"/>
  <c r="AB4703" i="1"/>
  <c r="AB4695" i="1"/>
  <c r="AB4710" i="1"/>
  <c r="S4639" i="1"/>
  <c r="AB4639" i="1" s="1"/>
  <c r="S4640" i="1"/>
  <c r="AB4640" i="1" s="1"/>
  <c r="Z4642" i="1"/>
  <c r="AB4665" i="1"/>
  <c r="AB4679" i="1"/>
  <c r="AB4705" i="1"/>
  <c r="AB4713" i="1"/>
  <c r="M4633" i="1"/>
  <c r="AB4633" i="1" s="1"/>
  <c r="AB4636" i="1"/>
  <c r="V4638" i="1"/>
  <c r="AB4638" i="1" s="1"/>
  <c r="Z4643" i="1"/>
  <c r="AB4643" i="1" s="1"/>
  <c r="M4646" i="1"/>
  <c r="AB4646" i="1" s="1"/>
  <c r="Z4655" i="1"/>
  <c r="AB4658" i="1"/>
  <c r="AB4660" i="1"/>
  <c r="AB4661" i="1"/>
  <c r="AB4663" i="1"/>
  <c r="V4667" i="1"/>
  <c r="AB4667" i="1" s="1"/>
  <c r="M4670" i="1"/>
  <c r="AB4670" i="1" s="1"/>
  <c r="Z4676" i="1"/>
  <c r="AB4676" i="1" s="1"/>
  <c r="AB4687" i="1"/>
  <c r="AB4754" i="1"/>
  <c r="AB4677" i="1"/>
  <c r="AB4637" i="1"/>
  <c r="AB4644" i="1"/>
  <c r="AB4657" i="1"/>
  <c r="Z4671" i="1"/>
  <c r="AB4671" i="1" s="1"/>
  <c r="AB4674" i="1"/>
  <c r="AB4707" i="1"/>
  <c r="AB4750" i="1"/>
  <c r="AB4757" i="1"/>
  <c r="M4641" i="1"/>
  <c r="AB4641" i="1" s="1"/>
  <c r="M4642" i="1"/>
  <c r="AB4642" i="1" s="1"/>
  <c r="AB4650" i="1"/>
  <c r="AB4652" i="1"/>
  <c r="AB4653" i="1"/>
  <c r="AB4655" i="1"/>
  <c r="V4659" i="1"/>
  <c r="AB4659" i="1" s="1"/>
  <c r="M4662" i="1"/>
  <c r="AB4662" i="1" s="1"/>
  <c r="P4669" i="1"/>
  <c r="AB4669" i="1" s="1"/>
  <c r="AB4678" i="1"/>
  <c r="AB4693" i="1"/>
  <c r="AB4645" i="1"/>
  <c r="AB4673" i="1"/>
  <c r="AB4681" i="1"/>
  <c r="AB4685" i="1"/>
  <c r="AB4689" i="1"/>
  <c r="AB4697" i="1"/>
  <c r="AB4732" i="1"/>
  <c r="AB4736" i="1"/>
  <c r="AB4753" i="1"/>
  <c r="AB4730" i="1"/>
  <c r="AB4737" i="1"/>
  <c r="V4698" i="1"/>
  <c r="AB4708" i="1"/>
  <c r="AB4709" i="1"/>
  <c r="AB4725" i="1"/>
  <c r="AB4763" i="1"/>
  <c r="AB4766" i="1"/>
  <c r="AB4819" i="1"/>
  <c r="P4696" i="1"/>
  <c r="M4701" i="1"/>
  <c r="AB4701" i="1" s="1"/>
  <c r="V4702" i="1"/>
  <c r="AB4702" i="1" s="1"/>
  <c r="M4705" i="1"/>
  <c r="S4724" i="1"/>
  <c r="AB4724" i="1" s="1"/>
  <c r="Z4727" i="1"/>
  <c r="AB4728" i="1"/>
  <c r="V4731" i="1"/>
  <c r="AB4731" i="1" s="1"/>
  <c r="AB4735" i="1"/>
  <c r="AB4746" i="1"/>
  <c r="AB4748" i="1"/>
  <c r="AB4759" i="1"/>
  <c r="AB4773" i="1"/>
  <c r="AB4782" i="1"/>
  <c r="AB4805" i="1"/>
  <c r="AB4722" i="1"/>
  <c r="AB4729" i="1"/>
  <c r="AB4741" i="1"/>
  <c r="AB4769" i="1"/>
  <c r="AB4771" i="1"/>
  <c r="AB4777" i="1"/>
  <c r="AB4795" i="1"/>
  <c r="AB4696" i="1"/>
  <c r="Z4698" i="1"/>
  <c r="V4706" i="1"/>
  <c r="AB4706" i="1" s="1"/>
  <c r="Z4714" i="1"/>
  <c r="AB4714" i="1" s="1"/>
  <c r="AB4717" i="1"/>
  <c r="M4718" i="1"/>
  <c r="AB4718" i="1" s="1"/>
  <c r="AB4740" i="1"/>
  <c r="Z4743" i="1"/>
  <c r="AB4743" i="1" s="1"/>
  <c r="AB4744" i="1"/>
  <c r="AB4751" i="1"/>
  <c r="AB4752" i="1"/>
  <c r="AB4755" i="1"/>
  <c r="AB4781" i="1"/>
  <c r="AB4789" i="1"/>
  <c r="V4694" i="1"/>
  <c r="AB4694" i="1" s="1"/>
  <c r="AB4698" i="1"/>
  <c r="P4700" i="1"/>
  <c r="AB4700" i="1" s="1"/>
  <c r="Z4702" i="1"/>
  <c r="P4704" i="1"/>
  <c r="AB4704" i="1" s="1"/>
  <c r="P4712" i="1"/>
  <c r="AB4712" i="1" s="1"/>
  <c r="S4716" i="1"/>
  <c r="AB4716" i="1" s="1"/>
  <c r="Z4719" i="1"/>
  <c r="AB4719" i="1" s="1"/>
  <c r="AB4720" i="1"/>
  <c r="V4723" i="1"/>
  <c r="AB4723" i="1" s="1"/>
  <c r="AB4727" i="1"/>
  <c r="AB4738" i="1"/>
  <c r="AB4745" i="1"/>
  <c r="P4749" i="1"/>
  <c r="AB4749" i="1" s="1"/>
  <c r="AB4768" i="1"/>
  <c r="AB4775" i="1"/>
  <c r="AB4787" i="1"/>
  <c r="AB4791" i="1"/>
  <c r="AB4772" i="1"/>
  <c r="Z4754" i="1"/>
  <c r="AB4780" i="1"/>
  <c r="AB4793" i="1"/>
  <c r="AB4794" i="1"/>
  <c r="Z4807" i="1"/>
  <c r="AB4809" i="1"/>
  <c r="AB4810" i="1"/>
  <c r="M4785" i="1"/>
  <c r="AB4785" i="1" s="1"/>
  <c r="AB4788" i="1"/>
  <c r="AB4792" i="1"/>
  <c r="AB4796" i="1"/>
  <c r="AB4808" i="1"/>
  <c r="AB4812" i="1"/>
  <c r="M4753" i="1"/>
  <c r="Z4770" i="1"/>
  <c r="AB4770" i="1" s="1"/>
  <c r="M4798" i="1"/>
  <c r="AB4798" i="1" s="1"/>
  <c r="AB4807" i="1"/>
  <c r="M4814" i="1"/>
  <c r="AB4814" i="1" s="1"/>
  <c r="AB4850" i="1"/>
  <c r="AB4801" i="1"/>
  <c r="AB4802" i="1"/>
  <c r="AB4817" i="1"/>
  <c r="AB4756" i="1"/>
  <c r="AB4800" i="1"/>
  <c r="AB4804" i="1"/>
  <c r="AB4816" i="1"/>
  <c r="V4758" i="1"/>
  <c r="AB4758" i="1" s="1"/>
  <c r="AB4764" i="1"/>
  <c r="S4767" i="1"/>
  <c r="AB4767" i="1" s="1"/>
  <c r="P4776" i="1"/>
  <c r="AB4776" i="1" s="1"/>
  <c r="Z4786" i="1"/>
  <c r="AB4786" i="1" s="1"/>
  <c r="AB4799" i="1"/>
  <c r="M4806" i="1"/>
  <c r="AB4806" i="1" s="1"/>
  <c r="AB4815" i="1"/>
  <c r="AB4823" i="1"/>
  <c r="AB4827" i="1"/>
  <c r="AB4857" i="1"/>
  <c r="S4820" i="1"/>
  <c r="AB4820" i="1" s="1"/>
  <c r="AB4828" i="1"/>
  <c r="M4830" i="1"/>
  <c r="S4845" i="1"/>
  <c r="M4847" i="1"/>
  <c r="AB4847" i="1" s="1"/>
  <c r="S4852" i="1"/>
  <c r="AB4852" i="1" s="1"/>
  <c r="AB4856" i="1"/>
  <c r="AB4863" i="1"/>
  <c r="AB4873" i="1"/>
  <c r="AB4880" i="1"/>
  <c r="P4861" i="1"/>
  <c r="V4875" i="1"/>
  <c r="P4877" i="1"/>
  <c r="V4819" i="1"/>
  <c r="V4820" i="1"/>
  <c r="M4822" i="1"/>
  <c r="AB4822" i="1" s="1"/>
  <c r="P4830" i="1"/>
  <c r="AB4832" i="1"/>
  <c r="AB4833" i="1"/>
  <c r="AB4834" i="1"/>
  <c r="M4839" i="1"/>
  <c r="AB4839" i="1" s="1"/>
  <c r="S4844" i="1"/>
  <c r="M4846" i="1"/>
  <c r="AB4846" i="1" s="1"/>
  <c r="Z4847" i="1"/>
  <c r="AB4849" i="1"/>
  <c r="V4852" i="1"/>
  <c r="S4868" i="1"/>
  <c r="M4870" i="1"/>
  <c r="AB4870" i="1" s="1"/>
  <c r="Z4871" i="1"/>
  <c r="AB4888" i="1"/>
  <c r="P4829" i="1"/>
  <c r="AB4829" i="1" s="1"/>
  <c r="AB4842" i="1"/>
  <c r="AB4844" i="1"/>
  <c r="AB4845" i="1"/>
  <c r="AB4848" i="1"/>
  <c r="AB4868" i="1"/>
  <c r="AB4875" i="1"/>
  <c r="AB4836" i="1"/>
  <c r="AB4841" i="1"/>
  <c r="AB4865" i="1"/>
  <c r="AB4840" i="1"/>
  <c r="AB4864" i="1"/>
  <c r="AB4871" i="1"/>
  <c r="AB4882" i="1"/>
  <c r="AB4824" i="1"/>
  <c r="AB4825" i="1"/>
  <c r="AB4826" i="1"/>
  <c r="M4831" i="1"/>
  <c r="AB4831" i="1" s="1"/>
  <c r="P4838" i="1"/>
  <c r="AB4838" i="1" s="1"/>
  <c r="P4845" i="1"/>
  <c r="S4853" i="1"/>
  <c r="AB4853" i="1" s="1"/>
  <c r="AB4858" i="1"/>
  <c r="AB4860" i="1"/>
  <c r="AB4861" i="1"/>
  <c r="P4869" i="1"/>
  <c r="AB4869" i="1" s="1"/>
  <c r="AB4876" i="1"/>
  <c r="AB4877" i="1"/>
  <c r="AB4890" i="1"/>
  <c r="AB4881" i="1"/>
  <c r="S4884" i="1"/>
  <c r="AB4884" i="1" s="1"/>
  <c r="V4891" i="1"/>
  <c r="AB4891" i="1" s="1"/>
  <c r="M4894" i="1"/>
  <c r="AB4894" i="1" s="1"/>
  <c r="P4901" i="1"/>
  <c r="V4917" i="1"/>
  <c r="AB4917" i="1" s="1"/>
  <c r="P4939" i="1"/>
  <c r="M4949" i="1"/>
  <c r="AB4949" i="1" s="1"/>
  <c r="P4954" i="1"/>
  <c r="V4960" i="1"/>
  <c r="V4961" i="1"/>
  <c r="AB4975" i="1"/>
  <c r="AB4986" i="1"/>
  <c r="AB4885" i="1"/>
  <c r="Z4887" i="1"/>
  <c r="AB4887" i="1" s="1"/>
  <c r="P4889" i="1"/>
  <c r="AB4898" i="1"/>
  <c r="M4916" i="1"/>
  <c r="AB4921" i="1"/>
  <c r="P4927" i="1"/>
  <c r="P4938" i="1"/>
  <c r="S4945" i="1"/>
  <c r="AB4945" i="1" s="1"/>
  <c r="AB4952" i="1"/>
  <c r="Z4956" i="1"/>
  <c r="AB4964" i="1"/>
  <c r="Z4879" i="1"/>
  <c r="AB4879" i="1" s="1"/>
  <c r="P4893" i="1"/>
  <c r="AB4897" i="1"/>
  <c r="AB4901" i="1"/>
  <c r="AB4954" i="1"/>
  <c r="AB4912" i="1"/>
  <c r="AB4919" i="1"/>
  <c r="M4886" i="1"/>
  <c r="AB4886" i="1" s="1"/>
  <c r="AB4889" i="1"/>
  <c r="AB4892" i="1"/>
  <c r="V4899" i="1"/>
  <c r="AB4899" i="1" s="1"/>
  <c r="V4900" i="1"/>
  <c r="AB4900" i="1" s="1"/>
  <c r="M4902" i="1"/>
  <c r="AB4902" i="1" s="1"/>
  <c r="V4921" i="1"/>
  <c r="AB4926" i="1"/>
  <c r="S4929" i="1"/>
  <c r="AB4929" i="1" s="1"/>
  <c r="AB4939" i="1"/>
  <c r="AB4959" i="1"/>
  <c r="S4892" i="1"/>
  <c r="AB4893" i="1"/>
  <c r="Z4903" i="1"/>
  <c r="AB4903" i="1" s="1"/>
  <c r="AB4906" i="1"/>
  <c r="AB4907" i="1"/>
  <c r="AB4938" i="1"/>
  <c r="P4955" i="1"/>
  <c r="AB4977" i="1"/>
  <c r="AB4905" i="1"/>
  <c r="V4928" i="1"/>
  <c r="AB4928" i="1" s="1"/>
  <c r="Z4932" i="1"/>
  <c r="AB4933" i="1"/>
  <c r="Z4957" i="1"/>
  <c r="AB4958" i="1"/>
  <c r="AB4961" i="1"/>
  <c r="S4969" i="1"/>
  <c r="AB4969" i="1" s="1"/>
  <c r="S4970" i="1"/>
  <c r="AB4976" i="1"/>
  <c r="AB4982" i="1"/>
  <c r="Z4909" i="1"/>
  <c r="AB4909" i="1" s="1"/>
  <c r="AB4927" i="1"/>
  <c r="AB4934" i="1"/>
  <c r="V4936" i="1"/>
  <c r="AB4936" i="1" s="1"/>
  <c r="AB4942" i="1"/>
  <c r="Z4942" i="1"/>
  <c r="M4947" i="1"/>
  <c r="AB4947" i="1" s="1"/>
  <c r="S4953" i="1"/>
  <c r="AB4953" i="1" s="1"/>
  <c r="S4954" i="1"/>
  <c r="M4972" i="1"/>
  <c r="AB4972" i="1" s="1"/>
  <c r="S4979" i="1"/>
  <c r="AB4983" i="1"/>
  <c r="Z4988" i="1"/>
  <c r="Z4989" i="1"/>
  <c r="AB4990" i="1"/>
  <c r="S4913" i="1"/>
  <c r="AB4913" i="1" s="1"/>
  <c r="S4914" i="1"/>
  <c r="AB4914" i="1" s="1"/>
  <c r="Z4916" i="1"/>
  <c r="AB4916" i="1" s="1"/>
  <c r="P4922" i="1"/>
  <c r="AB4922" i="1" s="1"/>
  <c r="P4923" i="1"/>
  <c r="AB4923" i="1" s="1"/>
  <c r="M4931" i="1"/>
  <c r="AB4931" i="1" s="1"/>
  <c r="M4932" i="1"/>
  <c r="AB4932" i="1" s="1"/>
  <c r="V4937" i="1"/>
  <c r="AB4937" i="1" s="1"/>
  <c r="AB4943" i="1"/>
  <c r="P4948" i="1"/>
  <c r="AB4948" i="1" s="1"/>
  <c r="M4957" i="1"/>
  <c r="AB4957" i="1" s="1"/>
  <c r="AB4960" i="1"/>
  <c r="P4962" i="1"/>
  <c r="AB4962" i="1" s="1"/>
  <c r="AB4966" i="1"/>
  <c r="Z4966" i="1"/>
  <c r="M4971" i="1"/>
  <c r="AB4989" i="1"/>
  <c r="AB4991" i="1"/>
  <c r="AB5000" i="1"/>
  <c r="AB4910" i="1"/>
  <c r="AB4935" i="1"/>
  <c r="AB4967" i="1"/>
  <c r="AB4984" i="1"/>
  <c r="P4986" i="1"/>
  <c r="M4995" i="1"/>
  <c r="AB4995" i="1" s="1"/>
  <c r="AB4998" i="1"/>
  <c r="AB4999" i="1"/>
  <c r="V4913" i="1"/>
  <c r="S4921" i="1"/>
  <c r="S4922" i="1"/>
  <c r="Z4924" i="1"/>
  <c r="AB4924" i="1" s="1"/>
  <c r="P4930" i="1"/>
  <c r="AB4930" i="1" s="1"/>
  <c r="P4931" i="1"/>
  <c r="M4939" i="1"/>
  <c r="M4940" i="1"/>
  <c r="AB4940" i="1" s="1"/>
  <c r="M4941" i="1"/>
  <c r="AB4941" i="1" s="1"/>
  <c r="AB4944" i="1"/>
  <c r="P4946" i="1"/>
  <c r="AB4946" i="1" s="1"/>
  <c r="AB4950" i="1"/>
  <c r="Z4950" i="1"/>
  <c r="M4955" i="1"/>
  <c r="AB4955" i="1" s="1"/>
  <c r="S4961" i="1"/>
  <c r="S4962" i="1"/>
  <c r="P4971" i="1"/>
  <c r="Z4972" i="1"/>
  <c r="Z4973" i="1"/>
  <c r="AB4973" i="1" s="1"/>
  <c r="V4978" i="1"/>
  <c r="AB4978" i="1" s="1"/>
  <c r="M4980" i="1"/>
  <c r="AB4980" i="1" s="1"/>
  <c r="AB4997" i="1"/>
  <c r="AB4911" i="1"/>
  <c r="AB4918" i="1"/>
  <c r="V4920" i="1"/>
  <c r="AB4920" i="1" s="1"/>
  <c r="Z4925" i="1"/>
  <c r="AB4925" i="1" s="1"/>
  <c r="S4947" i="1"/>
  <c r="AB4951" i="1"/>
  <c r="P4956" i="1"/>
  <c r="AB4956" i="1" s="1"/>
  <c r="M4965" i="1"/>
  <c r="AB4965" i="1" s="1"/>
  <c r="AB4968" i="1"/>
  <c r="P4970" i="1"/>
  <c r="AB4970" i="1" s="1"/>
  <c r="AB4974" i="1"/>
  <c r="Z4974" i="1"/>
  <c r="M4979" i="1"/>
  <c r="AB4979" i="1" s="1"/>
  <c r="V4993" i="1"/>
  <c r="AB4993" i="1" s="1"/>
  <c r="M4988" i="1"/>
  <c r="AB4988" i="1" s="1"/>
  <c r="V4992" i="1"/>
  <c r="AB4992" i="1" s="1"/>
  <c r="AB4996" i="1"/>
  <c r="AB3177" i="1" l="1"/>
  <c r="AB2159" i="1"/>
  <c r="AB4971" i="1"/>
  <c r="AB4243" i="1"/>
  <c r="AB483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<sst xmlns="http://schemas.openxmlformats.org/spreadsheetml/2006/main" count="33" uniqueCount="20">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</sst>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3a0417870fc54b3/apds-bckp/Trabalho/APS%20Apoio%20Adm/ISMEP/Gest&#227;o/UPA%20OLINDA/08%20Agosto/SEI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OLINDA - C.G 001/2022</v>
          </cell>
          <cell r="E12" t="str">
            <v>ADRIANA MALAQUIAS DE SENA</v>
          </cell>
          <cell r="F12" t="str">
            <v>2 - Outros Profissionais da Saúde</v>
          </cell>
          <cell r="G12" t="str">
            <v>3222-05</v>
          </cell>
          <cell r="H12">
            <v>44774</v>
          </cell>
          <cell r="J12">
            <v>122.95040000000002</v>
          </cell>
          <cell r="L12">
            <v>159.35</v>
          </cell>
          <cell r="M12">
            <v>1.23</v>
          </cell>
          <cell r="O12">
            <v>1.77</v>
          </cell>
          <cell r="R12">
            <v>192.40520000000001</v>
          </cell>
          <cell r="S12">
            <v>73.5</v>
          </cell>
        </row>
        <row r="13">
          <cell r="C13" t="str">
            <v>UPA OLINDA - C.G 001/2022</v>
          </cell>
          <cell r="E13" t="str">
            <v>ADRIANA MARIA DE SANTANA LIMA</v>
          </cell>
          <cell r="F13" t="str">
            <v>2 - Outros Profissionais da Saúde</v>
          </cell>
          <cell r="G13" t="str">
            <v>5152-05</v>
          </cell>
          <cell r="H13">
            <v>44774</v>
          </cell>
          <cell r="J13">
            <v>116.352</v>
          </cell>
          <cell r="L13">
            <v>159.35</v>
          </cell>
          <cell r="M13">
            <v>1.21</v>
          </cell>
          <cell r="O13">
            <v>1.77</v>
          </cell>
          <cell r="R13">
            <v>192.40520000000001</v>
          </cell>
          <cell r="S13">
            <v>72.72</v>
          </cell>
        </row>
        <row r="14">
          <cell r="C14" t="str">
            <v>UPA OLINDA - C.G 001/2022</v>
          </cell>
          <cell r="E14" t="str">
            <v xml:space="preserve">ADRIANA RODRIGUES ARRAES MENDONCA </v>
          </cell>
          <cell r="F14" t="str">
            <v>4 - Assistência Odontológica</v>
          </cell>
          <cell r="G14" t="str">
            <v>2232-88</v>
          </cell>
          <cell r="H14">
            <v>44774</v>
          </cell>
          <cell r="J14">
            <v>674.81119999999999</v>
          </cell>
          <cell r="L14">
            <v>159.35</v>
          </cell>
          <cell r="M14">
            <v>5.91</v>
          </cell>
          <cell r="O14">
            <v>2.5</v>
          </cell>
          <cell r="S14">
            <v>72.72</v>
          </cell>
        </row>
        <row r="15">
          <cell r="C15" t="str">
            <v>UPA OLINDA - C.G 001/2022</v>
          </cell>
          <cell r="E15" t="str">
            <v>ALAN RODRIGO MELO DE FRANÇA</v>
          </cell>
          <cell r="F15" t="str">
            <v>2 - Outros Profissionais da Saúde</v>
          </cell>
          <cell r="G15" t="str">
            <v>3222-05</v>
          </cell>
          <cell r="H15">
            <v>44774</v>
          </cell>
          <cell r="J15">
            <v>117.396</v>
          </cell>
          <cell r="L15">
            <v>159.35</v>
          </cell>
          <cell r="M15">
            <v>1.23</v>
          </cell>
          <cell r="R15">
            <v>192.40520000000001</v>
          </cell>
          <cell r="S15">
            <v>73.5</v>
          </cell>
        </row>
        <row r="16">
          <cell r="C16" t="str">
            <v>UPA OLINDA - C.G 001/2022</v>
          </cell>
          <cell r="E16" t="str">
            <v>ALESSANDRA NASCIMENTO SILVA</v>
          </cell>
          <cell r="F16" t="str">
            <v>2 - Outros Profissionais da Saúde</v>
          </cell>
          <cell r="G16" t="str">
            <v>3222-05</v>
          </cell>
          <cell r="H16">
            <v>44774</v>
          </cell>
          <cell r="J16">
            <v>128.648</v>
          </cell>
          <cell r="L16">
            <v>159.35</v>
          </cell>
          <cell r="M16">
            <v>1.23</v>
          </cell>
          <cell r="O16">
            <v>1.77</v>
          </cell>
          <cell r="R16">
            <v>192.40520000000001</v>
          </cell>
          <cell r="S16">
            <v>73.5</v>
          </cell>
        </row>
        <row r="17">
          <cell r="C17" t="str">
            <v>UPA OLINDA - C.G 001/2022</v>
          </cell>
          <cell r="E17" t="str">
            <v>ALEXANDRE GAMA MONTEIRO</v>
          </cell>
          <cell r="F17" t="str">
            <v>2 - Outros Profissionais da Saúde</v>
          </cell>
          <cell r="G17" t="str">
            <v>5143-10</v>
          </cell>
          <cell r="H17">
            <v>44774</v>
          </cell>
          <cell r="J17">
            <v>141.5368</v>
          </cell>
          <cell r="L17">
            <v>159.35</v>
          </cell>
          <cell r="M17">
            <v>1.21</v>
          </cell>
          <cell r="O17">
            <v>1.77</v>
          </cell>
          <cell r="R17">
            <v>192.40520000000001</v>
          </cell>
        </row>
        <row r="18">
          <cell r="C18" t="str">
            <v>UPA OLINDA - C.G 001/2022</v>
          </cell>
          <cell r="E18" t="str">
            <v>ALEXANDRE MAGNO OLIVEIRA DA SILVA</v>
          </cell>
          <cell r="F18" t="str">
            <v>2 - Outros Profissionais da Saúde</v>
          </cell>
          <cell r="G18">
            <v>313220</v>
          </cell>
          <cell r="H18">
            <v>44774</v>
          </cell>
          <cell r="K18">
            <v>1453.23</v>
          </cell>
          <cell r="L18">
            <v>159.35</v>
          </cell>
          <cell r="M18">
            <v>2</v>
          </cell>
          <cell r="O18">
            <v>1.77</v>
          </cell>
          <cell r="R18">
            <v>192.40520000000001</v>
          </cell>
          <cell r="S18">
            <v>120</v>
          </cell>
        </row>
        <row r="19">
          <cell r="C19" t="str">
            <v>UPA OLINDA - C.G 001/2022</v>
          </cell>
          <cell r="E19" t="str">
            <v>ALICE CAMPOS MELO</v>
          </cell>
          <cell r="F19" t="str">
            <v>2 - Outros Profissionais da Saúde</v>
          </cell>
          <cell r="G19" t="str">
            <v>2236-05</v>
          </cell>
          <cell r="H19">
            <v>44774</v>
          </cell>
          <cell r="J19">
            <v>169.5104</v>
          </cell>
          <cell r="L19">
            <v>159.35</v>
          </cell>
          <cell r="M19">
            <v>1.67</v>
          </cell>
          <cell r="O19">
            <v>16.47</v>
          </cell>
        </row>
        <row r="20">
          <cell r="C20" t="str">
            <v>UPA OLINDA - C.G 001/2022</v>
          </cell>
          <cell r="E20" t="str">
            <v>ALTA VALERIA CAVALCANTE DE LIMA</v>
          </cell>
          <cell r="F20" t="str">
            <v>4 - Assistência Odontológica</v>
          </cell>
          <cell r="G20" t="str">
            <v>3224-15</v>
          </cell>
          <cell r="H20">
            <v>44774</v>
          </cell>
          <cell r="J20">
            <v>196.7064</v>
          </cell>
          <cell r="L20">
            <v>159.35</v>
          </cell>
          <cell r="M20">
            <v>1.48</v>
          </cell>
          <cell r="O20">
            <v>1.77</v>
          </cell>
          <cell r="R20">
            <v>192.40520000000001</v>
          </cell>
          <cell r="S20">
            <v>88.86</v>
          </cell>
        </row>
        <row r="21">
          <cell r="C21" t="str">
            <v>UPA OLINDA - C.G 001/2022</v>
          </cell>
          <cell r="E21" t="str">
            <v>ALVANY VIEIRA DAS NEVES</v>
          </cell>
          <cell r="F21" t="str">
            <v>3 - Administrativo</v>
          </cell>
          <cell r="G21" t="str">
            <v>5174-10</v>
          </cell>
          <cell r="H21">
            <v>44774</v>
          </cell>
          <cell r="J21">
            <v>209.09360000000001</v>
          </cell>
          <cell r="L21">
            <v>159.35</v>
          </cell>
          <cell r="M21">
            <v>1.21</v>
          </cell>
          <cell r="O21">
            <v>1.77</v>
          </cell>
          <cell r="R21">
            <v>192.40520000000001</v>
          </cell>
          <cell r="S21">
            <v>72.72</v>
          </cell>
        </row>
        <row r="22">
          <cell r="C22" t="str">
            <v>UPA OLINDA - C.G 001/2022</v>
          </cell>
          <cell r="E22" t="str">
            <v>ALYSSON BATISTA TAVARES DA SILVA</v>
          </cell>
          <cell r="F22" t="str">
            <v>2 - Outros Profissionais da Saúde</v>
          </cell>
          <cell r="G22" t="str">
            <v>3222-05</v>
          </cell>
          <cell r="H22">
            <v>44774</v>
          </cell>
          <cell r="J22">
            <v>129.39840000000001</v>
          </cell>
          <cell r="L22">
            <v>159.35</v>
          </cell>
          <cell r="M22">
            <v>1.23</v>
          </cell>
          <cell r="O22">
            <v>1.77</v>
          </cell>
        </row>
        <row r="23">
          <cell r="C23" t="str">
            <v>UPA OLINDA - C.G 001/2022</v>
          </cell>
          <cell r="E23" t="str">
            <v>AMANDA DE LIMA FERREIRA</v>
          </cell>
          <cell r="F23" t="str">
            <v>2 - Outros Profissionais da Saúde</v>
          </cell>
          <cell r="G23" t="str">
            <v>2236-05</v>
          </cell>
          <cell r="H23">
            <v>44774</v>
          </cell>
          <cell r="J23">
            <v>183.6848</v>
          </cell>
          <cell r="L23">
            <v>159.35</v>
          </cell>
          <cell r="M23">
            <v>1.67</v>
          </cell>
          <cell r="O23">
            <v>16.47</v>
          </cell>
          <cell r="R23">
            <v>192.40520000000001</v>
          </cell>
          <cell r="S23">
            <v>100.26</v>
          </cell>
        </row>
        <row r="24">
          <cell r="C24" t="str">
            <v>UPA OLINDA - C.G 001/2022</v>
          </cell>
          <cell r="E24" t="str">
            <v>ANA CAROLINA LEMOS ALVES</v>
          </cell>
          <cell r="F24" t="str">
            <v>3 - Administrativo</v>
          </cell>
          <cell r="G24" t="str">
            <v>1231-05</v>
          </cell>
          <cell r="H24">
            <v>44774</v>
          </cell>
          <cell r="J24">
            <v>1120</v>
          </cell>
          <cell r="L24">
            <v>159.35</v>
          </cell>
          <cell r="M24">
            <v>14</v>
          </cell>
          <cell r="O24">
            <v>1.77</v>
          </cell>
        </row>
        <row r="25">
          <cell r="C25" t="str">
            <v>UPA OLINDA - C.G 001/2022</v>
          </cell>
          <cell r="E25" t="str">
            <v>ANA CAROLINA SOARES DE ALBUQUERQUE</v>
          </cell>
          <cell r="F25" t="str">
            <v>2 - Outros Profissionais da Saúde</v>
          </cell>
          <cell r="G25" t="str">
            <v>3222-05</v>
          </cell>
          <cell r="H25">
            <v>44774</v>
          </cell>
          <cell r="J25">
            <v>128.648</v>
          </cell>
          <cell r="L25">
            <v>159.35</v>
          </cell>
          <cell r="M25">
            <v>1.23</v>
          </cell>
          <cell r="O25">
            <v>1.77</v>
          </cell>
          <cell r="R25">
            <v>192.40520000000001</v>
          </cell>
          <cell r="S25">
            <v>73.5</v>
          </cell>
        </row>
        <row r="26">
          <cell r="C26" t="str">
            <v>UPA OLINDA - C.G 001/2022</v>
          </cell>
          <cell r="E26" t="str">
            <v>ANA CECILIA SILVA DA CUNHA</v>
          </cell>
          <cell r="F26" t="str">
            <v>1 - Médico</v>
          </cell>
          <cell r="G26" t="str">
            <v>2251-25</v>
          </cell>
          <cell r="H26">
            <v>44774</v>
          </cell>
          <cell r="J26">
            <v>688.78480000000002</v>
          </cell>
          <cell r="L26">
            <v>159.35</v>
          </cell>
          <cell r="M26">
            <v>8</v>
          </cell>
          <cell r="O26">
            <v>2.5</v>
          </cell>
        </row>
        <row r="27">
          <cell r="C27" t="str">
            <v>UPA OLINDA - C.G 001/2022</v>
          </cell>
          <cell r="E27" t="str">
            <v>ANA PAULA CLEMENTINO DA SILVA</v>
          </cell>
          <cell r="F27" t="str">
            <v>2 - Outros Profissionais da Saúde</v>
          </cell>
          <cell r="G27" t="str">
            <v>3222-05</v>
          </cell>
          <cell r="H27">
            <v>44774</v>
          </cell>
          <cell r="J27">
            <v>135.36959999999999</v>
          </cell>
          <cell r="L27">
            <v>159.35</v>
          </cell>
          <cell r="M27">
            <v>1.23</v>
          </cell>
          <cell r="O27">
            <v>1.77</v>
          </cell>
          <cell r="R27">
            <v>192.40520000000001</v>
          </cell>
          <cell r="S27">
            <v>73.5</v>
          </cell>
        </row>
        <row r="28">
          <cell r="C28" t="str">
            <v>UPA OLINDA - C.G 001/2022</v>
          </cell>
          <cell r="E28" t="str">
            <v>ANA PAULA GONÇALVES VITORINO MONTE</v>
          </cell>
          <cell r="F28" t="str">
            <v>1 - Médico</v>
          </cell>
          <cell r="G28" t="str">
            <v>3222-05</v>
          </cell>
          <cell r="H28">
            <v>44774</v>
          </cell>
          <cell r="J28">
            <v>584.88559999999995</v>
          </cell>
          <cell r="L28">
            <v>159.35</v>
          </cell>
          <cell r="M28">
            <v>4</v>
          </cell>
        </row>
        <row r="29">
          <cell r="C29" t="str">
            <v>UPA OLINDA - C.G 001/2022</v>
          </cell>
          <cell r="E29" t="str">
            <v>ANDRE HENRIQUE SANTOS PIRES</v>
          </cell>
          <cell r="F29" t="str">
            <v>2 - Outros Profissionais da Saúde</v>
          </cell>
          <cell r="G29" t="str">
            <v>3222-05</v>
          </cell>
          <cell r="H29">
            <v>44774</v>
          </cell>
          <cell r="J29">
            <v>117.396</v>
          </cell>
          <cell r="L29">
            <v>159.35</v>
          </cell>
          <cell r="M29">
            <v>1.23</v>
          </cell>
          <cell r="O29">
            <v>1.77</v>
          </cell>
          <cell r="R29">
            <v>192.40520000000001</v>
          </cell>
          <cell r="S29">
            <v>73.5</v>
          </cell>
        </row>
        <row r="30">
          <cell r="C30" t="str">
            <v>UPA OLINDA - C.G 001/2022</v>
          </cell>
          <cell r="E30" t="str">
            <v>ANDRE LUIZ ADOLFO MOREIRA DA SILVA</v>
          </cell>
          <cell r="F30" t="str">
            <v>2 - Outros Profissionais da Saúde</v>
          </cell>
          <cell r="G30" t="str">
            <v>2235-05</v>
          </cell>
          <cell r="H30">
            <v>44774</v>
          </cell>
          <cell r="J30">
            <v>376.13279999999997</v>
          </cell>
          <cell r="L30">
            <v>159.35</v>
          </cell>
          <cell r="M30">
            <v>4</v>
          </cell>
        </row>
        <row r="31">
          <cell r="C31" t="str">
            <v>UPA OLINDA - C.G 001/2022</v>
          </cell>
          <cell r="E31" t="str">
            <v>ANDREA MARIA GOMES MARINHO</v>
          </cell>
          <cell r="F31" t="str">
            <v>2 - Outros Profissionais da Saúde</v>
          </cell>
          <cell r="G31" t="str">
            <v>2516-05</v>
          </cell>
          <cell r="H31">
            <v>44774</v>
          </cell>
          <cell r="J31">
            <v>163.39200000000002</v>
          </cell>
          <cell r="L31">
            <v>159.35</v>
          </cell>
          <cell r="M31">
            <v>1.8</v>
          </cell>
          <cell r="O31">
            <v>1.77</v>
          </cell>
        </row>
        <row r="32">
          <cell r="C32" t="str">
            <v>UPA OLINDA - C.G 001/2022</v>
          </cell>
          <cell r="E32" t="str">
            <v>ANDREANA MARIA DE MENDONCA ALVES</v>
          </cell>
          <cell r="F32" t="str">
            <v>1 - Médico</v>
          </cell>
          <cell r="G32" t="str">
            <v>2251-24</v>
          </cell>
          <cell r="H32">
            <v>44774</v>
          </cell>
          <cell r="J32">
            <v>703.48080000000004</v>
          </cell>
          <cell r="L32">
            <v>159.35</v>
          </cell>
          <cell r="M32">
            <v>8</v>
          </cell>
          <cell r="O32">
            <v>2.5</v>
          </cell>
        </row>
        <row r="33">
          <cell r="C33" t="str">
            <v>UPA OLINDA - C.G 001/2022</v>
          </cell>
          <cell r="E33" t="str">
            <v>ANDREZA KARLA DA SILVA CAVALCANTI</v>
          </cell>
          <cell r="F33" t="str">
            <v>2 - Outros Profissionais da Saúde</v>
          </cell>
          <cell r="G33" t="str">
            <v>3222-05</v>
          </cell>
          <cell r="H33">
            <v>44774</v>
          </cell>
          <cell r="J33">
            <v>163.09440000000001</v>
          </cell>
          <cell r="L33">
            <v>159.35</v>
          </cell>
          <cell r="M33">
            <v>1.23</v>
          </cell>
          <cell r="O33">
            <v>1.77</v>
          </cell>
          <cell r="R33">
            <v>192.40520000000001</v>
          </cell>
          <cell r="S33">
            <v>73.5</v>
          </cell>
        </row>
        <row r="34">
          <cell r="C34" t="str">
            <v>UPA OLINDA - C.G 001/2022</v>
          </cell>
          <cell r="E34" t="str">
            <v>ANTONIO CARLOS SALES CARDEAL JUNIOR</v>
          </cell>
          <cell r="F34" t="str">
            <v>2 - Outros Profissionais da Saúde</v>
          </cell>
          <cell r="G34" t="str">
            <v>2235-05</v>
          </cell>
          <cell r="H34">
            <v>44774</v>
          </cell>
          <cell r="J34">
            <v>184.9136</v>
          </cell>
          <cell r="L34">
            <v>159.35</v>
          </cell>
          <cell r="M34">
            <v>1.71</v>
          </cell>
          <cell r="O34">
            <v>16.47</v>
          </cell>
        </row>
        <row r="35">
          <cell r="C35" t="str">
            <v>UPA OLINDA - C.G 001/2022</v>
          </cell>
          <cell r="E35" t="str">
            <v>ARLINDA TAVEIRA DO NASCIMENTO FELIX</v>
          </cell>
          <cell r="F35" t="str">
            <v>2 - Outros Profissionais da Saúde</v>
          </cell>
          <cell r="G35" t="str">
            <v>5135-05</v>
          </cell>
          <cell r="H35">
            <v>44774</v>
          </cell>
          <cell r="J35">
            <v>116.352</v>
          </cell>
          <cell r="L35">
            <v>159.35</v>
          </cell>
          <cell r="M35">
            <v>1.21</v>
          </cell>
          <cell r="O35">
            <v>1.77</v>
          </cell>
          <cell r="R35">
            <v>192.40520000000001</v>
          </cell>
          <cell r="S35">
            <v>72.72</v>
          </cell>
        </row>
        <row r="36">
          <cell r="C36" t="str">
            <v>UPA OLINDA - C.G 001/2022</v>
          </cell>
          <cell r="E36" t="str">
            <v>ARNAUD ALBUQUERQUE DO REGO</v>
          </cell>
          <cell r="F36" t="str">
            <v>3 - Administrativo</v>
          </cell>
          <cell r="G36" t="str">
            <v>4110-10</v>
          </cell>
          <cell r="H36">
            <v>44774</v>
          </cell>
          <cell r="J36">
            <v>112.96000000000001</v>
          </cell>
          <cell r="L36">
            <v>159.35</v>
          </cell>
          <cell r="M36">
            <v>1.21</v>
          </cell>
          <cell r="O36">
            <v>1.77</v>
          </cell>
          <cell r="R36">
            <v>192.40520000000001</v>
          </cell>
          <cell r="S36">
            <v>72.72</v>
          </cell>
        </row>
        <row r="37">
          <cell r="C37" t="str">
            <v>UPA OLINDA - C.G 001/2022</v>
          </cell>
          <cell r="E37" t="str">
            <v>BERNARDO DA SILVA</v>
          </cell>
          <cell r="F37" t="str">
            <v>2 - Outros Profissionais da Saúde</v>
          </cell>
          <cell r="G37" t="str">
            <v>3222-05</v>
          </cell>
          <cell r="H37">
            <v>44774</v>
          </cell>
          <cell r="J37">
            <v>135.36799999999999</v>
          </cell>
          <cell r="L37">
            <v>159.35</v>
          </cell>
          <cell r="M37">
            <v>1.23</v>
          </cell>
          <cell r="O37">
            <v>1.77</v>
          </cell>
          <cell r="R37">
            <v>192.40520000000001</v>
          </cell>
          <cell r="S37">
            <v>73.5</v>
          </cell>
        </row>
        <row r="38">
          <cell r="C38" t="str">
            <v>UPA OLINDA - C.G 001/2022</v>
          </cell>
          <cell r="E38" t="str">
            <v>BRITA NIKA SUAREZ ARTEAGA</v>
          </cell>
          <cell r="F38" t="str">
            <v>1 - Médico</v>
          </cell>
          <cell r="G38" t="str">
            <v>5152-10</v>
          </cell>
          <cell r="H38">
            <v>44774</v>
          </cell>
          <cell r="J38">
            <v>791.88080000000002</v>
          </cell>
          <cell r="L38">
            <v>159.35</v>
          </cell>
          <cell r="M38">
            <v>8</v>
          </cell>
          <cell r="O38">
            <v>2.5</v>
          </cell>
        </row>
        <row r="39">
          <cell r="C39" t="str">
            <v>UPA OLINDA - C.G 001/2022</v>
          </cell>
          <cell r="E39" t="str">
            <v>CAMILA DE SOUZA XAVIER</v>
          </cell>
          <cell r="F39" t="str">
            <v>1 - Médico</v>
          </cell>
          <cell r="G39" t="str">
            <v>2251-25</v>
          </cell>
          <cell r="H39">
            <v>44774</v>
          </cell>
          <cell r="J39">
            <v>346.74</v>
          </cell>
          <cell r="L39">
            <v>159.35</v>
          </cell>
          <cell r="M39">
            <v>4</v>
          </cell>
          <cell r="O39">
            <v>2.5</v>
          </cell>
        </row>
        <row r="40">
          <cell r="C40" t="str">
            <v>UPA OLINDA - C.G 001/2022</v>
          </cell>
          <cell r="E40" t="str">
            <v>CAMILA FERNANDA CANDIDO DE ALBUQUERQUE</v>
          </cell>
          <cell r="F40" t="str">
            <v>1 - Médico</v>
          </cell>
          <cell r="G40" t="str">
            <v>2251-25</v>
          </cell>
          <cell r="H40">
            <v>44774</v>
          </cell>
          <cell r="J40">
            <v>648.90319999999997</v>
          </cell>
          <cell r="L40">
            <v>159.35</v>
          </cell>
          <cell r="M40">
            <v>4</v>
          </cell>
          <cell r="O40">
            <v>2.5</v>
          </cell>
        </row>
        <row r="41">
          <cell r="C41" t="str">
            <v>UPA OLINDA - C.G 001/2022</v>
          </cell>
          <cell r="E41" t="str">
            <v>CARLA MIKAELE RAMOS CRUZ</v>
          </cell>
          <cell r="F41" t="str">
            <v>2 - Outros Profissionais da Saúde</v>
          </cell>
          <cell r="G41" t="str">
            <v>3222-05</v>
          </cell>
          <cell r="H41">
            <v>44774</v>
          </cell>
          <cell r="J41">
            <v>134.20240000000001</v>
          </cell>
          <cell r="L41">
            <v>159.35</v>
          </cell>
          <cell r="M41">
            <v>1.23</v>
          </cell>
          <cell r="O41">
            <v>1.77</v>
          </cell>
          <cell r="R41">
            <v>192.40520000000001</v>
          </cell>
          <cell r="S41">
            <v>73.5</v>
          </cell>
        </row>
        <row r="42">
          <cell r="C42" t="str">
            <v>UPA OLINDA - C.G 001/2022</v>
          </cell>
          <cell r="E42" t="str">
            <v xml:space="preserve">CARLA PATRICIA LIMA DO NASCIMENTO </v>
          </cell>
          <cell r="F42" t="str">
            <v>2 - Outros Profissionais da Saúde</v>
          </cell>
          <cell r="G42" t="str">
            <v>2235-05</v>
          </cell>
          <cell r="H42">
            <v>44774</v>
          </cell>
          <cell r="J42">
            <v>183.74639999999999</v>
          </cell>
          <cell r="L42">
            <v>159.35</v>
          </cell>
          <cell r="M42">
            <v>1.71</v>
          </cell>
          <cell r="O42">
            <v>16.47</v>
          </cell>
        </row>
        <row r="43">
          <cell r="C43" t="str">
            <v>UPA OLINDA - C.G 001/2022</v>
          </cell>
          <cell r="E43" t="str">
            <v>CARLOS EUDUARDO DA SILVA GOMES</v>
          </cell>
          <cell r="F43" t="str">
            <v>3 - Administrativo</v>
          </cell>
          <cell r="G43" t="str">
            <v>4221-10</v>
          </cell>
          <cell r="H43">
            <v>44774</v>
          </cell>
          <cell r="J43">
            <v>116.352</v>
          </cell>
          <cell r="L43">
            <v>159.35</v>
          </cell>
          <cell r="M43">
            <v>1.21</v>
          </cell>
          <cell r="O43">
            <v>1.77</v>
          </cell>
        </row>
        <row r="44">
          <cell r="C44" t="str">
            <v>UPA OLINDA - C.G 001/2022</v>
          </cell>
          <cell r="E44" t="str">
            <v>CAROLINE DE VASCONCELOS AZEVEDO</v>
          </cell>
          <cell r="F44" t="str">
            <v>2 - Outros Profissionais da Saúde</v>
          </cell>
          <cell r="G44" t="str">
            <v>3222-05</v>
          </cell>
          <cell r="H44">
            <v>44774</v>
          </cell>
          <cell r="J44">
            <v>129.39840000000001</v>
          </cell>
          <cell r="L44">
            <v>159.35</v>
          </cell>
          <cell r="M44">
            <v>1.23</v>
          </cell>
          <cell r="O44">
            <v>1.77</v>
          </cell>
          <cell r="R44">
            <v>192.40520000000001</v>
          </cell>
          <cell r="S44">
            <v>73.5</v>
          </cell>
        </row>
        <row r="45">
          <cell r="C45" t="str">
            <v>UPA OLINDA - C.G 001/2022</v>
          </cell>
          <cell r="E45" t="str">
            <v>CERES MEDEIROS DO COUTO SOARES</v>
          </cell>
          <cell r="F45" t="str">
            <v>2 - Outros Profissionais da Saúde</v>
          </cell>
          <cell r="G45" t="str">
            <v>2234-05</v>
          </cell>
          <cell r="H45">
            <v>44774</v>
          </cell>
          <cell r="J45">
            <v>361.79839999999996</v>
          </cell>
          <cell r="L45">
            <v>159.35</v>
          </cell>
          <cell r="M45">
            <v>3.4</v>
          </cell>
          <cell r="O45">
            <v>1.77</v>
          </cell>
        </row>
        <row r="46">
          <cell r="C46" t="str">
            <v>UPA OLINDA - C.G 001/2022</v>
          </cell>
          <cell r="E46" t="str">
            <v>CICERO JOSE DOS SANTOS</v>
          </cell>
          <cell r="F46" t="str">
            <v>2 - Outros Profissionais da Saúde</v>
          </cell>
          <cell r="G46" t="str">
            <v>7664-20</v>
          </cell>
          <cell r="H46">
            <v>44774</v>
          </cell>
          <cell r="J46">
            <v>135.744</v>
          </cell>
          <cell r="L46">
            <v>159.35</v>
          </cell>
          <cell r="M46">
            <v>1.21</v>
          </cell>
          <cell r="O46">
            <v>10</v>
          </cell>
        </row>
        <row r="47">
          <cell r="C47" t="str">
            <v>UPA OLINDA - C.G 001/2022</v>
          </cell>
          <cell r="E47" t="str">
            <v>CLARICE FREITAS VILAR</v>
          </cell>
          <cell r="F47" t="str">
            <v>1 - Médico</v>
          </cell>
          <cell r="G47" t="str">
            <v>2251-25</v>
          </cell>
          <cell r="H47">
            <v>44774</v>
          </cell>
          <cell r="J47">
            <v>339.392</v>
          </cell>
          <cell r="L47">
            <v>159.35</v>
          </cell>
          <cell r="M47">
            <v>4</v>
          </cell>
          <cell r="O47">
            <v>2.5</v>
          </cell>
        </row>
        <row r="48">
          <cell r="C48" t="str">
            <v>UPA OLINDA - C.G 001/2022</v>
          </cell>
          <cell r="E48" t="str">
            <v>CLAUDEMIR ALVES DE FREITAS</v>
          </cell>
          <cell r="F48" t="str">
            <v>3 - Administrativo</v>
          </cell>
          <cell r="G48" t="str">
            <v>7823-20</v>
          </cell>
          <cell r="H48">
            <v>44774</v>
          </cell>
          <cell r="J48">
            <v>198.5864</v>
          </cell>
          <cell r="L48">
            <v>159.35</v>
          </cell>
          <cell r="M48">
            <v>1.74</v>
          </cell>
          <cell r="O48">
            <v>1.77</v>
          </cell>
        </row>
        <row r="49">
          <cell r="C49" t="str">
            <v>UPA OLINDA - C.G 001/2022</v>
          </cell>
          <cell r="E49" t="str">
            <v>CLAUDIO LUIS DE MOURA</v>
          </cell>
          <cell r="F49" t="str">
            <v>2 - Outros Profissionais da Saúde</v>
          </cell>
          <cell r="G49" t="str">
            <v>7664-20</v>
          </cell>
          <cell r="H49">
            <v>44774</v>
          </cell>
          <cell r="J49">
            <v>140.1968</v>
          </cell>
          <cell r="L49">
            <v>159.35</v>
          </cell>
          <cell r="O49">
            <v>10</v>
          </cell>
        </row>
        <row r="50">
          <cell r="C50" t="str">
            <v>UPA OLINDA - C.G 001/2022</v>
          </cell>
          <cell r="E50" t="str">
            <v>CLAUDJANE SOBRAL DOS SANTOS</v>
          </cell>
          <cell r="F50" t="str">
            <v>2 - Outros Profissionais da Saúde</v>
          </cell>
          <cell r="G50" t="str">
            <v>3222-05</v>
          </cell>
          <cell r="H50">
            <v>44774</v>
          </cell>
          <cell r="J50">
            <v>117.396</v>
          </cell>
          <cell r="L50">
            <v>159.35</v>
          </cell>
          <cell r="M50">
            <v>1.23</v>
          </cell>
          <cell r="O50">
            <v>1.77</v>
          </cell>
        </row>
        <row r="51">
          <cell r="C51" t="str">
            <v>UPA OLINDA - C.G 001/2022</v>
          </cell>
          <cell r="E51" t="str">
            <v xml:space="preserve">CRISTIANA VALERIA DA SILVA SINFRONIO </v>
          </cell>
          <cell r="F51" t="str">
            <v>2 - Outros Profissionais da Saúde</v>
          </cell>
          <cell r="G51" t="str">
            <v>3222-05</v>
          </cell>
          <cell r="H51">
            <v>44774</v>
          </cell>
          <cell r="J51">
            <v>135.36799999999999</v>
          </cell>
          <cell r="L51">
            <v>159.35</v>
          </cell>
          <cell r="M51">
            <v>1.23</v>
          </cell>
          <cell r="O51">
            <v>1.77</v>
          </cell>
          <cell r="R51">
            <v>192.40520000000001</v>
          </cell>
          <cell r="S51">
            <v>73.5</v>
          </cell>
        </row>
        <row r="52">
          <cell r="C52" t="str">
            <v>UPA OLINDA - C.G 001/2022</v>
          </cell>
          <cell r="E52" t="str">
            <v>CRISTIANE APRIGIO DE ASSUNCAO</v>
          </cell>
          <cell r="F52" t="str">
            <v>2 - Outros Profissionais da Saúde</v>
          </cell>
          <cell r="G52" t="str">
            <v>3222-05</v>
          </cell>
          <cell r="H52">
            <v>44774</v>
          </cell>
          <cell r="J52">
            <v>129.39840000000001</v>
          </cell>
          <cell r="L52">
            <v>159.35</v>
          </cell>
          <cell r="M52">
            <v>1.23</v>
          </cell>
          <cell r="O52">
            <v>1.77</v>
          </cell>
          <cell r="R52">
            <v>192.40520000000001</v>
          </cell>
          <cell r="S52">
            <v>73.5</v>
          </cell>
        </row>
        <row r="53">
          <cell r="C53" t="str">
            <v>UPA OLINDA - C.G 001/2022</v>
          </cell>
          <cell r="E53" t="str">
            <v>CRISTIANO BATISTA LOPES</v>
          </cell>
          <cell r="F53" t="str">
            <v>2 - Outros Profissionais da Saúde</v>
          </cell>
          <cell r="G53" t="str">
            <v>5151-10</v>
          </cell>
          <cell r="H53">
            <v>44774</v>
          </cell>
          <cell r="J53">
            <v>116.352</v>
          </cell>
          <cell r="L53">
            <v>159.35</v>
          </cell>
          <cell r="M53">
            <v>1.21</v>
          </cell>
          <cell r="O53">
            <v>1.77</v>
          </cell>
          <cell r="R53">
            <v>192.40520000000001</v>
          </cell>
          <cell r="S53">
            <v>72.72</v>
          </cell>
        </row>
        <row r="54">
          <cell r="C54" t="str">
            <v>UPA OLINDA - C.G 001/2022</v>
          </cell>
          <cell r="E54" t="str">
            <v>CRISTIANO VITOR DA SILVA</v>
          </cell>
          <cell r="F54" t="str">
            <v>2 - Outros Profissionais da Saúde</v>
          </cell>
          <cell r="G54" t="str">
            <v>3222-05</v>
          </cell>
          <cell r="H54">
            <v>44774</v>
          </cell>
          <cell r="J54">
            <v>129.39840000000001</v>
          </cell>
          <cell r="L54">
            <v>159.35</v>
          </cell>
          <cell r="M54">
            <v>1.23</v>
          </cell>
          <cell r="O54">
            <v>1.77</v>
          </cell>
          <cell r="R54">
            <v>192.40520000000001</v>
          </cell>
          <cell r="S54">
            <v>73.5</v>
          </cell>
        </row>
        <row r="55">
          <cell r="C55" t="str">
            <v>UPA OLINDA - C.G 001/2022</v>
          </cell>
          <cell r="E55" t="str">
            <v>CRISTINA FLOR DA SILVA FELIPE</v>
          </cell>
          <cell r="F55" t="str">
            <v>2 - Outros Profissionais da Saúde</v>
          </cell>
          <cell r="G55" t="str">
            <v>3222-05</v>
          </cell>
          <cell r="H55">
            <v>44774</v>
          </cell>
          <cell r="J55">
            <v>129.39840000000001</v>
          </cell>
          <cell r="L55">
            <v>159.35</v>
          </cell>
          <cell r="M55">
            <v>1.23</v>
          </cell>
          <cell r="O55">
            <v>1.77</v>
          </cell>
          <cell r="R55">
            <v>192.40520000000001</v>
          </cell>
          <cell r="S55">
            <v>73.5</v>
          </cell>
        </row>
        <row r="56">
          <cell r="C56" t="str">
            <v>UPA OLINDA - C.G 001/2022</v>
          </cell>
          <cell r="E56" t="str">
            <v>DAGMAR GOMES DE ARAUJO</v>
          </cell>
          <cell r="F56" t="str">
            <v>2 - Outros Profissionais da Saúde</v>
          </cell>
          <cell r="G56" t="str">
            <v>3222-05</v>
          </cell>
          <cell r="H56">
            <v>44774</v>
          </cell>
          <cell r="J56">
            <v>128.648</v>
          </cell>
          <cell r="L56">
            <v>159.35</v>
          </cell>
          <cell r="M56">
            <v>1.23</v>
          </cell>
          <cell r="O56">
            <v>1.77</v>
          </cell>
        </row>
        <row r="57">
          <cell r="C57" t="str">
            <v>UPA OLINDA - C.G 001/2022</v>
          </cell>
          <cell r="E57" t="str">
            <v>DALETE SOPHIA GUEDES DOS SANTOS</v>
          </cell>
          <cell r="F57" t="str">
            <v>2 - Outros Profissionais da Saúde</v>
          </cell>
          <cell r="G57" t="str">
            <v>2235-05</v>
          </cell>
          <cell r="H57">
            <v>44774</v>
          </cell>
          <cell r="J57">
            <v>217.40479999999999</v>
          </cell>
          <cell r="L57">
            <v>159.35</v>
          </cell>
          <cell r="M57">
            <v>1.71</v>
          </cell>
          <cell r="R57">
            <v>192.40520000000001</v>
          </cell>
          <cell r="S57">
            <v>102.49</v>
          </cell>
        </row>
        <row r="58">
          <cell r="C58" t="str">
            <v>UPA OLINDA - C.G 001/2022</v>
          </cell>
          <cell r="E58" t="str">
            <v>DANIELA DE SOUZA TRAVASSO</v>
          </cell>
          <cell r="F58" t="str">
            <v>1 - Médico</v>
          </cell>
          <cell r="G58" t="str">
            <v>2251-25</v>
          </cell>
          <cell r="H58">
            <v>44774</v>
          </cell>
          <cell r="J58">
            <v>339.392</v>
          </cell>
          <cell r="L58">
            <v>159.35</v>
          </cell>
          <cell r="M58">
            <v>4</v>
          </cell>
          <cell r="O58">
            <v>2.5</v>
          </cell>
        </row>
        <row r="59">
          <cell r="C59" t="str">
            <v>UPA OLINDA - C.G 001/2022</v>
          </cell>
          <cell r="E59" t="str">
            <v>DANIELA SALLES DA SILVA</v>
          </cell>
          <cell r="F59" t="str">
            <v>2 - Outros Profissionais da Saúde</v>
          </cell>
          <cell r="G59" t="str">
            <v>3251-05</v>
          </cell>
          <cell r="H59">
            <v>44774</v>
          </cell>
          <cell r="J59">
            <v>168.3032</v>
          </cell>
          <cell r="L59">
            <v>159.35</v>
          </cell>
          <cell r="M59">
            <v>1.21</v>
          </cell>
          <cell r="O59">
            <v>1.77</v>
          </cell>
          <cell r="R59">
            <v>192.40520000000001</v>
          </cell>
          <cell r="S59">
            <v>72.72</v>
          </cell>
        </row>
        <row r="60">
          <cell r="C60" t="str">
            <v>UPA OLINDA - C.G 001/2022</v>
          </cell>
          <cell r="E60" t="str">
            <v>DANIELE MARIA DA SILVA</v>
          </cell>
          <cell r="F60" t="str">
            <v>3 - Administrativo</v>
          </cell>
          <cell r="G60" t="str">
            <v>4221-05</v>
          </cell>
          <cell r="H60">
            <v>44774</v>
          </cell>
          <cell r="J60">
            <v>141.29840000000002</v>
          </cell>
          <cell r="L60">
            <v>159.35</v>
          </cell>
          <cell r="M60">
            <v>1.21</v>
          </cell>
          <cell r="O60">
            <v>1.77</v>
          </cell>
        </row>
        <row r="61">
          <cell r="C61" t="str">
            <v>UPA OLINDA - C.G 001/2022</v>
          </cell>
          <cell r="E61" t="str">
            <v xml:space="preserve">DANIELLE COSTA DA SILVA </v>
          </cell>
          <cell r="F61" t="str">
            <v>2 - Outros Profissionais da Saúde</v>
          </cell>
          <cell r="G61" t="str">
            <v>2235-05</v>
          </cell>
          <cell r="H61">
            <v>44774</v>
          </cell>
          <cell r="J61">
            <v>197.7304</v>
          </cell>
          <cell r="L61">
            <v>159.35</v>
          </cell>
          <cell r="M61">
            <v>1.71</v>
          </cell>
          <cell r="O61">
            <v>16.47</v>
          </cell>
          <cell r="R61">
            <v>192.40520000000001</v>
          </cell>
          <cell r="S61">
            <v>102.49</v>
          </cell>
        </row>
        <row r="62">
          <cell r="C62" t="str">
            <v>UPA OLINDA - C.G 001/2022</v>
          </cell>
          <cell r="E62" t="str">
            <v>DANIELLY SANTOS RAMOS DE BARROS</v>
          </cell>
          <cell r="F62" t="str">
            <v>2 - Outros Profissionais da Saúde</v>
          </cell>
          <cell r="G62" t="str">
            <v>2235-05</v>
          </cell>
          <cell r="H62">
            <v>44774</v>
          </cell>
          <cell r="J62">
            <v>200.69200000000001</v>
          </cell>
          <cell r="L62">
            <v>159.35</v>
          </cell>
          <cell r="M62">
            <v>1.71</v>
          </cell>
          <cell r="O62">
            <v>16.47</v>
          </cell>
        </row>
        <row r="63">
          <cell r="C63" t="str">
            <v>UPA OLINDA - C.G 001/2022</v>
          </cell>
          <cell r="E63" t="str">
            <v>DANTON MARTINS FILHO</v>
          </cell>
          <cell r="F63" t="str">
            <v>1 - Médico</v>
          </cell>
          <cell r="G63" t="str">
            <v>2252-70</v>
          </cell>
          <cell r="H63">
            <v>44774</v>
          </cell>
          <cell r="J63">
            <v>361.43680000000001</v>
          </cell>
          <cell r="L63">
            <v>159.35</v>
          </cell>
          <cell r="M63">
            <v>4</v>
          </cell>
          <cell r="O63">
            <v>2.5</v>
          </cell>
        </row>
        <row r="64">
          <cell r="C64" t="str">
            <v>UPA OLINDA - C.G 001/2022</v>
          </cell>
          <cell r="E64" t="str">
            <v>DAVID WELLINGTON MARQUES DA SILVA</v>
          </cell>
          <cell r="F64" t="str">
            <v>3 - Administrativo</v>
          </cell>
          <cell r="G64" t="str">
            <v>4110-10</v>
          </cell>
          <cell r="H64">
            <v>44774</v>
          </cell>
          <cell r="J64">
            <v>11.3874</v>
          </cell>
          <cell r="O64">
            <v>1.77</v>
          </cell>
        </row>
        <row r="65">
          <cell r="C65" t="str">
            <v>UPA OLINDA - C.G 001/2022</v>
          </cell>
          <cell r="E65" t="str">
            <v>DAYANA SILVA DE VASCONCELOS SOUZA</v>
          </cell>
          <cell r="F65" t="str">
            <v>2 - Outros Profissionais da Saúde</v>
          </cell>
          <cell r="G65" t="str">
            <v>2516-05</v>
          </cell>
          <cell r="H65">
            <v>44774</v>
          </cell>
          <cell r="J65">
            <v>206.59200000000001</v>
          </cell>
          <cell r="L65">
            <v>159.35</v>
          </cell>
          <cell r="M65">
            <v>1.8</v>
          </cell>
          <cell r="O65">
            <v>1.77</v>
          </cell>
        </row>
        <row r="66">
          <cell r="C66" t="str">
            <v>UPA OLINDA - C.G 001/2022</v>
          </cell>
          <cell r="E66" t="str">
            <v>DAYANE SILVA QUEIROZ CAVALCANTI DE OLIVEIRA</v>
          </cell>
          <cell r="F66" t="str">
            <v>2 - Outros Profissionais da Saúde</v>
          </cell>
          <cell r="G66" t="str">
            <v>2234-05</v>
          </cell>
          <cell r="H66">
            <v>44774</v>
          </cell>
          <cell r="J66">
            <v>437.07920000000001</v>
          </cell>
          <cell r="L66">
            <v>159.35</v>
          </cell>
          <cell r="M66">
            <v>3.4</v>
          </cell>
          <cell r="O66">
            <v>1.77</v>
          </cell>
        </row>
        <row r="67">
          <cell r="C67" t="str">
            <v>UPA OLINDA - C.G 001/2022</v>
          </cell>
          <cell r="E67" t="str">
            <v>DEBORA COUTINHO PEREIRA</v>
          </cell>
          <cell r="F67" t="str">
            <v>1 - Médico</v>
          </cell>
          <cell r="G67" t="str">
            <v>2251-25</v>
          </cell>
          <cell r="H67">
            <v>44774</v>
          </cell>
          <cell r="J67">
            <v>979.39199999999994</v>
          </cell>
          <cell r="L67">
            <v>159.35</v>
          </cell>
          <cell r="M67">
            <v>12</v>
          </cell>
        </row>
        <row r="68">
          <cell r="C68" t="str">
            <v>UPA OLINDA - C.G 001/2022</v>
          </cell>
          <cell r="E68" t="str">
            <v>DEBORA IALLE PESSOA DE SOUSA</v>
          </cell>
          <cell r="F68" t="str">
            <v>1 - Médico</v>
          </cell>
          <cell r="G68" t="str">
            <v>2251-25</v>
          </cell>
          <cell r="H68">
            <v>44774</v>
          </cell>
          <cell r="J68">
            <v>497.82240000000002</v>
          </cell>
          <cell r="L68">
            <v>159.35</v>
          </cell>
          <cell r="M68">
            <v>4</v>
          </cell>
          <cell r="O68">
            <v>2.5</v>
          </cell>
        </row>
        <row r="69">
          <cell r="C69" t="str">
            <v>UPA OLINDA - C.G 001/2022</v>
          </cell>
          <cell r="E69" t="str">
            <v>DIOGENES HENRIQUE DOS SANTOS</v>
          </cell>
          <cell r="F69" t="str">
            <v>2 - Outros Profissionais da Saúde</v>
          </cell>
          <cell r="G69" t="str">
            <v>5151-10</v>
          </cell>
          <cell r="H69">
            <v>44774</v>
          </cell>
          <cell r="J69">
            <v>127.48479999999999</v>
          </cell>
          <cell r="L69">
            <v>159.35</v>
          </cell>
          <cell r="M69">
            <v>1.21</v>
          </cell>
          <cell r="O69">
            <v>1.77</v>
          </cell>
        </row>
        <row r="70">
          <cell r="C70" t="str">
            <v>UPA OLINDA - C.G 001/2022</v>
          </cell>
          <cell r="E70" t="str">
            <v>DOUGLAS PRIMO DA SILVA</v>
          </cell>
          <cell r="F70" t="str">
            <v>1 - Médico</v>
          </cell>
          <cell r="G70" t="str">
            <v>2251-24</v>
          </cell>
          <cell r="H70">
            <v>44774</v>
          </cell>
          <cell r="J70">
            <v>339.392</v>
          </cell>
          <cell r="L70">
            <v>159.35</v>
          </cell>
          <cell r="M70">
            <v>4</v>
          </cell>
        </row>
        <row r="71">
          <cell r="C71" t="str">
            <v>UPA OLINDA - C.G 001/2022</v>
          </cell>
          <cell r="E71" t="str">
            <v>DRIELI GESSICA DA SILVA PRAD</v>
          </cell>
          <cell r="F71" t="str">
            <v>2 - Outros Profissionais da Saúde</v>
          </cell>
          <cell r="G71" t="str">
            <v>3222-05</v>
          </cell>
          <cell r="H71">
            <v>44774</v>
          </cell>
          <cell r="J71">
            <v>135.36799999999999</v>
          </cell>
          <cell r="L71">
            <v>159.35</v>
          </cell>
          <cell r="M71">
            <v>1.23</v>
          </cell>
          <cell r="O71">
            <v>1.77</v>
          </cell>
          <cell r="R71">
            <v>192.40520000000001</v>
          </cell>
          <cell r="S71">
            <v>73.5</v>
          </cell>
        </row>
        <row r="72">
          <cell r="C72" t="str">
            <v>UPA OLINDA - C.G 001/2022</v>
          </cell>
          <cell r="E72" t="str">
            <v>EDGAR DE BARROS LOBO JUNIOR</v>
          </cell>
          <cell r="F72" t="str">
            <v>1 - Médico</v>
          </cell>
          <cell r="G72" t="str">
            <v>2252-70</v>
          </cell>
          <cell r="H72">
            <v>44774</v>
          </cell>
          <cell r="J72">
            <v>339.392</v>
          </cell>
          <cell r="L72">
            <v>159.35</v>
          </cell>
          <cell r="M72">
            <v>4</v>
          </cell>
          <cell r="O72">
            <v>2.5</v>
          </cell>
        </row>
        <row r="73">
          <cell r="C73" t="str">
            <v>UPA OLINDA - C.G 001/2022</v>
          </cell>
          <cell r="E73" t="str">
            <v>EDGAR DE OLIVEIRA NETO</v>
          </cell>
          <cell r="F73" t="str">
            <v>2 - Outros Profissionais da Saúde</v>
          </cell>
          <cell r="G73" t="str">
            <v>5151-10</v>
          </cell>
          <cell r="H73">
            <v>44774</v>
          </cell>
          <cell r="J73">
            <v>116.352</v>
          </cell>
          <cell r="L73">
            <v>159.35</v>
          </cell>
          <cell r="M73">
            <v>1.21</v>
          </cell>
          <cell r="O73">
            <v>1.77</v>
          </cell>
          <cell r="R73">
            <v>192.40520000000001</v>
          </cell>
          <cell r="S73">
            <v>72.72</v>
          </cell>
        </row>
        <row r="74">
          <cell r="C74" t="str">
            <v>UPA OLINDA - C.G 001/2022</v>
          </cell>
          <cell r="E74" t="str">
            <v>EDIVANI JOSEFA DOS SANTOS</v>
          </cell>
          <cell r="F74" t="str">
            <v>2 - Outros Profissionais da Saúde</v>
          </cell>
          <cell r="G74" t="str">
            <v>3226-05</v>
          </cell>
          <cell r="H74">
            <v>44774</v>
          </cell>
          <cell r="J74">
            <v>127.48479999999999</v>
          </cell>
          <cell r="L74">
            <v>159.35</v>
          </cell>
          <cell r="M74">
            <v>1.21</v>
          </cell>
          <cell r="O74">
            <v>1.77</v>
          </cell>
          <cell r="R74">
            <v>192.40520000000001</v>
          </cell>
          <cell r="S74">
            <v>72.72</v>
          </cell>
        </row>
        <row r="75">
          <cell r="C75" t="str">
            <v>UPA OLINDA - C.G 001/2022</v>
          </cell>
          <cell r="E75" t="str">
            <v>EDIVANIA MARIA DA SILVA BELARMINO</v>
          </cell>
          <cell r="F75" t="str">
            <v>2 - Outros Profissionais da Saúde</v>
          </cell>
          <cell r="G75" t="str">
            <v>3222-05</v>
          </cell>
          <cell r="H75">
            <v>44774</v>
          </cell>
          <cell r="J75">
            <v>117.396</v>
          </cell>
          <cell r="L75">
            <v>159.35</v>
          </cell>
          <cell r="M75">
            <v>1.23</v>
          </cell>
          <cell r="O75">
            <v>1.77</v>
          </cell>
          <cell r="R75">
            <v>192.40520000000001</v>
          </cell>
          <cell r="S75">
            <v>73.5</v>
          </cell>
        </row>
        <row r="76">
          <cell r="C76" t="str">
            <v>UPA OLINDA - C.G 001/2022</v>
          </cell>
          <cell r="E76" t="str">
            <v>EDIVANICE LIBERALINO DE SOUZA</v>
          </cell>
          <cell r="F76" t="str">
            <v>2 - Outros Profissionais da Saúde</v>
          </cell>
          <cell r="G76" t="str">
            <v>3222-05</v>
          </cell>
          <cell r="H76">
            <v>44774</v>
          </cell>
          <cell r="J76">
            <v>129.39840000000001</v>
          </cell>
          <cell r="L76">
            <v>159.35</v>
          </cell>
          <cell r="M76">
            <v>1.23</v>
          </cell>
          <cell r="O76">
            <v>1.77</v>
          </cell>
        </row>
        <row r="77">
          <cell r="C77" t="str">
            <v>UPA OLINDA - C.G 001/2022</v>
          </cell>
          <cell r="E77" t="str">
            <v>EDJANE MARIA DOS SANTOS SILVA</v>
          </cell>
          <cell r="F77" t="str">
            <v>2 - Outros Profissionais da Saúde</v>
          </cell>
          <cell r="G77" t="str">
            <v>3222-05</v>
          </cell>
          <cell r="H77">
            <v>44774</v>
          </cell>
          <cell r="J77">
            <v>147.37040000000002</v>
          </cell>
          <cell r="L77">
            <v>159.35</v>
          </cell>
          <cell r="M77">
            <v>1.23</v>
          </cell>
          <cell r="O77">
            <v>1.77</v>
          </cell>
          <cell r="R77">
            <v>192.40520000000001</v>
          </cell>
          <cell r="S77">
            <v>73.5</v>
          </cell>
        </row>
        <row r="78">
          <cell r="C78" t="str">
            <v>UPA OLINDA - C.G 001/2022</v>
          </cell>
          <cell r="E78" t="str">
            <v xml:space="preserve">EDUARDA CRISTINA ARAUJO DA SILVA </v>
          </cell>
          <cell r="F78" t="str">
            <v>2 - Outros Profissionais da Saúde</v>
          </cell>
          <cell r="G78" t="str">
            <v>3222-05</v>
          </cell>
          <cell r="H78">
            <v>44774</v>
          </cell>
          <cell r="J78">
            <v>153.33920000000001</v>
          </cell>
          <cell r="L78">
            <v>159.35</v>
          </cell>
          <cell r="M78">
            <v>1.23</v>
          </cell>
          <cell r="O78">
            <v>1.77</v>
          </cell>
          <cell r="R78">
            <v>192.40520000000001</v>
          </cell>
          <cell r="S78">
            <v>73.5</v>
          </cell>
        </row>
        <row r="79">
          <cell r="C79" t="str">
            <v>UPA OLINDA - C.G 001/2022</v>
          </cell>
          <cell r="E79" t="str">
            <v>ELEONORA DE LIMA BATISTA CAVALCANTI</v>
          </cell>
          <cell r="F79" t="str">
            <v>2 - Outros Profissionais da Saúde</v>
          </cell>
          <cell r="G79" t="str">
            <v>3226-05</v>
          </cell>
          <cell r="H79">
            <v>44774</v>
          </cell>
          <cell r="J79">
            <v>116.352</v>
          </cell>
          <cell r="L79">
            <v>159.35</v>
          </cell>
          <cell r="M79">
            <v>1.21</v>
          </cell>
          <cell r="O79">
            <v>1.77</v>
          </cell>
        </row>
        <row r="80">
          <cell r="C80" t="str">
            <v>UPA OLINDA - C.G 001/2022</v>
          </cell>
          <cell r="E80" t="str">
            <v>ELIANE SILVA DOS SANTOS</v>
          </cell>
          <cell r="F80" t="str">
            <v>2 - Outros Profissionais da Saúde</v>
          </cell>
          <cell r="G80" t="str">
            <v>3222-05</v>
          </cell>
          <cell r="H80">
            <v>44774</v>
          </cell>
          <cell r="J80">
            <v>169.06479999999999</v>
          </cell>
          <cell r="L80">
            <v>159.35</v>
          </cell>
          <cell r="M80">
            <v>1.23</v>
          </cell>
          <cell r="O80">
            <v>1.77</v>
          </cell>
          <cell r="R80">
            <v>192.40520000000001</v>
          </cell>
          <cell r="S80">
            <v>73.5</v>
          </cell>
        </row>
        <row r="81">
          <cell r="C81" t="str">
            <v>UPA OLINDA - C.G 001/2022</v>
          </cell>
          <cell r="E81" t="str">
            <v>ELINE MONIQUE SILVA DO NASCIMENTO</v>
          </cell>
          <cell r="F81" t="str">
            <v>2 - Outros Profissionais da Saúde</v>
          </cell>
          <cell r="G81" t="str">
            <v>3222-05</v>
          </cell>
          <cell r="H81">
            <v>44774</v>
          </cell>
          <cell r="J81">
            <v>146.62</v>
          </cell>
          <cell r="L81">
            <v>159.35</v>
          </cell>
          <cell r="M81">
            <v>1.23</v>
          </cell>
          <cell r="O81">
            <v>1.77</v>
          </cell>
          <cell r="R81">
            <v>192.40520000000001</v>
          </cell>
          <cell r="S81">
            <v>73.5</v>
          </cell>
        </row>
        <row r="82">
          <cell r="C82" t="str">
            <v>UPA OLINDA - C.G 001/2022</v>
          </cell>
          <cell r="E82" t="str">
            <v>ELIS REGINA DA SILVA VILAR DE ARAUJO</v>
          </cell>
          <cell r="F82" t="str">
            <v>2 - Outros Profissionais da Saúde</v>
          </cell>
          <cell r="G82" t="str">
            <v>3222-05</v>
          </cell>
          <cell r="H82">
            <v>44774</v>
          </cell>
          <cell r="J82">
            <v>117.396</v>
          </cell>
          <cell r="L82">
            <v>159.35</v>
          </cell>
          <cell r="M82">
            <v>1.23</v>
          </cell>
          <cell r="O82">
            <v>1.77</v>
          </cell>
          <cell r="R82">
            <v>192.40520000000001</v>
          </cell>
          <cell r="S82">
            <v>73.5</v>
          </cell>
        </row>
        <row r="83">
          <cell r="C83" t="str">
            <v>UPA OLINDA - C.G 001/2022</v>
          </cell>
          <cell r="E83" t="str">
            <v>ELISANGELA DE AGUIAR SANTANA DE LEMOS</v>
          </cell>
          <cell r="F83" t="str">
            <v>2 - Outros Profissionais da Saúde</v>
          </cell>
          <cell r="G83" t="str">
            <v>7664-20</v>
          </cell>
          <cell r="H83">
            <v>44774</v>
          </cell>
          <cell r="J83">
            <v>256.28399999999999</v>
          </cell>
          <cell r="L83">
            <v>159.35</v>
          </cell>
          <cell r="M83">
            <v>2.2200000000000002</v>
          </cell>
          <cell r="O83">
            <v>10</v>
          </cell>
        </row>
        <row r="84">
          <cell r="C84" t="str">
            <v>UPA OLINDA - C.G 001/2022</v>
          </cell>
          <cell r="E84" t="str">
            <v>ELIZANDRA CARVALHO DE FRANÇA CABRAL BARBOSA</v>
          </cell>
          <cell r="F84" t="str">
            <v>3 - Administrativo</v>
          </cell>
          <cell r="G84" t="str">
            <v>4110-10</v>
          </cell>
          <cell r="H84">
            <v>44774</v>
          </cell>
          <cell r="K84">
            <v>1123.1300000000001</v>
          </cell>
          <cell r="L84">
            <v>159.35</v>
          </cell>
          <cell r="M84">
            <v>1.8</v>
          </cell>
          <cell r="O84">
            <v>1.77</v>
          </cell>
          <cell r="R84">
            <v>192.40520000000001</v>
          </cell>
          <cell r="S84">
            <v>108</v>
          </cell>
        </row>
        <row r="85">
          <cell r="C85" t="str">
            <v>UPA OLINDA - C.G 001/2022</v>
          </cell>
          <cell r="E85" t="str">
            <v>ELTON JOSE OLIVEIRA DO NASCIMENTO</v>
          </cell>
          <cell r="F85" t="str">
            <v>2 - Outros Profissionais da Saúde</v>
          </cell>
          <cell r="G85" t="str">
            <v>2235-05</v>
          </cell>
          <cell r="H85">
            <v>44774</v>
          </cell>
          <cell r="J85">
            <v>239.98400000000001</v>
          </cell>
          <cell r="L85">
            <v>159.35</v>
          </cell>
          <cell r="M85">
            <v>1.71</v>
          </cell>
          <cell r="O85">
            <v>16.47</v>
          </cell>
        </row>
        <row r="86">
          <cell r="C86" t="str">
            <v>UPA OLINDA - C.G 001/2022</v>
          </cell>
          <cell r="E86" t="str">
            <v xml:space="preserve">ELZA MARIA DA SILVA CORREIA </v>
          </cell>
          <cell r="F86" t="str">
            <v>2 - Outros Profissionais da Saúde</v>
          </cell>
          <cell r="G86" t="str">
            <v>3222-05</v>
          </cell>
          <cell r="H86">
            <v>44774</v>
          </cell>
          <cell r="J86">
            <v>117.396</v>
          </cell>
          <cell r="L86">
            <v>159.35</v>
          </cell>
          <cell r="M86">
            <v>1.23</v>
          </cell>
          <cell r="O86">
            <v>1.77</v>
          </cell>
          <cell r="R86">
            <v>192.40520000000001</v>
          </cell>
          <cell r="S86">
            <v>73.5</v>
          </cell>
        </row>
        <row r="87">
          <cell r="C87" t="str">
            <v>UPA OLINDA - C.G 001/2022</v>
          </cell>
          <cell r="E87" t="str">
            <v>EMANUEL RABI GOIANA FREIRE</v>
          </cell>
          <cell r="F87" t="str">
            <v>2 - Outros Profissionais da Saúde</v>
          </cell>
          <cell r="G87" t="str">
            <v>2235-05</v>
          </cell>
          <cell r="H87">
            <v>44774</v>
          </cell>
          <cell r="J87">
            <v>182.08959999999999</v>
          </cell>
          <cell r="L87">
            <v>159.35</v>
          </cell>
          <cell r="M87">
            <v>1.71</v>
          </cell>
          <cell r="O87">
            <v>16.47</v>
          </cell>
        </row>
        <row r="88">
          <cell r="C88" t="str">
            <v>UPA OLINDA - C.G 001/2022</v>
          </cell>
          <cell r="E88" t="str">
            <v>EMERLAINE FERREIRA GOMES</v>
          </cell>
          <cell r="F88" t="str">
            <v>2 - Outros Profissionais da Saúde</v>
          </cell>
          <cell r="G88" t="str">
            <v>2235-05</v>
          </cell>
          <cell r="H88">
            <v>44774</v>
          </cell>
          <cell r="J88">
            <v>218.48320000000001</v>
          </cell>
          <cell r="L88">
            <v>159.35</v>
          </cell>
          <cell r="M88">
            <v>1.71</v>
          </cell>
          <cell r="O88">
            <v>16.47</v>
          </cell>
        </row>
        <row r="89">
          <cell r="C89" t="str">
            <v>UPA OLINDA - C.G 001/2022</v>
          </cell>
          <cell r="E89" t="str">
            <v xml:space="preserve">EVALDO FRANÇA DE FARIAS </v>
          </cell>
          <cell r="F89" t="str">
            <v>2 - Outros Profissionais da Saúde</v>
          </cell>
          <cell r="G89" t="str">
            <v>3222-05</v>
          </cell>
          <cell r="H89">
            <v>44774</v>
          </cell>
          <cell r="J89">
            <v>117.396</v>
          </cell>
          <cell r="L89">
            <v>159.35</v>
          </cell>
          <cell r="M89">
            <v>1.23</v>
          </cell>
          <cell r="O89">
            <v>1.77</v>
          </cell>
          <cell r="R89">
            <v>192.40520000000001</v>
          </cell>
          <cell r="S89">
            <v>73.5</v>
          </cell>
        </row>
        <row r="90">
          <cell r="C90" t="str">
            <v>UPA OLINDA - C.G 001/2022</v>
          </cell>
          <cell r="E90" t="str">
            <v xml:space="preserve">FABIANA DAMO BERNART </v>
          </cell>
          <cell r="F90" t="str">
            <v>4 - Assistência Odontológica</v>
          </cell>
          <cell r="G90" t="str">
            <v>2232-88</v>
          </cell>
          <cell r="H90">
            <v>44774</v>
          </cell>
          <cell r="J90">
            <v>661.78560000000004</v>
          </cell>
          <cell r="L90">
            <v>159.35</v>
          </cell>
          <cell r="M90">
            <v>5.91</v>
          </cell>
          <cell r="O90">
            <v>2.5</v>
          </cell>
        </row>
        <row r="91">
          <cell r="C91" t="str">
            <v>UPA OLINDA - C.G 001/2022</v>
          </cell>
          <cell r="E91" t="str">
            <v>FABIANA GONCALVES DE MORAES</v>
          </cell>
          <cell r="F91" t="str">
            <v>2 - Outros Profissionais da Saúde</v>
          </cell>
          <cell r="G91" t="str">
            <v>3222-05</v>
          </cell>
          <cell r="H91">
            <v>44774</v>
          </cell>
          <cell r="J91">
            <v>136.11920000000001</v>
          </cell>
          <cell r="L91">
            <v>159.35</v>
          </cell>
          <cell r="M91">
            <v>1.23</v>
          </cell>
          <cell r="O91">
            <v>1.77</v>
          </cell>
        </row>
        <row r="92">
          <cell r="C92" t="str">
            <v>UPA OLINDA - C.G 001/2022</v>
          </cell>
          <cell r="E92" t="str">
            <v xml:space="preserve">FABIO MATOS DE MELO JUNIOR </v>
          </cell>
          <cell r="F92" t="str">
            <v>2 - Outros Profissionais da Saúde</v>
          </cell>
          <cell r="G92" t="str">
            <v>3226-05</v>
          </cell>
          <cell r="H92">
            <v>44774</v>
          </cell>
          <cell r="J92">
            <v>128.22639999999998</v>
          </cell>
          <cell r="L92">
            <v>159.35</v>
          </cell>
          <cell r="M92">
            <v>1.21</v>
          </cell>
          <cell r="O92">
            <v>1.77</v>
          </cell>
        </row>
        <row r="93">
          <cell r="C93" t="str">
            <v>UPA OLINDA - C.G 001/2022</v>
          </cell>
          <cell r="E93" t="str">
            <v xml:space="preserve">FERNANDA PORTO CARREIRO COELHO </v>
          </cell>
          <cell r="F93" t="str">
            <v>4 - Assistência Odontológica</v>
          </cell>
          <cell r="G93" t="str">
            <v>2232-88</v>
          </cell>
          <cell r="H93">
            <v>44774</v>
          </cell>
          <cell r="J93">
            <v>756.32640000000004</v>
          </cell>
          <cell r="L93">
            <v>159.35</v>
          </cell>
          <cell r="M93">
            <v>5.91</v>
          </cell>
          <cell r="O93">
            <v>2.5</v>
          </cell>
        </row>
        <row r="94">
          <cell r="C94" t="str">
            <v>UPA OLINDA - C.G 001/2022</v>
          </cell>
          <cell r="E94" t="str">
            <v>FILIPE GUEDES SILVA</v>
          </cell>
          <cell r="F94" t="str">
            <v>1 - Médico</v>
          </cell>
          <cell r="G94" t="str">
            <v>2252-70</v>
          </cell>
          <cell r="H94">
            <v>44774</v>
          </cell>
          <cell r="J94">
            <v>368.78480000000002</v>
          </cell>
          <cell r="L94">
            <v>159.35</v>
          </cell>
          <cell r="M94">
            <v>4</v>
          </cell>
          <cell r="O94">
            <v>2.5</v>
          </cell>
        </row>
        <row r="95">
          <cell r="C95" t="str">
            <v>UPA OLINDA - C.G 001/2022</v>
          </cell>
          <cell r="E95" t="str">
            <v>FLAVIA MARIA DE FREITAS BEZERRA</v>
          </cell>
          <cell r="F95" t="str">
            <v>3 - Administrativo</v>
          </cell>
          <cell r="G95" t="str">
            <v>4221-05</v>
          </cell>
          <cell r="H95">
            <v>44774</v>
          </cell>
          <cell r="J95">
            <v>152.43120000000002</v>
          </cell>
          <cell r="L95">
            <v>159.35</v>
          </cell>
          <cell r="M95">
            <v>1.21</v>
          </cell>
          <cell r="O95">
            <v>1.77</v>
          </cell>
          <cell r="R95">
            <v>192.40520000000001</v>
          </cell>
          <cell r="S95">
            <v>72.72</v>
          </cell>
        </row>
        <row r="96">
          <cell r="C96" t="str">
            <v>UPA OLINDA - C.G 001/2022</v>
          </cell>
          <cell r="E96" t="str">
            <v>FLAVIO MAROJA FILHO</v>
          </cell>
          <cell r="F96" t="str">
            <v>1 - Médico</v>
          </cell>
          <cell r="G96">
            <v>225125</v>
          </cell>
          <cell r="H96">
            <v>44774</v>
          </cell>
          <cell r="L96">
            <v>159.35</v>
          </cell>
          <cell r="M96">
            <v>8</v>
          </cell>
        </row>
        <row r="97">
          <cell r="C97" t="str">
            <v>UPA OLINDA - C.G 001/2022</v>
          </cell>
          <cell r="E97" t="str">
            <v>FRANCISCA NOBREGA DE FIGUEIREDO</v>
          </cell>
          <cell r="F97" t="str">
            <v>1 - Médico</v>
          </cell>
          <cell r="G97" t="str">
            <v>2251-25</v>
          </cell>
          <cell r="H97">
            <v>44774</v>
          </cell>
          <cell r="J97">
            <v>1001.4367999999999</v>
          </cell>
          <cell r="L97">
            <v>159.35</v>
          </cell>
          <cell r="M97">
            <v>12</v>
          </cell>
          <cell r="O97">
            <v>2.5</v>
          </cell>
        </row>
        <row r="98">
          <cell r="C98" t="str">
            <v>UPA OLINDA - C.G 001/2022</v>
          </cell>
          <cell r="E98" t="str">
            <v>FRANCISCA PEREIRA CORREIA</v>
          </cell>
          <cell r="F98" t="str">
            <v>2 - Outros Profissionais da Saúde</v>
          </cell>
          <cell r="G98" t="str">
            <v>2235-05</v>
          </cell>
          <cell r="H98">
            <v>44774</v>
          </cell>
          <cell r="J98">
            <v>131.1952</v>
          </cell>
          <cell r="L98">
            <v>159.35</v>
          </cell>
          <cell r="M98">
            <v>1.21</v>
          </cell>
          <cell r="O98">
            <v>1.77</v>
          </cell>
          <cell r="R98">
            <v>192.40520000000001</v>
          </cell>
          <cell r="S98">
            <v>72.72</v>
          </cell>
        </row>
        <row r="99">
          <cell r="C99" t="str">
            <v>UPA OLINDA - C.G 001/2022</v>
          </cell>
          <cell r="E99" t="str">
            <v>FRANCISCO HERBERT ROCHA CUSTODIO</v>
          </cell>
          <cell r="F99" t="str">
            <v>1 - Médico</v>
          </cell>
          <cell r="G99" t="str">
            <v>2251-25</v>
          </cell>
          <cell r="H99">
            <v>44774</v>
          </cell>
          <cell r="J99">
            <v>725.52559999999994</v>
          </cell>
          <cell r="L99">
            <v>159.35</v>
          </cell>
          <cell r="M99">
            <v>8</v>
          </cell>
          <cell r="O99">
            <v>2.5</v>
          </cell>
        </row>
        <row r="100">
          <cell r="C100" t="str">
            <v>UPA OLINDA - C.G 001/2022</v>
          </cell>
          <cell r="E100" t="str">
            <v>FRANCISCO JOAO ROSSI NETO</v>
          </cell>
          <cell r="F100" t="str">
            <v>1 - Médico</v>
          </cell>
          <cell r="G100" t="str">
            <v>2252-70</v>
          </cell>
          <cell r="H100">
            <v>44774</v>
          </cell>
          <cell r="J100">
            <v>688.78480000000002</v>
          </cell>
          <cell r="L100">
            <v>159.35</v>
          </cell>
          <cell r="M100">
            <v>8</v>
          </cell>
          <cell r="O100">
            <v>2.5</v>
          </cell>
        </row>
        <row r="101">
          <cell r="C101" t="str">
            <v>UPA OLINDA - C.G 001/2022</v>
          </cell>
          <cell r="E101" t="str">
            <v>GABRIEL TRAJANO LACERDA</v>
          </cell>
          <cell r="F101" t="str">
            <v>3 - Administrativo</v>
          </cell>
          <cell r="G101" t="str">
            <v>4110-10</v>
          </cell>
          <cell r="H101">
            <v>44774</v>
          </cell>
          <cell r="J101">
            <v>11.3874</v>
          </cell>
          <cell r="O101">
            <v>1.77</v>
          </cell>
        </row>
        <row r="102">
          <cell r="C102" t="str">
            <v>UPA OLINDA - C.G 001/2022</v>
          </cell>
          <cell r="E102" t="str">
            <v>GABRIELA CANEDO CAMPOS VALENCA</v>
          </cell>
          <cell r="F102" t="str">
            <v>1 - Médico</v>
          </cell>
          <cell r="G102" t="str">
            <v>2251-25</v>
          </cell>
          <cell r="H102">
            <v>44774</v>
          </cell>
          <cell r="J102">
            <v>339.392</v>
          </cell>
          <cell r="L102">
            <v>159.35</v>
          </cell>
          <cell r="M102">
            <v>4</v>
          </cell>
          <cell r="O102">
            <v>2.5</v>
          </cell>
        </row>
        <row r="103">
          <cell r="C103" t="str">
            <v>UPA OLINDA - C.G 001/2022</v>
          </cell>
          <cell r="E103" t="str">
            <v>GABRIELA DELGADO SORIANO</v>
          </cell>
          <cell r="F103" t="str">
            <v>1 - Médico</v>
          </cell>
          <cell r="G103" t="str">
            <v>2251-24</v>
          </cell>
          <cell r="H103">
            <v>44774</v>
          </cell>
          <cell r="J103">
            <v>339.392</v>
          </cell>
          <cell r="L103">
            <v>159.35</v>
          </cell>
          <cell r="M103">
            <v>4</v>
          </cell>
          <cell r="O103">
            <v>2.5</v>
          </cell>
        </row>
        <row r="104">
          <cell r="C104" t="str">
            <v>UPA OLINDA - C.G 001/2022</v>
          </cell>
          <cell r="E104" t="str">
            <v>GABRIELA FLAESCHEN CARIBE</v>
          </cell>
          <cell r="F104" t="str">
            <v>1 - Médico</v>
          </cell>
          <cell r="G104" t="str">
            <v>2251-24</v>
          </cell>
          <cell r="H104">
            <v>44774</v>
          </cell>
          <cell r="J104">
            <v>368.78480000000002</v>
          </cell>
          <cell r="L104">
            <v>159.35</v>
          </cell>
          <cell r="M104">
            <v>4</v>
          </cell>
          <cell r="O104">
            <v>2.5</v>
          </cell>
        </row>
        <row r="105">
          <cell r="C105" t="str">
            <v>UPA OLINDA - C.G 001/2022</v>
          </cell>
          <cell r="E105" t="str">
            <v>GABRIELA VIEIRA CABRAL FIGUEIREDO</v>
          </cell>
          <cell r="F105" t="str">
            <v>4 - Assistência Odontológica</v>
          </cell>
          <cell r="G105" t="str">
            <v>2232-88</v>
          </cell>
          <cell r="H105">
            <v>44774</v>
          </cell>
          <cell r="J105">
            <v>683.49440000000004</v>
          </cell>
          <cell r="L105">
            <v>159.35</v>
          </cell>
          <cell r="M105">
            <v>5.91</v>
          </cell>
          <cell r="O105">
            <v>2.5</v>
          </cell>
        </row>
        <row r="106">
          <cell r="C106" t="str">
            <v>UPA OLINDA - C.G 001/2022</v>
          </cell>
          <cell r="E106" t="str">
            <v>GABRIELLA CAROLINE SALES DO NASCIMENTO</v>
          </cell>
          <cell r="F106" t="str">
            <v>1 - Médico</v>
          </cell>
          <cell r="G106" t="str">
            <v>2251-25</v>
          </cell>
          <cell r="H106">
            <v>44774</v>
          </cell>
          <cell r="J106">
            <v>339.392</v>
          </cell>
          <cell r="L106">
            <v>159.35</v>
          </cell>
          <cell r="M106">
            <v>4</v>
          </cell>
          <cell r="O106">
            <v>2.5</v>
          </cell>
        </row>
        <row r="107">
          <cell r="C107" t="str">
            <v>UPA OLINDA - C.G 001/2022</v>
          </cell>
          <cell r="E107" t="str">
            <v>GEDIVALDO LUIZ DOS SANTOS JUNIOR</v>
          </cell>
          <cell r="F107" t="str">
            <v>3 - Administrativo</v>
          </cell>
          <cell r="G107" t="str">
            <v>4221-05</v>
          </cell>
          <cell r="H107">
            <v>44774</v>
          </cell>
          <cell r="J107">
            <v>147.61840000000001</v>
          </cell>
          <cell r="L107">
            <v>159.35</v>
          </cell>
          <cell r="M107">
            <v>1.21</v>
          </cell>
          <cell r="O107">
            <v>1.77</v>
          </cell>
          <cell r="R107">
            <v>192.40520000000001</v>
          </cell>
          <cell r="S107">
            <v>72.72</v>
          </cell>
        </row>
        <row r="108">
          <cell r="C108" t="str">
            <v>UPA OLINDA - C.G 001/2022</v>
          </cell>
          <cell r="E108" t="str">
            <v>GEMISON LUIZ DOS SANTOS</v>
          </cell>
          <cell r="F108" t="str">
            <v>3 - Administrativo</v>
          </cell>
          <cell r="G108" t="str">
            <v>4221-05</v>
          </cell>
          <cell r="H108">
            <v>44774</v>
          </cell>
          <cell r="J108">
            <v>155.6584</v>
          </cell>
          <cell r="L108">
            <v>159.35</v>
          </cell>
          <cell r="M108">
            <v>1.21</v>
          </cell>
          <cell r="O108">
            <v>1.77</v>
          </cell>
          <cell r="R108">
            <v>192.40520000000001</v>
          </cell>
          <cell r="S108">
            <v>72.72</v>
          </cell>
        </row>
        <row r="109">
          <cell r="C109" t="str">
            <v>UPA OLINDA - C.G 001/2022</v>
          </cell>
          <cell r="E109" t="str">
            <v xml:space="preserve">GESIKA ASSUNCAO DO NASCIMENTO </v>
          </cell>
          <cell r="F109" t="str">
            <v>2 - Outros Profissionais da Saúde</v>
          </cell>
          <cell r="G109" t="str">
            <v>2237-10</v>
          </cell>
          <cell r="H109">
            <v>44774</v>
          </cell>
          <cell r="J109">
            <v>307.07119999999998</v>
          </cell>
          <cell r="L109">
            <v>159.35</v>
          </cell>
          <cell r="M109">
            <v>2.92</v>
          </cell>
          <cell r="O109">
            <v>1.77</v>
          </cell>
        </row>
        <row r="110">
          <cell r="C110" t="str">
            <v>UPA OLINDA - C.G 001/2022</v>
          </cell>
          <cell r="E110" t="str">
            <v>GILCENILDO DA SILVA CARDOSO</v>
          </cell>
          <cell r="F110" t="str">
            <v>2 - Outros Profissionais da Saúde</v>
          </cell>
          <cell r="G110" t="str">
            <v>3222-05</v>
          </cell>
          <cell r="H110">
            <v>44774</v>
          </cell>
          <cell r="J110">
            <v>117.396</v>
          </cell>
          <cell r="L110">
            <v>159.35</v>
          </cell>
          <cell r="M110">
            <v>1.23</v>
          </cell>
          <cell r="O110">
            <v>1.77</v>
          </cell>
        </row>
        <row r="111">
          <cell r="C111" t="str">
            <v>UPA OLINDA - C.G 001/2022</v>
          </cell>
          <cell r="E111" t="str">
            <v>GIOVANNA LUNA SHARON</v>
          </cell>
          <cell r="F111" t="str">
            <v>1 - Médico</v>
          </cell>
          <cell r="G111" t="str">
            <v>2251-25</v>
          </cell>
          <cell r="H111">
            <v>44774</v>
          </cell>
          <cell r="J111">
            <v>593.45280000000002</v>
          </cell>
          <cell r="L111">
            <v>159.35</v>
          </cell>
          <cell r="M111">
            <v>8</v>
          </cell>
          <cell r="O111">
            <v>2.5</v>
          </cell>
        </row>
        <row r="112">
          <cell r="C112" t="str">
            <v>UPA OLINDA - C.G 001/2022</v>
          </cell>
          <cell r="E112" t="str">
            <v>GLEINE PINHEIRO SANTOS BARROS</v>
          </cell>
          <cell r="F112" t="str">
            <v>3 - Administrativo</v>
          </cell>
          <cell r="G112" t="str">
            <v>5174-10</v>
          </cell>
          <cell r="H112">
            <v>44774</v>
          </cell>
          <cell r="J112">
            <v>659.39199999999994</v>
          </cell>
          <cell r="L112">
            <v>159.35</v>
          </cell>
          <cell r="M112">
            <v>8</v>
          </cell>
          <cell r="O112">
            <v>2.5</v>
          </cell>
        </row>
        <row r="113">
          <cell r="C113" t="str">
            <v>UPA OLINDA - C.G 001/2022</v>
          </cell>
          <cell r="E113" t="str">
            <v>GLEYCE ANDRADE DO NASCIMENTO</v>
          </cell>
          <cell r="F113" t="str">
            <v>2 - Outros Profissionais da Saúde</v>
          </cell>
          <cell r="G113" t="str">
            <v>3222-05</v>
          </cell>
          <cell r="H113">
            <v>44774</v>
          </cell>
          <cell r="J113">
            <v>134.9528</v>
          </cell>
          <cell r="L113">
            <v>159.35</v>
          </cell>
          <cell r="M113">
            <v>1.23</v>
          </cell>
          <cell r="O113">
            <v>1.77</v>
          </cell>
          <cell r="R113">
            <v>192.40520000000001</v>
          </cell>
          <cell r="S113">
            <v>73.5</v>
          </cell>
        </row>
        <row r="114">
          <cell r="C114" t="str">
            <v>UPA OLINDA - C.G 001/2022</v>
          </cell>
          <cell r="E114" t="str">
            <v>GLORIA MARIA CORREIA TAVARES</v>
          </cell>
          <cell r="F114" t="str">
            <v>2 - Outros Profissionais da Saúde</v>
          </cell>
          <cell r="G114" t="str">
            <v>7664-20</v>
          </cell>
          <cell r="H114">
            <v>44774</v>
          </cell>
          <cell r="J114">
            <v>145.76320000000001</v>
          </cell>
          <cell r="L114">
            <v>159.35</v>
          </cell>
          <cell r="M114">
            <v>1.21</v>
          </cell>
          <cell r="O114">
            <v>10</v>
          </cell>
        </row>
        <row r="115">
          <cell r="C115" t="str">
            <v>UPA OLINDA - C.G 001/2022</v>
          </cell>
          <cell r="E115" t="str">
            <v>HALANA FREIRES LEANDRO</v>
          </cell>
          <cell r="F115" t="str">
            <v>1 - Médico</v>
          </cell>
          <cell r="G115" t="str">
            <v>2251-25</v>
          </cell>
          <cell r="H115">
            <v>44774</v>
          </cell>
          <cell r="J115">
            <v>865.91920000000005</v>
          </cell>
          <cell r="L115">
            <v>159.35</v>
          </cell>
          <cell r="M115">
            <v>8</v>
          </cell>
          <cell r="O115">
            <v>2.5</v>
          </cell>
        </row>
        <row r="116">
          <cell r="C116" t="str">
            <v>UPA OLINDA - C.G 001/2022</v>
          </cell>
          <cell r="E116" t="str">
            <v>HELAINE MANOELA FERREIRA DE OLIVEIRA MORAES GOMES</v>
          </cell>
          <cell r="F116" t="str">
            <v>2 - Outros Profissionais da Saúde</v>
          </cell>
          <cell r="G116" t="str">
            <v>2516-05</v>
          </cell>
          <cell r="H116">
            <v>44774</v>
          </cell>
          <cell r="J116">
            <v>163.39200000000002</v>
          </cell>
          <cell r="L116">
            <v>159.35</v>
          </cell>
          <cell r="M116">
            <v>1.8</v>
          </cell>
          <cell r="O116">
            <v>1.77</v>
          </cell>
        </row>
        <row r="117">
          <cell r="C117" t="str">
            <v>UPA OLINDA - C.G 001/2022</v>
          </cell>
          <cell r="E117" t="str">
            <v>HENRIQUE COSTA BARBOSA</v>
          </cell>
          <cell r="F117" t="str">
            <v>3 - Administrativo</v>
          </cell>
          <cell r="G117" t="str">
            <v>2252-70</v>
          </cell>
          <cell r="H117">
            <v>44774</v>
          </cell>
          <cell r="J117">
            <v>339.392</v>
          </cell>
          <cell r="L117">
            <v>159.35</v>
          </cell>
          <cell r="M117">
            <v>4</v>
          </cell>
        </row>
        <row r="118">
          <cell r="C118" t="str">
            <v>UPA OLINDA - C.G 001/2022</v>
          </cell>
          <cell r="E118" t="str">
            <v>HERALDO HENRIQUE DE ARRUDA JUNIO</v>
          </cell>
          <cell r="F118" t="str">
            <v>2 - Outros Profissionais da Saúde</v>
          </cell>
          <cell r="G118" t="str">
            <v>2252-70</v>
          </cell>
          <cell r="H118">
            <v>44774</v>
          </cell>
          <cell r="J118">
            <v>201.70080000000002</v>
          </cell>
          <cell r="L118">
            <v>159.35</v>
          </cell>
          <cell r="M118">
            <v>1.21</v>
          </cell>
          <cell r="O118">
            <v>1.77</v>
          </cell>
          <cell r="R118">
            <v>192.40520000000001</v>
          </cell>
          <cell r="S118">
            <v>72.72</v>
          </cell>
        </row>
        <row r="119">
          <cell r="C119" t="str">
            <v>UPA OLINDA - C.G 001/2022</v>
          </cell>
          <cell r="E119" t="str">
            <v>HEVERTON CESAR DA SILVA RAMOS</v>
          </cell>
          <cell r="F119" t="str">
            <v>2 - Outros Profissionais da Saúde</v>
          </cell>
          <cell r="G119" t="str">
            <v>2235-05</v>
          </cell>
          <cell r="H119">
            <v>44774</v>
          </cell>
          <cell r="J119">
            <v>167.96799999999999</v>
          </cell>
          <cell r="L119">
            <v>159.35</v>
          </cell>
          <cell r="M119">
            <v>1.71</v>
          </cell>
          <cell r="O119">
            <v>16.47</v>
          </cell>
        </row>
        <row r="120">
          <cell r="C120" t="str">
            <v>UPA OLINDA - C.G 001/2022</v>
          </cell>
          <cell r="E120" t="str">
            <v>HIGOR JOSE DA SILVA LEAL</v>
          </cell>
          <cell r="F120" t="str">
            <v>1 - Médico</v>
          </cell>
          <cell r="G120" t="str">
            <v>2251-25</v>
          </cell>
          <cell r="H120">
            <v>44774</v>
          </cell>
          <cell r="J120">
            <v>339.392</v>
          </cell>
          <cell r="L120">
            <v>159.35</v>
          </cell>
          <cell r="M120">
            <v>4</v>
          </cell>
          <cell r="O120">
            <v>2.5</v>
          </cell>
        </row>
        <row r="121">
          <cell r="C121" t="str">
            <v>UPA OLINDA - C.G 001/2022</v>
          </cell>
          <cell r="E121" t="str">
            <v>IDEILDO RIBEIRO TOZER</v>
          </cell>
          <cell r="F121" t="str">
            <v>2 - Outros Profissionais da Saúde</v>
          </cell>
          <cell r="G121" t="str">
            <v>3222-05</v>
          </cell>
          <cell r="H121">
            <v>44774</v>
          </cell>
          <cell r="J121">
            <v>117.396</v>
          </cell>
          <cell r="L121">
            <v>159.35</v>
          </cell>
          <cell r="M121">
            <v>1.23</v>
          </cell>
          <cell r="O121">
            <v>1.77</v>
          </cell>
          <cell r="R121">
            <v>192.40520000000001</v>
          </cell>
          <cell r="S121">
            <v>73.5</v>
          </cell>
        </row>
        <row r="122">
          <cell r="C122" t="str">
            <v>UPA OLINDA - C.G 001/2022</v>
          </cell>
          <cell r="E122" t="str">
            <v>ISABELA DE PÁDUA BARBOSA</v>
          </cell>
          <cell r="F122" t="str">
            <v>1 - Médico</v>
          </cell>
          <cell r="G122" t="str">
            <v>2251-24</v>
          </cell>
          <cell r="H122">
            <v>44774</v>
          </cell>
          <cell r="J122">
            <v>354.08800000000002</v>
          </cell>
          <cell r="L122">
            <v>159.35</v>
          </cell>
          <cell r="M122">
            <v>4</v>
          </cell>
          <cell r="O122">
            <v>2.5</v>
          </cell>
        </row>
        <row r="123">
          <cell r="C123" t="str">
            <v>UPA OLINDA - C.G 001/2022</v>
          </cell>
          <cell r="E123" t="str">
            <v>IVISON MEIRELES MONTEIRO</v>
          </cell>
          <cell r="F123" t="str">
            <v>3 - Administrativo</v>
          </cell>
          <cell r="G123" t="str">
            <v>5143-10</v>
          </cell>
          <cell r="H123">
            <v>44774</v>
          </cell>
          <cell r="J123">
            <v>154.244</v>
          </cell>
          <cell r="L123">
            <v>159.35</v>
          </cell>
          <cell r="M123">
            <v>1.21</v>
          </cell>
          <cell r="O123">
            <v>1.77</v>
          </cell>
          <cell r="R123">
            <v>192.40520000000001</v>
          </cell>
          <cell r="S123">
            <v>72.72</v>
          </cell>
        </row>
        <row r="124">
          <cell r="C124" t="str">
            <v>UPA OLINDA - C.G 001/2022</v>
          </cell>
          <cell r="E124" t="str">
            <v>IZABELA DO SOCORRO SIQUEIRA NUNES</v>
          </cell>
          <cell r="F124" t="str">
            <v>1 - Médico</v>
          </cell>
          <cell r="G124" t="str">
            <v>2251-25</v>
          </cell>
          <cell r="H124">
            <v>44774</v>
          </cell>
          <cell r="J124">
            <v>659.39199999999994</v>
          </cell>
          <cell r="L124">
            <v>159.35</v>
          </cell>
          <cell r="M124">
            <v>8</v>
          </cell>
          <cell r="O124">
            <v>2.5</v>
          </cell>
        </row>
        <row r="125">
          <cell r="C125" t="str">
            <v>UPA OLINDA - C.G 001/2022</v>
          </cell>
          <cell r="E125" t="str">
            <v>JACIAN DE ANDRADE CAMPELLO SOBRAL</v>
          </cell>
          <cell r="F125" t="str">
            <v>3 - Administrativo</v>
          </cell>
          <cell r="G125" t="str">
            <v>4110-10</v>
          </cell>
          <cell r="H125">
            <v>44774</v>
          </cell>
          <cell r="J125">
            <v>96.960000000000008</v>
          </cell>
          <cell r="L125">
            <v>159.35</v>
          </cell>
          <cell r="M125">
            <v>1.21</v>
          </cell>
          <cell r="O125">
            <v>1.77</v>
          </cell>
          <cell r="R125">
            <v>192.40520000000001</v>
          </cell>
          <cell r="S125">
            <v>72.72</v>
          </cell>
        </row>
        <row r="126">
          <cell r="C126" t="str">
            <v>UPA OLINDA - C.G 001/2022</v>
          </cell>
          <cell r="E126" t="str">
            <v>JACKELINE DA SILVA LIMA</v>
          </cell>
          <cell r="F126" t="str">
            <v>2 - Outros Profissionais da Saúde</v>
          </cell>
          <cell r="G126" t="str">
            <v>3222-05</v>
          </cell>
          <cell r="H126">
            <v>44774</v>
          </cell>
          <cell r="J126">
            <v>151.8424</v>
          </cell>
          <cell r="L126">
            <v>159.35</v>
          </cell>
          <cell r="M126">
            <v>1.23</v>
          </cell>
          <cell r="O126">
            <v>1.77</v>
          </cell>
        </row>
        <row r="127">
          <cell r="C127" t="str">
            <v>UPA OLINDA - C.G 001/2022</v>
          </cell>
          <cell r="E127" t="str">
            <v>JAILMA DOS SANTOS SOUZA</v>
          </cell>
          <cell r="F127" t="str">
            <v>2 - Outros Profissionais da Saúde</v>
          </cell>
          <cell r="G127" t="str">
            <v>3222-05</v>
          </cell>
          <cell r="H127">
            <v>44774</v>
          </cell>
          <cell r="J127">
            <v>145.87120000000002</v>
          </cell>
          <cell r="L127">
            <v>159.35</v>
          </cell>
          <cell r="M127">
            <v>1.23</v>
          </cell>
          <cell r="O127">
            <v>1.77</v>
          </cell>
          <cell r="R127">
            <v>192.40520000000001</v>
          </cell>
          <cell r="S127">
            <v>73.5</v>
          </cell>
        </row>
        <row r="128">
          <cell r="C128" t="str">
            <v>UPA OLINDA - C.G 001/2022</v>
          </cell>
          <cell r="E128" t="str">
            <v>JAILSON HENRIQUE DA SILVA</v>
          </cell>
          <cell r="F128" t="str">
            <v>3 - Administrativo</v>
          </cell>
          <cell r="G128" t="str">
            <v>7823-20</v>
          </cell>
          <cell r="H128">
            <v>44774</v>
          </cell>
          <cell r="J128">
            <v>175.4032</v>
          </cell>
          <cell r="L128">
            <v>159.35</v>
          </cell>
          <cell r="M128">
            <v>1.74</v>
          </cell>
        </row>
        <row r="129">
          <cell r="C129" t="str">
            <v>UPA OLINDA - C.G 001/2022</v>
          </cell>
          <cell r="E129" t="str">
            <v>JAIRO GOMES DE MELO</v>
          </cell>
          <cell r="F129" t="str">
            <v>2 - Outros Profissionais da Saúde</v>
          </cell>
          <cell r="G129" t="str">
            <v>3226-05</v>
          </cell>
          <cell r="H129">
            <v>44774</v>
          </cell>
          <cell r="J129">
            <v>116.352</v>
          </cell>
          <cell r="L129">
            <v>159.35</v>
          </cell>
          <cell r="M129">
            <v>1.21</v>
          </cell>
          <cell r="O129">
            <v>1.77</v>
          </cell>
          <cell r="R129">
            <v>192.40520000000001</v>
          </cell>
          <cell r="S129">
            <v>72.72</v>
          </cell>
        </row>
        <row r="130">
          <cell r="C130" t="str">
            <v>UPA OLINDA - C.G 001/2022</v>
          </cell>
          <cell r="E130" t="str">
            <v>JAKIANAIARA FERNANDES GOMES</v>
          </cell>
          <cell r="F130" t="str">
            <v>2 - Outros Profissionais da Saúde</v>
          </cell>
          <cell r="G130" t="str">
            <v>2235-05</v>
          </cell>
          <cell r="H130">
            <v>44774</v>
          </cell>
          <cell r="J130">
            <v>167.96799999999999</v>
          </cell>
          <cell r="L130">
            <v>159.35</v>
          </cell>
          <cell r="M130">
            <v>1.71</v>
          </cell>
          <cell r="O130">
            <v>16.47</v>
          </cell>
        </row>
        <row r="131">
          <cell r="C131" t="str">
            <v>UPA OLINDA - C.G 001/2022</v>
          </cell>
          <cell r="E131" t="str">
            <v>JAKIELE BEM GOMES</v>
          </cell>
          <cell r="F131" t="str">
            <v>1 - Médico</v>
          </cell>
          <cell r="G131" t="str">
            <v>2251-24</v>
          </cell>
          <cell r="H131">
            <v>44774</v>
          </cell>
          <cell r="J131">
            <v>524.65359999999998</v>
          </cell>
          <cell r="L131">
            <v>159.35</v>
          </cell>
          <cell r="M131">
            <v>4</v>
          </cell>
          <cell r="O131">
            <v>2.5</v>
          </cell>
        </row>
        <row r="132">
          <cell r="C132" t="str">
            <v>UPA OLINDA - C.G 001/2022</v>
          </cell>
          <cell r="E132" t="str">
            <v>JANAINA BARBOSA DE FRAGA</v>
          </cell>
          <cell r="F132" t="str">
            <v>2 - Outros Profissionais da Saúde</v>
          </cell>
          <cell r="G132" t="str">
            <v>3222-05</v>
          </cell>
          <cell r="H132">
            <v>44774</v>
          </cell>
          <cell r="J132">
            <v>117.396</v>
          </cell>
          <cell r="L132">
            <v>159.35</v>
          </cell>
          <cell r="M132">
            <v>1.23</v>
          </cell>
          <cell r="O132">
            <v>1.77</v>
          </cell>
          <cell r="R132">
            <v>192.40520000000001</v>
          </cell>
        </row>
        <row r="133">
          <cell r="C133" t="str">
            <v>UPA OLINDA - C.G 001/2022</v>
          </cell>
          <cell r="E133" t="str">
            <v>JEREMIAS DE SOUZA SIMPLICIO</v>
          </cell>
          <cell r="F133" t="str">
            <v>2 - Outros Profissionais da Saúde</v>
          </cell>
          <cell r="G133" t="str">
            <v>3251-05</v>
          </cell>
          <cell r="H133">
            <v>44774</v>
          </cell>
          <cell r="J133">
            <v>211.816</v>
          </cell>
          <cell r="L133">
            <v>159.35</v>
          </cell>
          <cell r="M133">
            <v>1.21</v>
          </cell>
          <cell r="O133">
            <v>1.77</v>
          </cell>
        </row>
        <row r="134">
          <cell r="C134" t="str">
            <v>UPA OLINDA - C.G 001/2022</v>
          </cell>
          <cell r="E134" t="str">
            <v>JESSIKA LIMA DE SOUZA</v>
          </cell>
          <cell r="F134" t="str">
            <v>2 - Outros Profissionais da Saúde</v>
          </cell>
          <cell r="G134" t="str">
            <v>3222-05</v>
          </cell>
          <cell r="H134">
            <v>44774</v>
          </cell>
          <cell r="J134">
            <v>117.396</v>
          </cell>
          <cell r="L134">
            <v>159.35</v>
          </cell>
          <cell r="M134">
            <v>1.23</v>
          </cell>
          <cell r="O134">
            <v>1.77</v>
          </cell>
          <cell r="R134">
            <v>192.40520000000001</v>
          </cell>
          <cell r="S134">
            <v>73.5</v>
          </cell>
        </row>
        <row r="135">
          <cell r="C135" t="str">
            <v>UPA OLINDA - C.G 001/2022</v>
          </cell>
          <cell r="E135" t="str">
            <v>JOABE GOMES DO NASCIMENTO</v>
          </cell>
          <cell r="F135" t="str">
            <v>3 - Administrativo</v>
          </cell>
          <cell r="G135" t="str">
            <v>5174-10</v>
          </cell>
          <cell r="H135">
            <v>44774</v>
          </cell>
          <cell r="J135">
            <v>146.8768</v>
          </cell>
          <cell r="L135">
            <v>159.35</v>
          </cell>
          <cell r="M135">
            <v>1.21</v>
          </cell>
          <cell r="O135">
            <v>1.77</v>
          </cell>
          <cell r="R135">
            <v>192.40520000000001</v>
          </cell>
          <cell r="S135">
            <v>72.72</v>
          </cell>
        </row>
        <row r="136">
          <cell r="C136" t="str">
            <v>UPA OLINDA - C.G 001/2022</v>
          </cell>
          <cell r="E136" t="str">
            <v>JOANA DALVA DE SOUSA</v>
          </cell>
          <cell r="F136" t="str">
            <v>3 - Administrativo</v>
          </cell>
          <cell r="G136" t="str">
            <v>1422-10</v>
          </cell>
          <cell r="H136">
            <v>44774</v>
          </cell>
          <cell r="J136">
            <v>224</v>
          </cell>
          <cell r="L136">
            <v>159.35</v>
          </cell>
          <cell r="M136">
            <v>3</v>
          </cell>
          <cell r="R136">
            <v>192.40520000000001</v>
          </cell>
          <cell r="S136">
            <v>180</v>
          </cell>
        </row>
        <row r="137">
          <cell r="C137" t="str">
            <v>UPA OLINDA - C.G 001/2022</v>
          </cell>
          <cell r="E137" t="str">
            <v>JOANA KARINA LEITE PEIXOTO</v>
          </cell>
          <cell r="F137" t="str">
            <v>2 - Outros Profissionais da Saúde</v>
          </cell>
          <cell r="G137" t="str">
            <v>5152-05</v>
          </cell>
          <cell r="H137">
            <v>44774</v>
          </cell>
          <cell r="J137">
            <v>128.22639999999998</v>
          </cell>
          <cell r="L137">
            <v>159.35</v>
          </cell>
          <cell r="M137">
            <v>1.21</v>
          </cell>
          <cell r="O137">
            <v>1.77</v>
          </cell>
          <cell r="R137">
            <v>192.40520000000001</v>
          </cell>
          <cell r="S137">
            <v>72.72</v>
          </cell>
        </row>
        <row r="138">
          <cell r="C138" t="str">
            <v>UPA OLINDA - C.G 001/2022</v>
          </cell>
          <cell r="E138" t="str">
            <v>JOAO AGRICIO COSTA DE FRANCA</v>
          </cell>
          <cell r="F138" t="str">
            <v>2 - Outros Profissionais da Saúde</v>
          </cell>
          <cell r="G138" t="str">
            <v>3241-15</v>
          </cell>
          <cell r="H138">
            <v>44774</v>
          </cell>
          <cell r="J138">
            <v>256.28399999999999</v>
          </cell>
          <cell r="L138">
            <v>159.35</v>
          </cell>
          <cell r="M138">
            <v>2.2200000000000002</v>
          </cell>
          <cell r="O138">
            <v>10</v>
          </cell>
        </row>
        <row r="139">
          <cell r="C139" t="str">
            <v>UPA OLINDA - C.G 001/2022</v>
          </cell>
          <cell r="E139" t="str">
            <v>JOAO GABRIEL CARNEIRO DE LIRA</v>
          </cell>
          <cell r="F139" t="str">
            <v>2 - Outros Profissionais da Saúde</v>
          </cell>
          <cell r="G139" t="str">
            <v>7664-20</v>
          </cell>
          <cell r="H139">
            <v>44774</v>
          </cell>
          <cell r="K139">
            <v>887.45</v>
          </cell>
          <cell r="L139">
            <v>159.35</v>
          </cell>
          <cell r="M139">
            <v>1.21</v>
          </cell>
          <cell r="O139">
            <v>10</v>
          </cell>
        </row>
        <row r="140">
          <cell r="C140" t="str">
            <v>UPA OLINDA - C.G 001/2022</v>
          </cell>
          <cell r="E140" t="str">
            <v>JOSE FERREIRA BASTOS NETO</v>
          </cell>
          <cell r="F140" t="str">
            <v>3 - Administrativo</v>
          </cell>
          <cell r="G140" t="str">
            <v>4221-05</v>
          </cell>
          <cell r="H140">
            <v>44774</v>
          </cell>
          <cell r="J140">
            <v>187.572</v>
          </cell>
          <cell r="L140">
            <v>159.35</v>
          </cell>
          <cell r="M140">
            <v>1.21</v>
          </cell>
          <cell r="O140">
            <v>1.77</v>
          </cell>
        </row>
        <row r="141">
          <cell r="C141" t="str">
            <v>UPA OLINDA - C.G 001/2022</v>
          </cell>
          <cell r="E141" t="str">
            <v>JOSE FRANCISCO DO MONTE GALVÃO JUNIOR</v>
          </cell>
          <cell r="F141" t="str">
            <v>3 - Administrativo</v>
          </cell>
          <cell r="G141">
            <v>410230</v>
          </cell>
          <cell r="H141">
            <v>44774</v>
          </cell>
          <cell r="J141">
            <v>429.76080000000002</v>
          </cell>
          <cell r="L141">
            <v>159.35</v>
          </cell>
          <cell r="O141">
            <v>1.77</v>
          </cell>
        </row>
        <row r="142">
          <cell r="C142" t="str">
            <v>UPA OLINDA - C.G 001/2022</v>
          </cell>
          <cell r="E142" t="str">
            <v>JOSE VICENTE FERREIRA</v>
          </cell>
          <cell r="F142" t="str">
            <v>2 - Outros Profissionais da Saúde</v>
          </cell>
          <cell r="G142" t="str">
            <v>7664-20</v>
          </cell>
          <cell r="H142">
            <v>44774</v>
          </cell>
          <cell r="J142">
            <v>135.744</v>
          </cell>
          <cell r="L142">
            <v>159.35</v>
          </cell>
          <cell r="M142">
            <v>1.21</v>
          </cell>
          <cell r="O142">
            <v>10</v>
          </cell>
        </row>
        <row r="143">
          <cell r="C143" t="str">
            <v>UPA OLINDA - C.G 001/2022</v>
          </cell>
          <cell r="E143" t="str">
            <v>JOSE WELLINGTON DA SILVA PEREIRA</v>
          </cell>
          <cell r="F143" t="str">
            <v>2 - Outros Profissionais da Saúde</v>
          </cell>
          <cell r="G143" t="str">
            <v>3222-05</v>
          </cell>
          <cell r="H143">
            <v>44774</v>
          </cell>
          <cell r="J143">
            <v>117.396</v>
          </cell>
          <cell r="L143">
            <v>159.35</v>
          </cell>
          <cell r="M143">
            <v>1.23</v>
          </cell>
          <cell r="O143">
            <v>1.77</v>
          </cell>
          <cell r="R143">
            <v>192.40520000000001</v>
          </cell>
          <cell r="S143">
            <v>73.5</v>
          </cell>
        </row>
        <row r="144">
          <cell r="C144" t="str">
            <v>UPA OLINDA - C.G 001/2022</v>
          </cell>
          <cell r="E144" t="str">
            <v>JOSEFA JANAINA CURVELO DA SILVA</v>
          </cell>
          <cell r="F144" t="str">
            <v>2 - Outros Profissionais da Saúde</v>
          </cell>
          <cell r="G144" t="str">
            <v>2235-05</v>
          </cell>
          <cell r="H144">
            <v>44774</v>
          </cell>
          <cell r="J144">
            <v>167.96799999999999</v>
          </cell>
          <cell r="L144">
            <v>159.35</v>
          </cell>
          <cell r="M144">
            <v>1.71</v>
          </cell>
          <cell r="O144">
            <v>16.47</v>
          </cell>
        </row>
        <row r="145">
          <cell r="C145" t="str">
            <v>UPA OLINDA - C.G 001/2022</v>
          </cell>
          <cell r="E145" t="str">
            <v>JOSELI CAVALCANTE DE ANDRADE</v>
          </cell>
          <cell r="F145" t="str">
            <v>2 - Outros Profissionais da Saúde</v>
          </cell>
          <cell r="G145" t="str">
            <v>3222-05</v>
          </cell>
          <cell r="H145">
            <v>44774</v>
          </cell>
          <cell r="J145">
            <v>122.95040000000002</v>
          </cell>
          <cell r="L145">
            <v>159.35</v>
          </cell>
          <cell r="M145">
            <v>1.23</v>
          </cell>
          <cell r="O145">
            <v>1.77</v>
          </cell>
          <cell r="R145">
            <v>192.40520000000001</v>
          </cell>
          <cell r="S145">
            <v>73.5</v>
          </cell>
        </row>
        <row r="146">
          <cell r="C146" t="str">
            <v>UPA OLINDA - C.G 001/2022</v>
          </cell>
          <cell r="E146" t="str">
            <v>JOSELIA MARIA DE BRITO SILVA</v>
          </cell>
          <cell r="F146" t="str">
            <v>2 - Outros Profissionais da Saúde</v>
          </cell>
          <cell r="G146" t="str">
            <v>3222-05</v>
          </cell>
          <cell r="H146">
            <v>44774</v>
          </cell>
          <cell r="J146">
            <v>146.62</v>
          </cell>
          <cell r="L146">
            <v>159.35</v>
          </cell>
          <cell r="M146">
            <v>1.23</v>
          </cell>
          <cell r="O146">
            <v>1.77</v>
          </cell>
          <cell r="R146">
            <v>192.40520000000001</v>
          </cell>
          <cell r="S146">
            <v>73.5</v>
          </cell>
        </row>
        <row r="147">
          <cell r="C147" t="str">
            <v>UPA OLINDA - C.G 001/2022</v>
          </cell>
          <cell r="E147" t="str">
            <v>JOZIMO ALVES FEITOSA NETO</v>
          </cell>
          <cell r="F147" t="str">
            <v>1 - Médico</v>
          </cell>
          <cell r="G147" t="str">
            <v>2251-25</v>
          </cell>
          <cell r="H147">
            <v>44774</v>
          </cell>
          <cell r="J147">
            <v>983.15440000000001</v>
          </cell>
          <cell r="L147">
            <v>159.35</v>
          </cell>
          <cell r="M147">
            <v>8</v>
          </cell>
          <cell r="O147">
            <v>2.5</v>
          </cell>
        </row>
        <row r="148">
          <cell r="C148" t="str">
            <v>UPA OLINDA - C.G 001/2022</v>
          </cell>
          <cell r="E148" t="str">
            <v>JUCILEIDE GABRIEL DA SILVA</v>
          </cell>
          <cell r="F148" t="str">
            <v>2 - Outros Profissionais da Saúde</v>
          </cell>
          <cell r="G148" t="str">
            <v>3222-05</v>
          </cell>
          <cell r="H148">
            <v>44774</v>
          </cell>
          <cell r="J148">
            <v>146.6216</v>
          </cell>
          <cell r="L148">
            <v>159.35</v>
          </cell>
          <cell r="M148">
            <v>1.23</v>
          </cell>
          <cell r="O148">
            <v>1.77</v>
          </cell>
          <cell r="R148">
            <v>192.40520000000001</v>
          </cell>
          <cell r="S148">
            <v>73.5</v>
          </cell>
        </row>
        <row r="149">
          <cell r="C149" t="str">
            <v>UPA OLINDA - C.G 001/2022</v>
          </cell>
          <cell r="E149" t="str">
            <v>JULIA CALINA RODRIGUES GUEDES SANTOS</v>
          </cell>
          <cell r="F149" t="str">
            <v>1 - Médico</v>
          </cell>
          <cell r="G149" t="str">
            <v>2251-25</v>
          </cell>
          <cell r="H149">
            <v>44774</v>
          </cell>
          <cell r="J149">
            <v>339.392</v>
          </cell>
          <cell r="L149">
            <v>159.35</v>
          </cell>
          <cell r="M149">
            <v>4</v>
          </cell>
          <cell r="O149">
            <v>2.5</v>
          </cell>
        </row>
        <row r="150">
          <cell r="C150" t="str">
            <v>UPA OLINDA - C.G 001/2022</v>
          </cell>
          <cell r="E150" t="str">
            <v>JULIANA CAROLINE FERREIRA DE CARVALHO</v>
          </cell>
          <cell r="F150" t="str">
            <v>3 - Administrativo</v>
          </cell>
          <cell r="G150" t="str">
            <v>4221-05</v>
          </cell>
          <cell r="H150">
            <v>44774</v>
          </cell>
          <cell r="J150">
            <v>135.744</v>
          </cell>
          <cell r="L150">
            <v>159.35</v>
          </cell>
          <cell r="M150">
            <v>1.21</v>
          </cell>
          <cell r="O150">
            <v>1.77</v>
          </cell>
        </row>
        <row r="151">
          <cell r="C151" t="str">
            <v>UPA OLINDA - C.G 001/2022</v>
          </cell>
          <cell r="E151" t="str">
            <v>JULIANA MARIA DE JESUS</v>
          </cell>
          <cell r="F151" t="str">
            <v>4 - Assistência Odontológica</v>
          </cell>
          <cell r="G151" t="str">
            <v>3224-15</v>
          </cell>
          <cell r="H151">
            <v>44774</v>
          </cell>
          <cell r="J151">
            <v>201.52560000000003</v>
          </cell>
          <cell r="L151">
            <v>159.35</v>
          </cell>
          <cell r="M151">
            <v>1.48</v>
          </cell>
          <cell r="O151">
            <v>1.77</v>
          </cell>
          <cell r="R151">
            <v>192.40520000000001</v>
          </cell>
          <cell r="S151">
            <v>88.86</v>
          </cell>
        </row>
        <row r="152">
          <cell r="C152" t="str">
            <v>UPA OLINDA - C.G 001/2022</v>
          </cell>
          <cell r="E152" t="str">
            <v>JULIANA VIEIRA GALVÃO</v>
          </cell>
          <cell r="F152" t="str">
            <v>1 - Médico</v>
          </cell>
          <cell r="G152" t="str">
            <v>2251-24</v>
          </cell>
          <cell r="H152">
            <v>44774</v>
          </cell>
          <cell r="J152">
            <v>339.392</v>
          </cell>
          <cell r="L152">
            <v>159.35</v>
          </cell>
          <cell r="M152">
            <v>4</v>
          </cell>
          <cell r="O152">
            <v>2.5</v>
          </cell>
        </row>
        <row r="153">
          <cell r="C153" t="str">
            <v>UPA OLINDA - C.G 001/2022</v>
          </cell>
          <cell r="E153" t="str">
            <v>KARLA FRANCILENE ALBINO CAMPOS</v>
          </cell>
          <cell r="F153" t="str">
            <v>2 - Outros Profissionais da Saúde</v>
          </cell>
          <cell r="G153" t="str">
            <v>7664-20</v>
          </cell>
          <cell r="H153">
            <v>44774</v>
          </cell>
          <cell r="J153">
            <v>282.31919999999997</v>
          </cell>
          <cell r="L153">
            <v>159.35</v>
          </cell>
          <cell r="M153">
            <v>2.2200000000000002</v>
          </cell>
          <cell r="O153">
            <v>10</v>
          </cell>
        </row>
        <row r="154">
          <cell r="C154" t="str">
            <v>UPA OLINDA - C.G 001/2022</v>
          </cell>
          <cell r="E154" t="str">
            <v>KARLA FREITAS NOGUEIRA DA SILVA</v>
          </cell>
          <cell r="F154" t="str">
            <v>3 - Administrativo</v>
          </cell>
          <cell r="G154" t="str">
            <v>2235-05</v>
          </cell>
          <cell r="H154">
            <v>44774</v>
          </cell>
          <cell r="J154">
            <v>670.85919999999999</v>
          </cell>
          <cell r="L154">
            <v>159.35</v>
          </cell>
          <cell r="M154">
            <v>7.49</v>
          </cell>
          <cell r="O154">
            <v>16.47</v>
          </cell>
        </row>
        <row r="155">
          <cell r="C155" t="str">
            <v>UPA OLINDA - C.G 001/2022</v>
          </cell>
          <cell r="E155" t="str">
            <v>KARLA ROBERTA CORREIA DE ARAUJO LIMA</v>
          </cell>
          <cell r="F155" t="str">
            <v>2 - Outros Profissionais da Saúde</v>
          </cell>
          <cell r="G155" t="str">
            <v>2234-05</v>
          </cell>
          <cell r="H155">
            <v>44774</v>
          </cell>
          <cell r="J155">
            <v>128.648</v>
          </cell>
          <cell r="L155">
            <v>159.35</v>
          </cell>
          <cell r="M155">
            <v>1.23</v>
          </cell>
        </row>
        <row r="156">
          <cell r="C156" t="str">
            <v>UPA OLINDA - C.G 001/2022</v>
          </cell>
          <cell r="E156" t="str">
            <v>KELLY BATISTA DE FREITAS</v>
          </cell>
          <cell r="F156" t="str">
            <v>2 - Outros Profissionais da Saúde</v>
          </cell>
          <cell r="G156" t="str">
            <v>5152-10</v>
          </cell>
          <cell r="H156">
            <v>44774</v>
          </cell>
          <cell r="J156">
            <v>116.352</v>
          </cell>
          <cell r="L156">
            <v>159.35</v>
          </cell>
          <cell r="M156">
            <v>1.21</v>
          </cell>
          <cell r="O156">
            <v>1.77</v>
          </cell>
          <cell r="R156">
            <v>192.40520000000001</v>
          </cell>
          <cell r="S156">
            <v>72.72</v>
          </cell>
        </row>
        <row r="157">
          <cell r="C157" t="str">
            <v>UPA OLINDA - C.G 001/2022</v>
          </cell>
          <cell r="E157" t="str">
            <v>KLEITON JORGE GOMES DA SILVA</v>
          </cell>
          <cell r="F157" t="str">
            <v>2 - Outros Profissionais da Saúde</v>
          </cell>
          <cell r="G157" t="str">
            <v>3222-05</v>
          </cell>
          <cell r="H157">
            <v>44774</v>
          </cell>
          <cell r="J157">
            <v>117.396</v>
          </cell>
          <cell r="L157">
            <v>159.35</v>
          </cell>
          <cell r="M157">
            <v>1.23</v>
          </cell>
          <cell r="O157">
            <v>1.77</v>
          </cell>
          <cell r="R157">
            <v>192.40520000000001</v>
          </cell>
          <cell r="S157">
            <v>73.5</v>
          </cell>
        </row>
        <row r="158">
          <cell r="C158" t="str">
            <v>UPA OLINDA - C.G 001/2022</v>
          </cell>
          <cell r="E158" t="str">
            <v>LAISA GONCALVES DE SIQUEIRA</v>
          </cell>
          <cell r="F158" t="str">
            <v>1 - Médico</v>
          </cell>
          <cell r="G158" t="str">
            <v>2251-24</v>
          </cell>
          <cell r="H158">
            <v>44774</v>
          </cell>
          <cell r="J158">
            <v>376.13279999999997</v>
          </cell>
          <cell r="L158">
            <v>159.35</v>
          </cell>
          <cell r="M158">
            <v>4</v>
          </cell>
          <cell r="O158">
            <v>2.5</v>
          </cell>
        </row>
        <row r="159">
          <cell r="C159" t="str">
            <v>UPA OLINDA - C.G 001/2022</v>
          </cell>
          <cell r="E159" t="str">
            <v>LARISSA MARIA CABRAL MEDEIROS</v>
          </cell>
          <cell r="F159" t="str">
            <v>1 - Médico</v>
          </cell>
          <cell r="G159" t="str">
            <v>2251-25</v>
          </cell>
          <cell r="H159">
            <v>44774</v>
          </cell>
          <cell r="J159">
            <v>953.76240000000007</v>
          </cell>
          <cell r="L159">
            <v>159.35</v>
          </cell>
          <cell r="M159">
            <v>8</v>
          </cell>
          <cell r="O159">
            <v>2.5</v>
          </cell>
        </row>
        <row r="160">
          <cell r="C160" t="str">
            <v>UPA OLINDA - C.G 001/2022</v>
          </cell>
          <cell r="E160" t="str">
            <v>LAURA HONORATO GOMES DA SILVA</v>
          </cell>
          <cell r="F160" t="str">
            <v>2 - Outros Profissionais da Saúde</v>
          </cell>
          <cell r="G160" t="str">
            <v>2236-05</v>
          </cell>
          <cell r="H160">
            <v>44774</v>
          </cell>
          <cell r="J160">
            <v>169.5104</v>
          </cell>
          <cell r="L160">
            <v>159.35</v>
          </cell>
          <cell r="M160">
            <v>1.67</v>
          </cell>
        </row>
        <row r="161">
          <cell r="C161" t="str">
            <v>UPA OLINDA - C.G 001/2022</v>
          </cell>
          <cell r="E161" t="str">
            <v>LEONARDO DE OLIVEIRA MEDEIROS</v>
          </cell>
          <cell r="F161" t="str">
            <v>1 - Médico</v>
          </cell>
          <cell r="G161" t="str">
            <v>2252-70</v>
          </cell>
          <cell r="H161">
            <v>44774</v>
          </cell>
          <cell r="J161">
            <v>688.78480000000002</v>
          </cell>
          <cell r="L161">
            <v>159.35</v>
          </cell>
          <cell r="M161">
            <v>8</v>
          </cell>
          <cell r="O161">
            <v>2.5</v>
          </cell>
        </row>
        <row r="162">
          <cell r="C162" t="str">
            <v>UPA OLINDA - C.G 001/2022</v>
          </cell>
          <cell r="E162" t="str">
            <v>LEONARDO FREITAS DO NASCIMENTO</v>
          </cell>
          <cell r="F162" t="str">
            <v>2 - Outros Profissionais da Saúde</v>
          </cell>
          <cell r="G162" t="str">
            <v>7664-20</v>
          </cell>
          <cell r="H162">
            <v>44774</v>
          </cell>
          <cell r="J162">
            <v>258.31919999999997</v>
          </cell>
          <cell r="L162">
            <v>159.35</v>
          </cell>
          <cell r="M162">
            <v>2.2200000000000002</v>
          </cell>
          <cell r="O162">
            <v>10</v>
          </cell>
        </row>
        <row r="163">
          <cell r="C163" t="str">
            <v>UPA OLINDA - C.G 001/2022</v>
          </cell>
          <cell r="E163" t="str">
            <v>LIA BORGES CAVALCANTE</v>
          </cell>
          <cell r="F163" t="str">
            <v>1 - Médico</v>
          </cell>
          <cell r="G163" t="str">
            <v>2251-25</v>
          </cell>
          <cell r="H163">
            <v>44774</v>
          </cell>
          <cell r="J163">
            <v>361.43680000000001</v>
          </cell>
          <cell r="L163">
            <v>159.35</v>
          </cell>
          <cell r="M163">
            <v>4</v>
          </cell>
          <cell r="O163">
            <v>2.5</v>
          </cell>
        </row>
        <row r="164">
          <cell r="C164" t="str">
            <v>UPA OLINDA - C.G 001/2022</v>
          </cell>
          <cell r="E164" t="str">
            <v>LILIANE DE ALMEIDA SILVA</v>
          </cell>
          <cell r="F164" t="str">
            <v>1 - Médico</v>
          </cell>
          <cell r="G164" t="str">
            <v>2251-25</v>
          </cell>
          <cell r="H164">
            <v>44774</v>
          </cell>
          <cell r="J164">
            <v>339.392</v>
          </cell>
          <cell r="L164">
            <v>159.35</v>
          </cell>
          <cell r="M164">
            <v>4</v>
          </cell>
          <cell r="O164">
            <v>2.5</v>
          </cell>
        </row>
        <row r="165">
          <cell r="C165" t="str">
            <v>UPA OLINDA - C.G 001/2022</v>
          </cell>
          <cell r="E165" t="str">
            <v>LIVIA LOCIO ROSADO DE OLIVEIRA</v>
          </cell>
          <cell r="F165" t="str">
            <v>1 - Médico</v>
          </cell>
          <cell r="G165" t="str">
            <v>2251-25</v>
          </cell>
          <cell r="H165">
            <v>44774</v>
          </cell>
          <cell r="J165">
            <v>339.392</v>
          </cell>
          <cell r="L165">
            <v>159.35</v>
          </cell>
          <cell r="M165">
            <v>4</v>
          </cell>
          <cell r="O165">
            <v>2.5</v>
          </cell>
        </row>
        <row r="166">
          <cell r="C166" t="str">
            <v>UPA OLINDA - C.G 001/2022</v>
          </cell>
          <cell r="E166" t="str">
            <v>LUANA MARIA RIBEIRO DE LAVOR</v>
          </cell>
          <cell r="F166" t="str">
            <v>1 - Médico</v>
          </cell>
          <cell r="G166" t="str">
            <v>2251-25</v>
          </cell>
          <cell r="H166">
            <v>44774</v>
          </cell>
          <cell r="J166">
            <v>339.392</v>
          </cell>
          <cell r="L166">
            <v>159.35</v>
          </cell>
          <cell r="M166">
            <v>4</v>
          </cell>
          <cell r="O166">
            <v>2.5</v>
          </cell>
        </row>
        <row r="167">
          <cell r="C167" t="str">
            <v>UPA OLINDA - C.G 001/2022</v>
          </cell>
          <cell r="E167" t="str">
            <v>LUCAS BARBOSA DOS SANTOS</v>
          </cell>
          <cell r="F167" t="str">
            <v>2 - Outros Profissionais da Saúde</v>
          </cell>
          <cell r="G167" t="str">
            <v>7664-20</v>
          </cell>
          <cell r="H167">
            <v>44774</v>
          </cell>
          <cell r="J167">
            <v>145.76320000000001</v>
          </cell>
          <cell r="L167">
            <v>159.35</v>
          </cell>
          <cell r="M167">
            <v>1.21</v>
          </cell>
          <cell r="O167">
            <v>10</v>
          </cell>
        </row>
        <row r="168">
          <cell r="C168" t="str">
            <v>UPA OLINDA - C.G 001/2022</v>
          </cell>
          <cell r="E168" t="str">
            <v>LUCAS NATARIO FERREIRA</v>
          </cell>
          <cell r="F168" t="str">
            <v>1 - Médico</v>
          </cell>
          <cell r="G168" t="str">
            <v>2251-25</v>
          </cell>
          <cell r="H168">
            <v>44774</v>
          </cell>
          <cell r="J168">
            <v>339.392</v>
          </cell>
          <cell r="L168">
            <v>159.35</v>
          </cell>
          <cell r="M168">
            <v>4</v>
          </cell>
          <cell r="O168">
            <v>2.5</v>
          </cell>
        </row>
        <row r="169">
          <cell r="C169" t="str">
            <v>UPA OLINDA - C.G 001/2022</v>
          </cell>
          <cell r="E169" t="str">
            <v>LUCIANA GUILHERMINO DE MELO</v>
          </cell>
          <cell r="F169" t="str">
            <v>4 - Assistência Odontológica</v>
          </cell>
          <cell r="G169" t="str">
            <v>3224-15</v>
          </cell>
          <cell r="H169">
            <v>44774</v>
          </cell>
          <cell r="J169">
            <v>159.4016</v>
          </cell>
          <cell r="L169">
            <v>159.35</v>
          </cell>
          <cell r="M169">
            <v>1.48</v>
          </cell>
          <cell r="O169">
            <v>1.77</v>
          </cell>
          <cell r="R169">
            <v>192.40520000000001</v>
          </cell>
          <cell r="S169">
            <v>88.86</v>
          </cell>
        </row>
        <row r="170">
          <cell r="C170" t="str">
            <v>UPA OLINDA - C.G 001/2022</v>
          </cell>
          <cell r="E170" t="str">
            <v>LUCIANO CUNHA FILHO</v>
          </cell>
          <cell r="F170" t="str">
            <v>1 - Médico</v>
          </cell>
          <cell r="G170" t="str">
            <v>2251-25</v>
          </cell>
          <cell r="H170">
            <v>44774</v>
          </cell>
          <cell r="J170">
            <v>398.17680000000001</v>
          </cell>
          <cell r="L170">
            <v>159.35</v>
          </cell>
          <cell r="M170">
            <v>4</v>
          </cell>
          <cell r="O170">
            <v>2.5</v>
          </cell>
        </row>
        <row r="171">
          <cell r="C171" t="str">
            <v>UPA OLINDA - C.G 001/2022</v>
          </cell>
          <cell r="E171" t="str">
            <v>MACIO RUBENS CARVALHO</v>
          </cell>
          <cell r="F171" t="str">
            <v>2 - Outros Profissionais da Saúde</v>
          </cell>
          <cell r="G171" t="str">
            <v>2251-25</v>
          </cell>
          <cell r="H171">
            <v>44774</v>
          </cell>
          <cell r="J171">
            <v>159.2912</v>
          </cell>
          <cell r="L171">
            <v>159.35</v>
          </cell>
          <cell r="M171">
            <v>1.74</v>
          </cell>
          <cell r="O171">
            <v>1.77</v>
          </cell>
        </row>
        <row r="172">
          <cell r="C172" t="str">
            <v>UPA OLINDA - C.G 001/2022</v>
          </cell>
          <cell r="E172" t="str">
            <v>MAGDA MARIA APOLINARIO BARBOSA</v>
          </cell>
          <cell r="F172" t="str">
            <v>1 - Médico</v>
          </cell>
          <cell r="G172" t="str">
            <v>2251-25</v>
          </cell>
          <cell r="H172">
            <v>44774</v>
          </cell>
          <cell r="J172">
            <v>368.78480000000002</v>
          </cell>
          <cell r="L172">
            <v>159.35</v>
          </cell>
          <cell r="M172">
            <v>4</v>
          </cell>
          <cell r="O172">
            <v>2.5</v>
          </cell>
        </row>
        <row r="173">
          <cell r="C173" t="str">
            <v>UPA OLINDA - C.G 001/2022</v>
          </cell>
          <cell r="E173" t="str">
            <v>MAICON CHARLES RIBEIRO DA SILVA</v>
          </cell>
          <cell r="F173" t="str">
            <v>3 - Administrativo</v>
          </cell>
          <cell r="G173" t="str">
            <v>4110-10</v>
          </cell>
          <cell r="H173">
            <v>44774</v>
          </cell>
          <cell r="J173">
            <v>11.3874</v>
          </cell>
          <cell r="O173">
            <v>1.77</v>
          </cell>
        </row>
        <row r="174">
          <cell r="C174" t="str">
            <v>UPA OLINDA - C.G 001/2022</v>
          </cell>
          <cell r="E174" t="str">
            <v>MANUELA DE MELO RIBEIRO PARANHOS AGRA</v>
          </cell>
          <cell r="F174" t="str">
            <v>1 - Médico</v>
          </cell>
          <cell r="G174" t="str">
            <v>2251-25</v>
          </cell>
          <cell r="H174">
            <v>44774</v>
          </cell>
          <cell r="J174">
            <v>681.43679999999995</v>
          </cell>
          <cell r="L174">
            <v>159.35</v>
          </cell>
          <cell r="M174">
            <v>8</v>
          </cell>
          <cell r="O174">
            <v>2.5</v>
          </cell>
        </row>
        <row r="175">
          <cell r="C175" t="str">
            <v>UPA OLINDA - C.G 001/2022</v>
          </cell>
          <cell r="E175" t="str">
            <v>MARCILEIDE AMARAL DA SILVA</v>
          </cell>
          <cell r="F175" t="str">
            <v>3 - Administrativo</v>
          </cell>
          <cell r="G175" t="str">
            <v>4110-10</v>
          </cell>
          <cell r="H175">
            <v>44774</v>
          </cell>
          <cell r="J175">
            <v>76.946400000000011</v>
          </cell>
          <cell r="L175">
            <v>159.35</v>
          </cell>
          <cell r="M175">
            <v>2.4</v>
          </cell>
          <cell r="O175">
            <v>1.77</v>
          </cell>
          <cell r="R175">
            <v>192.40520000000001</v>
          </cell>
          <cell r="S175">
            <v>144</v>
          </cell>
        </row>
        <row r="176">
          <cell r="C176" t="str">
            <v>UPA OLINDA - C.G 001/2022</v>
          </cell>
          <cell r="E176" t="str">
            <v>MARCO FERREIRA DOS SANTOS</v>
          </cell>
          <cell r="F176" t="str">
            <v>3 - Administrativo</v>
          </cell>
          <cell r="G176" t="str">
            <v>5174-10</v>
          </cell>
          <cell r="H176">
            <v>44774</v>
          </cell>
          <cell r="J176">
            <v>184.1088</v>
          </cell>
          <cell r="L176">
            <v>159.35</v>
          </cell>
          <cell r="M176">
            <v>1.21</v>
          </cell>
          <cell r="O176">
            <v>1.77</v>
          </cell>
          <cell r="R176">
            <v>192.40520000000001</v>
          </cell>
          <cell r="S176">
            <v>72.72</v>
          </cell>
        </row>
        <row r="177">
          <cell r="C177" t="str">
            <v>UPA OLINDA - C.G 001/2022</v>
          </cell>
          <cell r="E177" t="str">
            <v>MARCOS ANTONIO PIRES VALADARES LUSTOSA</v>
          </cell>
          <cell r="F177" t="str">
            <v>1 - Médico</v>
          </cell>
          <cell r="G177" t="str">
            <v>2251-24</v>
          </cell>
          <cell r="H177">
            <v>44774</v>
          </cell>
          <cell r="J177">
            <v>339.392</v>
          </cell>
          <cell r="L177">
            <v>159.35</v>
          </cell>
          <cell r="M177">
            <v>4</v>
          </cell>
          <cell r="O177">
            <v>2.5</v>
          </cell>
        </row>
        <row r="178">
          <cell r="C178" t="str">
            <v>UPA OLINDA - C.G 001/2022</v>
          </cell>
          <cell r="E178" t="str">
            <v>MARIA APARECIDA DE FATIMA ALENCAR NOBRE</v>
          </cell>
          <cell r="F178" t="str">
            <v>4 - Assistência Odontológica</v>
          </cell>
          <cell r="G178" t="str">
            <v>2232-88</v>
          </cell>
          <cell r="H178">
            <v>44774</v>
          </cell>
          <cell r="J178">
            <v>683.49440000000004</v>
          </cell>
          <cell r="L178">
            <v>159.35</v>
          </cell>
          <cell r="M178">
            <v>5.91</v>
          </cell>
          <cell r="O178">
            <v>2.5</v>
          </cell>
        </row>
        <row r="179">
          <cell r="C179" t="str">
            <v>UPA OLINDA - C.G 001/2022</v>
          </cell>
          <cell r="E179" t="str">
            <v>MARIA BEATRIZ DE SOUZA NERY</v>
          </cell>
          <cell r="F179" t="str">
            <v>3 - Administrativo</v>
          </cell>
          <cell r="G179" t="str">
            <v>4221-05</v>
          </cell>
          <cell r="H179">
            <v>44774</v>
          </cell>
          <cell r="J179">
            <v>147.61840000000001</v>
          </cell>
          <cell r="L179">
            <v>159.35</v>
          </cell>
          <cell r="M179">
            <v>1.21</v>
          </cell>
          <cell r="O179">
            <v>1.77</v>
          </cell>
        </row>
        <row r="180">
          <cell r="C180" t="str">
            <v>UPA OLINDA - C.G 001/2022</v>
          </cell>
          <cell r="E180" t="str">
            <v>MARIA BETANIA MUNIZ DA SILVA</v>
          </cell>
          <cell r="F180" t="str">
            <v>2 - Outros Profissionais da Saúde</v>
          </cell>
          <cell r="G180" t="str">
            <v>7664-20</v>
          </cell>
          <cell r="H180">
            <v>44774</v>
          </cell>
          <cell r="J180">
            <v>145.76320000000001</v>
          </cell>
          <cell r="L180">
            <v>159.35</v>
          </cell>
          <cell r="O180">
            <v>10</v>
          </cell>
        </row>
        <row r="181">
          <cell r="C181" t="str">
            <v>UPA OLINDA - C.G 001/2022</v>
          </cell>
          <cell r="E181" t="str">
            <v>MARIA CLARA NASCIMENTO SANTANA</v>
          </cell>
          <cell r="F181" t="str">
            <v>1 - Médico</v>
          </cell>
          <cell r="G181" t="str">
            <v>2251-25</v>
          </cell>
          <cell r="H181">
            <v>44774</v>
          </cell>
          <cell r="K181">
            <v>1750.94</v>
          </cell>
          <cell r="L181">
            <v>159.35</v>
          </cell>
          <cell r="M181">
            <v>4</v>
          </cell>
          <cell r="O181">
            <v>2.5</v>
          </cell>
        </row>
        <row r="182">
          <cell r="C182" t="str">
            <v>UPA OLINDA - C.G 001/2022</v>
          </cell>
          <cell r="E182" t="str">
            <v>MARIA DAS DORES DA SILVA</v>
          </cell>
          <cell r="F182" t="str">
            <v>3 - Administrativo</v>
          </cell>
          <cell r="G182" t="str">
            <v>5135-05</v>
          </cell>
          <cell r="H182">
            <v>44774</v>
          </cell>
          <cell r="J182">
            <v>127.48479999999999</v>
          </cell>
          <cell r="L182">
            <v>159.35</v>
          </cell>
          <cell r="M182">
            <v>1.21</v>
          </cell>
          <cell r="O182">
            <v>1.77</v>
          </cell>
          <cell r="R182">
            <v>192.40520000000001</v>
          </cell>
          <cell r="S182">
            <v>72.72</v>
          </cell>
        </row>
        <row r="183">
          <cell r="C183" t="str">
            <v>UPA OLINDA - C.G 001/2022</v>
          </cell>
          <cell r="E183" t="str">
            <v>MARIA DE FATIMA PINTO RIBEIRO</v>
          </cell>
          <cell r="F183" t="str">
            <v>4 - Assistência Odontológica</v>
          </cell>
          <cell r="G183" t="str">
            <v>2232-88</v>
          </cell>
          <cell r="H183">
            <v>44774</v>
          </cell>
          <cell r="J183">
            <v>679.15279999999996</v>
          </cell>
          <cell r="L183">
            <v>159.35</v>
          </cell>
          <cell r="M183">
            <v>5.91</v>
          </cell>
          <cell r="O183">
            <v>2.5</v>
          </cell>
        </row>
        <row r="184">
          <cell r="C184" t="str">
            <v>UPA OLINDA - C.G 001/2022</v>
          </cell>
          <cell r="E184" t="str">
            <v>MARIA LUISA DAVID DE AZEVEDO VALADARES</v>
          </cell>
          <cell r="F184" t="str">
            <v>1 - Médico</v>
          </cell>
          <cell r="G184" t="str">
            <v>2251-24</v>
          </cell>
          <cell r="H184">
            <v>44774</v>
          </cell>
          <cell r="J184">
            <v>376.13279999999997</v>
          </cell>
          <cell r="L184">
            <v>159.35</v>
          </cell>
          <cell r="M184">
            <v>4</v>
          </cell>
          <cell r="O184">
            <v>2.5</v>
          </cell>
        </row>
        <row r="185">
          <cell r="C185" t="str">
            <v>UPA OLINDA - C.G 001/2022</v>
          </cell>
          <cell r="E185" t="str">
            <v>MARIA MADALENA CORREIA RAMOS DOS SANTOS</v>
          </cell>
          <cell r="F185" t="str">
            <v>2 - Outros Profissionais da Saúde</v>
          </cell>
          <cell r="G185" t="str">
            <v>3222-05</v>
          </cell>
          <cell r="H185">
            <v>44774</v>
          </cell>
          <cell r="J185">
            <v>134.61920000000001</v>
          </cell>
          <cell r="L185">
            <v>159.35</v>
          </cell>
          <cell r="M185">
            <v>1.23</v>
          </cell>
          <cell r="O185">
            <v>1.77</v>
          </cell>
        </row>
        <row r="186">
          <cell r="C186" t="str">
            <v>UPA OLINDA - C.G 001/2022</v>
          </cell>
          <cell r="E186" t="str">
            <v>MARIELY DO REGO BARROS DE ANDRADE</v>
          </cell>
          <cell r="F186" t="str">
            <v>2 - Outros Profissionais da Saúde</v>
          </cell>
          <cell r="G186" t="str">
            <v>2235-05</v>
          </cell>
          <cell r="H186">
            <v>44774</v>
          </cell>
          <cell r="J186">
            <v>205.00080000000003</v>
          </cell>
          <cell r="L186">
            <v>159.35</v>
          </cell>
          <cell r="M186">
            <v>1.71</v>
          </cell>
          <cell r="O186">
            <v>16.47</v>
          </cell>
        </row>
        <row r="187">
          <cell r="C187" t="str">
            <v>UPA OLINDA - C.G 001/2022</v>
          </cell>
          <cell r="E187" t="str">
            <v>MARIO JOSE DA SILVA</v>
          </cell>
          <cell r="F187" t="str">
            <v>3 - Administrativo</v>
          </cell>
          <cell r="G187" t="str">
            <v>7823-20</v>
          </cell>
          <cell r="H187">
            <v>44774</v>
          </cell>
          <cell r="J187">
            <v>209.90479999999999</v>
          </cell>
          <cell r="L187">
            <v>159.35</v>
          </cell>
          <cell r="M187">
            <v>1.74</v>
          </cell>
          <cell r="O187">
            <v>1.77</v>
          </cell>
          <cell r="R187">
            <v>192.40520000000001</v>
          </cell>
          <cell r="S187">
            <v>104.24</v>
          </cell>
        </row>
        <row r="188">
          <cell r="C188" t="str">
            <v>UPA OLINDA - C.G 001/2022</v>
          </cell>
          <cell r="E188" t="str">
            <v>MARIUSKA RODRIGUES RAPOSO LAPORTE</v>
          </cell>
          <cell r="F188" t="str">
            <v>2 - Outros Profissionais da Saúde</v>
          </cell>
          <cell r="G188" t="str">
            <v>2516-05</v>
          </cell>
          <cell r="H188">
            <v>44774</v>
          </cell>
          <cell r="J188">
            <v>168.94640000000001</v>
          </cell>
          <cell r="L188">
            <v>159.35</v>
          </cell>
          <cell r="M188">
            <v>1.8</v>
          </cell>
          <cell r="O188">
            <v>1.77</v>
          </cell>
        </row>
        <row r="189">
          <cell r="C189" t="str">
            <v>UPA OLINDA - C.G 001/2022</v>
          </cell>
          <cell r="E189" t="str">
            <v>MARY SIMONE BOYER DE ALMEIDA DOS ANJOS</v>
          </cell>
          <cell r="F189" t="str">
            <v>2 - Outros Profissionais da Saúde</v>
          </cell>
          <cell r="G189" t="str">
            <v>3222-05</v>
          </cell>
          <cell r="H189">
            <v>44774</v>
          </cell>
          <cell r="J189">
            <v>153.3424</v>
          </cell>
          <cell r="L189">
            <v>159.35</v>
          </cell>
          <cell r="M189">
            <v>1.23</v>
          </cell>
          <cell r="O189">
            <v>1.77</v>
          </cell>
          <cell r="R189">
            <v>192.40520000000001</v>
          </cell>
          <cell r="S189">
            <v>73.5</v>
          </cell>
        </row>
        <row r="190">
          <cell r="C190" t="str">
            <v>UPA OLINDA - C.G 001/2022</v>
          </cell>
          <cell r="E190" t="str">
            <v>MATEUS NOGUEIRA SILVA</v>
          </cell>
          <cell r="F190" t="str">
            <v>1 - Médico</v>
          </cell>
          <cell r="G190" t="str">
            <v>2251-25</v>
          </cell>
          <cell r="H190">
            <v>44774</v>
          </cell>
          <cell r="J190">
            <v>339.392</v>
          </cell>
          <cell r="L190">
            <v>159.35</v>
          </cell>
          <cell r="M190">
            <v>4</v>
          </cell>
          <cell r="O190">
            <v>2.5</v>
          </cell>
        </row>
        <row r="191">
          <cell r="C191" t="str">
            <v>UPA OLINDA - C.G 001/2022</v>
          </cell>
          <cell r="E191" t="str">
            <v>MATHEUS DAVILLA GALIPI</v>
          </cell>
          <cell r="F191" t="str">
            <v>1 - Médico</v>
          </cell>
          <cell r="G191" t="str">
            <v>2251-25</v>
          </cell>
          <cell r="H191">
            <v>44774</v>
          </cell>
          <cell r="J191">
            <v>723.39199999999994</v>
          </cell>
          <cell r="L191">
            <v>159.35</v>
          </cell>
          <cell r="M191">
            <v>8</v>
          </cell>
          <cell r="O191">
            <v>2.5</v>
          </cell>
        </row>
        <row r="192">
          <cell r="C192" t="str">
            <v>UPA OLINDA - C.G 001/2022</v>
          </cell>
          <cell r="E192" t="str">
            <v>MATHEUS HENRRIQUE MORAIS ANDRADE</v>
          </cell>
          <cell r="F192" t="str">
            <v>3 - Administrativo</v>
          </cell>
          <cell r="G192" t="str">
            <v>4110-10</v>
          </cell>
          <cell r="H192">
            <v>44774</v>
          </cell>
          <cell r="J192">
            <v>11.3874</v>
          </cell>
          <cell r="O192">
            <v>1.77</v>
          </cell>
        </row>
        <row r="193">
          <cell r="C193" t="str">
            <v>UPA OLINDA - C.G 001/2022</v>
          </cell>
          <cell r="E193" t="str">
            <v>MAURICIO BERNARDINO DE SENA JUNIOR</v>
          </cell>
          <cell r="F193" t="str">
            <v>2 - Outros Profissionais da Saúde</v>
          </cell>
          <cell r="G193" t="str">
            <v>3222-05</v>
          </cell>
          <cell r="H193">
            <v>44774</v>
          </cell>
          <cell r="J193">
            <v>128.648</v>
          </cell>
          <cell r="L193">
            <v>159.35</v>
          </cell>
          <cell r="M193">
            <v>1.23</v>
          </cell>
          <cell r="O193">
            <v>1.77</v>
          </cell>
          <cell r="R193">
            <v>192.40520000000001</v>
          </cell>
          <cell r="S193">
            <v>73.5</v>
          </cell>
        </row>
        <row r="194">
          <cell r="C194" t="str">
            <v>UPA OLINDA - C.G 001/2022</v>
          </cell>
          <cell r="E194" t="str">
            <v>MAURICIO LINO DE SANTANA</v>
          </cell>
          <cell r="F194" t="str">
            <v>1 - Médico</v>
          </cell>
          <cell r="G194" t="str">
            <v>2251-25</v>
          </cell>
          <cell r="H194">
            <v>44774</v>
          </cell>
          <cell r="J194">
            <v>688.78480000000002</v>
          </cell>
          <cell r="L194">
            <v>159.35</v>
          </cell>
          <cell r="M194">
            <v>8</v>
          </cell>
          <cell r="O194">
            <v>2.5</v>
          </cell>
        </row>
        <row r="195">
          <cell r="C195" t="str">
            <v>UPA OLINDA - C.G 001/2022</v>
          </cell>
          <cell r="E195" t="str">
            <v>MAYARA ALBUQUERQUE DORNELAS DE SOUZA</v>
          </cell>
          <cell r="F195" t="str">
            <v>2 - Outros Profissionais da Saúde</v>
          </cell>
          <cell r="G195" t="str">
            <v>2235-05</v>
          </cell>
          <cell r="H195">
            <v>44774</v>
          </cell>
          <cell r="J195">
            <v>189.60560000000001</v>
          </cell>
          <cell r="L195">
            <v>159.35</v>
          </cell>
          <cell r="M195">
            <v>1.71</v>
          </cell>
          <cell r="O195">
            <v>16.47</v>
          </cell>
          <cell r="R195">
            <v>192.40520000000001</v>
          </cell>
          <cell r="S195">
            <v>102.49</v>
          </cell>
        </row>
        <row r="196">
          <cell r="C196" t="str">
            <v>UPA OLINDA - C.G 001/2022</v>
          </cell>
          <cell r="E196" t="str">
            <v>MIRELE CARLA DA SILVA</v>
          </cell>
          <cell r="F196" t="str">
            <v>2 - Outros Profissionais da Saúde</v>
          </cell>
          <cell r="G196" t="str">
            <v>2251-24</v>
          </cell>
          <cell r="H196">
            <v>44774</v>
          </cell>
          <cell r="J196">
            <v>128.70959999999999</v>
          </cell>
          <cell r="L196">
            <v>159.35</v>
          </cell>
          <cell r="M196">
            <v>1.21</v>
          </cell>
          <cell r="R196">
            <v>192.40520000000001</v>
          </cell>
          <cell r="S196">
            <v>72.72</v>
          </cell>
        </row>
        <row r="197">
          <cell r="C197" t="str">
            <v>UPA OLINDA - C.G 001/2022</v>
          </cell>
          <cell r="E197" t="str">
            <v>NATALIA VILACA DE QUEIROZ VALENCA</v>
          </cell>
          <cell r="F197" t="str">
            <v>1 - Médico</v>
          </cell>
          <cell r="G197" t="str">
            <v>2251-25</v>
          </cell>
          <cell r="H197">
            <v>44774</v>
          </cell>
          <cell r="J197">
            <v>681.43679999999995</v>
          </cell>
          <cell r="L197">
            <v>159.35</v>
          </cell>
          <cell r="M197">
            <v>8</v>
          </cell>
          <cell r="O197">
            <v>2.5</v>
          </cell>
        </row>
        <row r="198">
          <cell r="C198" t="str">
            <v>UPA OLINDA - C.G 001/2022</v>
          </cell>
          <cell r="E198" t="str">
            <v>NERVISON PAULY DOS SANTOS MELO</v>
          </cell>
          <cell r="F198" t="str">
            <v>2 - Outros Profissionais da Saúde</v>
          </cell>
          <cell r="G198" t="str">
            <v>5151-10</v>
          </cell>
          <cell r="H198">
            <v>44774</v>
          </cell>
          <cell r="J198">
            <v>128.22639999999998</v>
          </cell>
          <cell r="L198">
            <v>159.35</v>
          </cell>
          <cell r="M198">
            <v>1.21</v>
          </cell>
          <cell r="O198">
            <v>1.77</v>
          </cell>
        </row>
        <row r="199">
          <cell r="C199" t="str">
            <v>UPA OLINDA - C.G 001/2022</v>
          </cell>
          <cell r="E199" t="str">
            <v>OSEIAS VENTURA DO NASCIMENTO</v>
          </cell>
          <cell r="F199" t="str">
            <v>2 - Outros Profissionais da Saúde</v>
          </cell>
          <cell r="G199" t="str">
            <v>7664-20</v>
          </cell>
          <cell r="H199">
            <v>44774</v>
          </cell>
          <cell r="J199">
            <v>256.28399999999999</v>
          </cell>
          <cell r="L199">
            <v>159.35</v>
          </cell>
          <cell r="M199">
            <v>2.2200000000000002</v>
          </cell>
          <cell r="O199">
            <v>10</v>
          </cell>
        </row>
        <row r="200">
          <cell r="C200" t="str">
            <v>UPA OLINDA - C.G 001/2022</v>
          </cell>
          <cell r="E200" t="str">
            <v>OZIEL SANTANA DOS SANTOS</v>
          </cell>
          <cell r="F200" t="str">
            <v>3 - Administrativo</v>
          </cell>
          <cell r="G200" t="str">
            <v>7823-20</v>
          </cell>
          <cell r="H200">
            <v>44774</v>
          </cell>
          <cell r="J200">
            <v>162.97839999999999</v>
          </cell>
          <cell r="L200">
            <v>159.35</v>
          </cell>
          <cell r="M200">
            <v>1.74</v>
          </cell>
          <cell r="O200">
            <v>1.77</v>
          </cell>
        </row>
        <row r="201">
          <cell r="C201" t="str">
            <v>UPA OLINDA - C.G 001/2022</v>
          </cell>
          <cell r="E201" t="str">
            <v>PAMELLA MINNELLI CHAVES FERNANDES</v>
          </cell>
          <cell r="F201" t="str">
            <v>1 - Médico</v>
          </cell>
          <cell r="G201" t="str">
            <v>2251-24</v>
          </cell>
          <cell r="H201">
            <v>44774</v>
          </cell>
          <cell r="J201">
            <v>361.43680000000001</v>
          </cell>
          <cell r="L201">
            <v>159.35</v>
          </cell>
          <cell r="M201">
            <v>4</v>
          </cell>
          <cell r="O201">
            <v>2.5</v>
          </cell>
        </row>
        <row r="202">
          <cell r="C202" t="str">
            <v>UPA OLINDA - C.G 001/2022</v>
          </cell>
          <cell r="E202" t="str">
            <v>PATRICIA LAINE DA SILVA CAETANO</v>
          </cell>
          <cell r="F202" t="str">
            <v>2 - Outros Profissionais da Saúde</v>
          </cell>
          <cell r="G202" t="str">
            <v>2237-05</v>
          </cell>
          <cell r="H202">
            <v>44774</v>
          </cell>
          <cell r="J202">
            <v>116.352</v>
          </cell>
          <cell r="L202">
            <v>159.35</v>
          </cell>
          <cell r="M202">
            <v>1.21</v>
          </cell>
          <cell r="O202">
            <v>1.77</v>
          </cell>
        </row>
        <row r="203">
          <cell r="C203" t="str">
            <v>UPA OLINDA - C.G 001/2022</v>
          </cell>
          <cell r="E203" t="str">
            <v>PAULO CESAR OLIVEIRA SANTOS</v>
          </cell>
          <cell r="F203" t="str">
            <v>4 - Assistência Odontológica</v>
          </cell>
          <cell r="G203" t="str">
            <v>2232-88</v>
          </cell>
          <cell r="H203">
            <v>44774</v>
          </cell>
          <cell r="J203">
            <v>679.15279999999996</v>
          </cell>
          <cell r="L203">
            <v>159.35</v>
          </cell>
          <cell r="M203">
            <v>5.91</v>
          </cell>
          <cell r="O203">
            <v>2.5</v>
          </cell>
        </row>
        <row r="204">
          <cell r="C204" t="str">
            <v>UPA OLINDA - C.G 001/2022</v>
          </cell>
          <cell r="E204" t="str">
            <v>PEDRO GOMES DOS REIS NETO</v>
          </cell>
          <cell r="F204" t="str">
            <v>1 - Médico</v>
          </cell>
          <cell r="G204" t="str">
            <v>2251-25</v>
          </cell>
          <cell r="H204">
            <v>44774</v>
          </cell>
          <cell r="J204">
            <v>368.78480000000002</v>
          </cell>
          <cell r="L204">
            <v>159.35</v>
          </cell>
          <cell r="M204">
            <v>4</v>
          </cell>
          <cell r="O204">
            <v>2.5</v>
          </cell>
        </row>
        <row r="205">
          <cell r="C205" t="str">
            <v>UPA OLINDA - C.G 001/2022</v>
          </cell>
          <cell r="E205" t="str">
            <v>PHALLOMA CORREIA VALERIANO DA SILVA</v>
          </cell>
          <cell r="F205" t="str">
            <v>2 - Outros Profissionais da Saúde</v>
          </cell>
          <cell r="G205" t="str">
            <v>2236-05</v>
          </cell>
          <cell r="H205">
            <v>44774</v>
          </cell>
          <cell r="J205">
            <v>160.88720000000001</v>
          </cell>
          <cell r="L205">
            <v>159.35</v>
          </cell>
          <cell r="M205">
            <v>1.29</v>
          </cell>
          <cell r="O205">
            <v>16.47</v>
          </cell>
          <cell r="R205">
            <v>192.40520000000001</v>
          </cell>
          <cell r="S205">
            <v>101.15</v>
          </cell>
        </row>
        <row r="206">
          <cell r="C206" t="str">
            <v>UPA OLINDA - C.G 001/2022</v>
          </cell>
          <cell r="E206" t="str">
            <v>PHILLIPE ANDREW FERNANDES SILVA</v>
          </cell>
          <cell r="F206" t="str">
            <v>3 - Administrativo</v>
          </cell>
          <cell r="G206" t="str">
            <v>5174-10</v>
          </cell>
          <cell r="H206">
            <v>44774</v>
          </cell>
          <cell r="J206">
            <v>150.21600000000001</v>
          </cell>
          <cell r="L206">
            <v>159.35</v>
          </cell>
          <cell r="M206">
            <v>1.21</v>
          </cell>
          <cell r="O206">
            <v>1.77</v>
          </cell>
        </row>
        <row r="207">
          <cell r="C207" t="str">
            <v>UPA OLINDA - C.G 001/2022</v>
          </cell>
          <cell r="E207" t="str">
            <v>PRISCILLA DE ARAUJO SILVA</v>
          </cell>
          <cell r="F207" t="str">
            <v>2 - Outros Profissionais da Saúde</v>
          </cell>
          <cell r="G207" t="str">
            <v>3222-05</v>
          </cell>
          <cell r="H207">
            <v>44774</v>
          </cell>
          <cell r="J207">
            <v>129.39840000000001</v>
          </cell>
          <cell r="L207">
            <v>159.35</v>
          </cell>
          <cell r="M207">
            <v>1.23</v>
          </cell>
          <cell r="O207">
            <v>1.77</v>
          </cell>
          <cell r="R207">
            <v>192.40520000000001</v>
          </cell>
          <cell r="S207">
            <v>73.5</v>
          </cell>
        </row>
        <row r="208">
          <cell r="C208" t="str">
            <v>UPA OLINDA - C.G 001/2022</v>
          </cell>
          <cell r="E208" t="str">
            <v>RADAMES JOSE DA SILVA</v>
          </cell>
          <cell r="F208" t="str">
            <v>3 - Administrativo</v>
          </cell>
          <cell r="G208" t="str">
            <v>5174-10</v>
          </cell>
          <cell r="H208">
            <v>44774</v>
          </cell>
          <cell r="J208">
            <v>135.744</v>
          </cell>
          <cell r="L208">
            <v>159.35</v>
          </cell>
          <cell r="M208">
            <v>1.21</v>
          </cell>
          <cell r="O208">
            <v>1.77</v>
          </cell>
          <cell r="R208">
            <v>192.40520000000001</v>
          </cell>
          <cell r="S208">
            <v>72.72</v>
          </cell>
        </row>
        <row r="209">
          <cell r="C209" t="str">
            <v>UPA OLINDA - C.G 001/2022</v>
          </cell>
          <cell r="E209" t="str">
            <v>RAFAELA ESPOSITO DE LIMA ASFORA</v>
          </cell>
          <cell r="F209" t="str">
            <v>1 - Médico</v>
          </cell>
          <cell r="G209" t="str">
            <v>2251-24</v>
          </cell>
          <cell r="H209">
            <v>44774</v>
          </cell>
          <cell r="J209">
            <v>320</v>
          </cell>
          <cell r="L209">
            <v>159.35</v>
          </cell>
          <cell r="O209">
            <v>2.5</v>
          </cell>
        </row>
        <row r="210">
          <cell r="C210" t="str">
            <v>UPA OLINDA - C.G 001/2022</v>
          </cell>
          <cell r="E210" t="str">
            <v>RAFAELA SOUZA SILVA</v>
          </cell>
          <cell r="F210" t="str">
            <v>2 - Outros Profissionais da Saúde</v>
          </cell>
          <cell r="G210" t="str">
            <v>2234-05</v>
          </cell>
          <cell r="H210">
            <v>44774</v>
          </cell>
          <cell r="J210">
            <v>361.79839999999996</v>
          </cell>
          <cell r="L210">
            <v>159.35</v>
          </cell>
          <cell r="M210">
            <v>3.4</v>
          </cell>
          <cell r="O210">
            <v>1.77</v>
          </cell>
        </row>
        <row r="211">
          <cell r="C211" t="str">
            <v>UPA OLINDA - C.G 001/2022</v>
          </cell>
          <cell r="E211" t="str">
            <v>RAQUEL NASCIMENTO DE MEDEIROS FERREIRA</v>
          </cell>
          <cell r="F211" t="str">
            <v>2 - Outros Profissionais da Saúde</v>
          </cell>
          <cell r="G211" t="str">
            <v>3222-05</v>
          </cell>
          <cell r="H211">
            <v>44774</v>
          </cell>
          <cell r="J211">
            <v>128.648</v>
          </cell>
          <cell r="L211">
            <v>159.35</v>
          </cell>
          <cell r="M211">
            <v>1.23</v>
          </cell>
          <cell r="O211">
            <v>1.77</v>
          </cell>
          <cell r="R211">
            <v>192.40520000000001</v>
          </cell>
          <cell r="S211">
            <v>73.5</v>
          </cell>
        </row>
        <row r="212">
          <cell r="C212" t="str">
            <v>UPA OLINDA - C.G 001/2022</v>
          </cell>
          <cell r="E212" t="str">
            <v>REINALDO SOARES DA SILVA</v>
          </cell>
          <cell r="F212" t="str">
            <v>2 - Outros Profissionais da Saúde</v>
          </cell>
          <cell r="G212" t="str">
            <v>7664-20</v>
          </cell>
          <cell r="H212">
            <v>44774</v>
          </cell>
          <cell r="J212">
            <v>256.28399999999999</v>
          </cell>
          <cell r="L212">
            <v>159.35</v>
          </cell>
          <cell r="M212">
            <v>2.2200000000000002</v>
          </cell>
          <cell r="O212">
            <v>10</v>
          </cell>
        </row>
        <row r="213">
          <cell r="C213" t="str">
            <v>UPA OLINDA - C.G 001/2022</v>
          </cell>
          <cell r="E213" t="str">
            <v>RENAN VALOIS COSTA DA SILVEIRA</v>
          </cell>
          <cell r="F213" t="str">
            <v>2 - Outros Profissionais da Saúde</v>
          </cell>
          <cell r="G213" t="str">
            <v>2235-05</v>
          </cell>
          <cell r="H213">
            <v>44774</v>
          </cell>
          <cell r="J213">
            <v>156.048</v>
          </cell>
          <cell r="L213">
            <v>159.35</v>
          </cell>
          <cell r="M213">
            <v>1.71</v>
          </cell>
          <cell r="R213">
            <v>192.40520000000001</v>
          </cell>
          <cell r="S213">
            <v>102.49</v>
          </cell>
        </row>
        <row r="214">
          <cell r="C214" t="str">
            <v>UPA OLINDA - C.G 001/2022</v>
          </cell>
          <cell r="E214" t="str">
            <v>RENATA COSTA DOS SANTOS</v>
          </cell>
          <cell r="F214" t="str">
            <v>1 - Médico</v>
          </cell>
          <cell r="G214" t="str">
            <v>2251-24</v>
          </cell>
          <cell r="H214">
            <v>44774</v>
          </cell>
          <cell r="J214">
            <v>681.43679999999995</v>
          </cell>
          <cell r="L214">
            <v>159.35</v>
          </cell>
          <cell r="M214">
            <v>8</v>
          </cell>
          <cell r="O214">
            <v>2.5</v>
          </cell>
        </row>
        <row r="215">
          <cell r="C215" t="str">
            <v>UPA OLINDA - C.G 001/2022</v>
          </cell>
          <cell r="E215" t="str">
            <v>RENATA CRISTINA RIBEIRO HACKER</v>
          </cell>
          <cell r="F215" t="str">
            <v>1 - Médico</v>
          </cell>
          <cell r="G215" t="str">
            <v>2251-24</v>
          </cell>
          <cell r="H215">
            <v>44774</v>
          </cell>
          <cell r="J215">
            <v>681.43679999999995</v>
          </cell>
          <cell r="L215">
            <v>159.35</v>
          </cell>
          <cell r="M215">
            <v>8</v>
          </cell>
          <cell r="O215">
            <v>2.5</v>
          </cell>
        </row>
        <row r="216">
          <cell r="C216" t="str">
            <v>UPA OLINDA - C.G 001/2022</v>
          </cell>
          <cell r="E216" t="str">
            <v>RENATA FERNANDES PINHEIRO</v>
          </cell>
          <cell r="F216" t="str">
            <v>4 - Assistência Odontológica</v>
          </cell>
          <cell r="G216" t="str">
            <v>2232-88</v>
          </cell>
          <cell r="H216">
            <v>44774</v>
          </cell>
          <cell r="J216">
            <v>687.83679999999993</v>
          </cell>
          <cell r="L216">
            <v>159.35</v>
          </cell>
          <cell r="M216">
            <v>5.91</v>
          </cell>
          <cell r="O216">
            <v>2.5</v>
          </cell>
        </row>
        <row r="217">
          <cell r="C217" t="str">
            <v>UPA OLINDA - C.G 001/2022</v>
          </cell>
          <cell r="E217" t="str">
            <v>RENATA GEANE GONCALVES CUNHA BARROS</v>
          </cell>
          <cell r="F217" t="str">
            <v>2 - Outros Profissionais da Saúde</v>
          </cell>
          <cell r="G217" t="str">
            <v>3222-05</v>
          </cell>
          <cell r="H217">
            <v>44774</v>
          </cell>
          <cell r="J217">
            <v>118.1464</v>
          </cell>
          <cell r="L217">
            <v>159.35</v>
          </cell>
          <cell r="M217">
            <v>1.23</v>
          </cell>
          <cell r="O217">
            <v>1.77</v>
          </cell>
        </row>
        <row r="218">
          <cell r="C218" t="str">
            <v>UPA OLINDA - C.G 001/2022</v>
          </cell>
          <cell r="E218" t="str">
            <v xml:space="preserve">RENATO COSME CESAR </v>
          </cell>
          <cell r="F218" t="str">
            <v>2 - Outros Profissionais da Saúde</v>
          </cell>
          <cell r="G218" t="str">
            <v>5152-05</v>
          </cell>
          <cell r="H218">
            <v>44774</v>
          </cell>
          <cell r="J218">
            <v>116.352</v>
          </cell>
          <cell r="L218">
            <v>159.35</v>
          </cell>
          <cell r="M218">
            <v>1.21</v>
          </cell>
          <cell r="O218">
            <v>1.77</v>
          </cell>
          <cell r="R218">
            <v>192.40520000000001</v>
          </cell>
          <cell r="S218">
            <v>72.72</v>
          </cell>
        </row>
        <row r="219">
          <cell r="C219" t="str">
            <v>UPA OLINDA - C.G 001/2022</v>
          </cell>
          <cell r="E219" t="str">
            <v>ROBERTA LUCIA DOURADO DE PAULA FERREIRA</v>
          </cell>
          <cell r="F219" t="str">
            <v>2 - Outros Profissionais da Saúde</v>
          </cell>
          <cell r="G219" t="str">
            <v>2235-05</v>
          </cell>
          <cell r="H219">
            <v>44774</v>
          </cell>
          <cell r="J219">
            <v>197.7304</v>
          </cell>
          <cell r="L219">
            <v>159.35</v>
          </cell>
          <cell r="M219">
            <v>1.71</v>
          </cell>
          <cell r="O219">
            <v>16.47</v>
          </cell>
        </row>
        <row r="220">
          <cell r="C220" t="str">
            <v>UPA OLINDA - C.G 001/2022</v>
          </cell>
          <cell r="E220" t="str">
            <v>ROBSON ANDRÉ PASSOS DA SILVA</v>
          </cell>
          <cell r="F220" t="str">
            <v>3 - Administrativo</v>
          </cell>
          <cell r="G220" t="str">
            <v>4101-05</v>
          </cell>
          <cell r="H220">
            <v>44774</v>
          </cell>
          <cell r="J220">
            <v>280</v>
          </cell>
          <cell r="L220">
            <v>159.35</v>
          </cell>
          <cell r="M220">
            <v>3.5</v>
          </cell>
        </row>
        <row r="221">
          <cell r="C221" t="str">
            <v>UPA OLINDA - C.G 001/2022</v>
          </cell>
          <cell r="E221" t="str">
            <v>ROGERIO BATISTA DOS SANTOS</v>
          </cell>
          <cell r="F221" t="str">
            <v>3 - Administrativo</v>
          </cell>
          <cell r="G221" t="str">
            <v>5174-10</v>
          </cell>
          <cell r="H221">
            <v>44774</v>
          </cell>
          <cell r="J221">
            <v>151.2336</v>
          </cell>
          <cell r="L221">
            <v>159.35</v>
          </cell>
          <cell r="M221">
            <v>1.21</v>
          </cell>
          <cell r="R221">
            <v>192.40520000000001</v>
          </cell>
          <cell r="S221">
            <v>72.72</v>
          </cell>
        </row>
        <row r="222">
          <cell r="C222" t="str">
            <v>UPA OLINDA - C.G 001/2022</v>
          </cell>
          <cell r="E222" t="str">
            <v>ROSANA FERREIRA DA SILVA</v>
          </cell>
          <cell r="F222" t="str">
            <v>2 - Outros Profissionais da Saúde</v>
          </cell>
          <cell r="G222" t="str">
            <v>3222-05</v>
          </cell>
          <cell r="H222">
            <v>44774</v>
          </cell>
          <cell r="J222">
            <v>129.39840000000001</v>
          </cell>
          <cell r="L222">
            <v>159.35</v>
          </cell>
          <cell r="M222">
            <v>1.23</v>
          </cell>
          <cell r="O222">
            <v>1.77</v>
          </cell>
          <cell r="R222">
            <v>192.40520000000001</v>
          </cell>
          <cell r="S222">
            <v>73.5</v>
          </cell>
        </row>
        <row r="223">
          <cell r="C223" t="str">
            <v>UPA OLINDA - C.G 001/2022</v>
          </cell>
          <cell r="E223" t="str">
            <v>ROSANGELA CARDOSO CAVALCANTE</v>
          </cell>
          <cell r="F223" t="str">
            <v>2 - Outros Profissionais da Saúde</v>
          </cell>
          <cell r="G223" t="str">
            <v>3222-05</v>
          </cell>
          <cell r="H223">
            <v>44774</v>
          </cell>
          <cell r="J223">
            <v>117.396</v>
          </cell>
          <cell r="L223">
            <v>159.35</v>
          </cell>
          <cell r="M223">
            <v>1.23</v>
          </cell>
          <cell r="O223">
            <v>1.77</v>
          </cell>
          <cell r="R223">
            <v>192.40520000000001</v>
          </cell>
          <cell r="S223">
            <v>73.5</v>
          </cell>
        </row>
        <row r="224">
          <cell r="C224" t="str">
            <v>UPA OLINDA - C.G 001/2022</v>
          </cell>
          <cell r="E224" t="str">
            <v>ROSELANIA SOLANO DE SOUZA MELO</v>
          </cell>
          <cell r="F224" t="str">
            <v>3 - Administrativo</v>
          </cell>
          <cell r="G224" t="str">
            <v>5174-10</v>
          </cell>
          <cell r="H224">
            <v>44774</v>
          </cell>
          <cell r="J224">
            <v>135.744</v>
          </cell>
          <cell r="L224">
            <v>159.44999999999999</v>
          </cell>
          <cell r="M224">
            <v>1.21</v>
          </cell>
          <cell r="O224">
            <v>1.77</v>
          </cell>
          <cell r="R224">
            <v>192.40520000000001</v>
          </cell>
          <cell r="S224">
            <v>72.72</v>
          </cell>
        </row>
        <row r="225">
          <cell r="C225" t="str">
            <v>UPA OLINDA - C.G 001/2022</v>
          </cell>
          <cell r="E225" t="str">
            <v>ROSELI CORREIA DA SILVA</v>
          </cell>
          <cell r="F225" t="str">
            <v>2 - Outros Profissionais da Saúde</v>
          </cell>
          <cell r="G225" t="str">
            <v>3222-05</v>
          </cell>
          <cell r="H225">
            <v>44774</v>
          </cell>
          <cell r="J225">
            <v>134.20240000000001</v>
          </cell>
          <cell r="L225">
            <v>159.44999999999999</v>
          </cell>
          <cell r="M225">
            <v>1.23</v>
          </cell>
          <cell r="O225">
            <v>1.77</v>
          </cell>
          <cell r="R225">
            <v>192.40520000000001</v>
          </cell>
          <cell r="S225">
            <v>73.5</v>
          </cell>
        </row>
        <row r="226">
          <cell r="C226" t="str">
            <v>UPA OLINDA - C.G 001/2022</v>
          </cell>
          <cell r="E226" t="str">
            <v>RUBIA CRISTINA XAVIER DE SOUZA</v>
          </cell>
          <cell r="F226" t="str">
            <v>2 - Outros Profissionais da Saúde</v>
          </cell>
          <cell r="G226" t="str">
            <v>2236-05</v>
          </cell>
          <cell r="H226">
            <v>44774</v>
          </cell>
          <cell r="J226">
            <v>169.5104</v>
          </cell>
          <cell r="L226">
            <v>159.44999999999999</v>
          </cell>
          <cell r="M226">
            <v>1.67</v>
          </cell>
        </row>
        <row r="227">
          <cell r="C227" t="str">
            <v>UPA OLINDA - C.G 001/2022</v>
          </cell>
          <cell r="E227" t="str">
            <v>SCHERLEY ALENCAR VIEIRA DA SILVA</v>
          </cell>
          <cell r="F227" t="str">
            <v>2 - Outros Profissionais da Saúde</v>
          </cell>
          <cell r="G227" t="str">
            <v>7664-20</v>
          </cell>
          <cell r="H227">
            <v>44774</v>
          </cell>
          <cell r="J227">
            <v>258.31919999999997</v>
          </cell>
          <cell r="L227">
            <v>159.44999999999999</v>
          </cell>
          <cell r="M227">
            <v>2.2200000000000002</v>
          </cell>
          <cell r="R227">
            <v>192.40520000000001</v>
          </cell>
          <cell r="S227">
            <v>65.8</v>
          </cell>
        </row>
        <row r="228">
          <cell r="C228" t="str">
            <v>UPA OLINDA - C.G 001/2022</v>
          </cell>
          <cell r="E228" t="str">
            <v>SERGIO COSTA TAVARES DA SILVA</v>
          </cell>
          <cell r="F228" t="str">
            <v>1 - Médico</v>
          </cell>
          <cell r="G228" t="str">
            <v>2252-70</v>
          </cell>
          <cell r="H228">
            <v>44774</v>
          </cell>
          <cell r="J228">
            <v>619.5104</v>
          </cell>
          <cell r="L228">
            <v>159.44999999999999</v>
          </cell>
          <cell r="M228">
            <v>4</v>
          </cell>
        </row>
        <row r="229">
          <cell r="C229" t="str">
            <v>UPA OLINDA - C.G 001/2022</v>
          </cell>
          <cell r="E229" t="str">
            <v>SERIVAL LAURENTINO DA SILVA</v>
          </cell>
          <cell r="F229" t="str">
            <v>3 - Administrativo</v>
          </cell>
          <cell r="G229" t="str">
            <v>5143-10</v>
          </cell>
          <cell r="H229">
            <v>44774</v>
          </cell>
          <cell r="J229">
            <v>135.744</v>
          </cell>
          <cell r="L229">
            <v>159.44999999999999</v>
          </cell>
          <cell r="M229">
            <v>1.21</v>
          </cell>
          <cell r="O229">
            <v>1.77</v>
          </cell>
          <cell r="R229">
            <v>192.40520000000001</v>
          </cell>
          <cell r="S229">
            <v>72.72</v>
          </cell>
        </row>
        <row r="230">
          <cell r="C230" t="str">
            <v>UPA OLINDA - C.G 001/2022</v>
          </cell>
          <cell r="E230" t="str">
            <v>SHIRLEY GOMES DIAS</v>
          </cell>
          <cell r="F230" t="str">
            <v>2 - Outros Profissionais da Saúde</v>
          </cell>
          <cell r="G230" t="str">
            <v>3222-05</v>
          </cell>
          <cell r="H230">
            <v>44774</v>
          </cell>
          <cell r="J230">
            <v>129.39840000000001</v>
          </cell>
          <cell r="L230">
            <v>159.44999999999999</v>
          </cell>
          <cell r="M230">
            <v>1.23</v>
          </cell>
          <cell r="O230">
            <v>1.77</v>
          </cell>
        </row>
        <row r="231">
          <cell r="C231" t="str">
            <v>UPA OLINDA - C.G 001/2022</v>
          </cell>
          <cell r="E231" t="str">
            <v>SIFRONIO PAULO DOS SANTOS NETO</v>
          </cell>
          <cell r="F231" t="str">
            <v>1 - Médico</v>
          </cell>
          <cell r="G231" t="str">
            <v>2251-25</v>
          </cell>
          <cell r="H231">
            <v>44774</v>
          </cell>
          <cell r="J231">
            <v>271.5136</v>
          </cell>
          <cell r="L231">
            <v>159.44999999999999</v>
          </cell>
          <cell r="M231">
            <v>4</v>
          </cell>
          <cell r="O231">
            <v>2.5</v>
          </cell>
        </row>
        <row r="232">
          <cell r="C232" t="str">
            <v>UPA OLINDA - C.G 001/2022</v>
          </cell>
          <cell r="E232" t="str">
            <v>SIMONE PAULO MENDES DA SILVA</v>
          </cell>
          <cell r="F232" t="str">
            <v>3 - Administrativo</v>
          </cell>
          <cell r="G232" t="str">
            <v>5135-05</v>
          </cell>
          <cell r="H232">
            <v>44774</v>
          </cell>
          <cell r="J232">
            <v>128.22639999999998</v>
          </cell>
          <cell r="L232">
            <v>159.44999999999999</v>
          </cell>
          <cell r="M232">
            <v>1.21</v>
          </cell>
          <cell r="O232">
            <v>1.77</v>
          </cell>
          <cell r="R232">
            <v>192.40520000000001</v>
          </cell>
          <cell r="S232">
            <v>72.72</v>
          </cell>
        </row>
        <row r="233">
          <cell r="C233" t="str">
            <v>UPA OLINDA - C.G 001/2022</v>
          </cell>
          <cell r="E233" t="str">
            <v xml:space="preserve">SIMONE RIBEIRO DA SILVA </v>
          </cell>
          <cell r="F233" t="str">
            <v>2 - Outros Profissionais da Saúde</v>
          </cell>
          <cell r="G233" t="str">
            <v>3222-05</v>
          </cell>
          <cell r="H233">
            <v>44774</v>
          </cell>
          <cell r="J233">
            <v>158.1456</v>
          </cell>
          <cell r="L233">
            <v>159.44999999999999</v>
          </cell>
          <cell r="M233">
            <v>1.23</v>
          </cell>
          <cell r="O233">
            <v>1.77</v>
          </cell>
          <cell r="R233">
            <v>192.40520000000001</v>
          </cell>
          <cell r="S233">
            <v>73.5</v>
          </cell>
        </row>
        <row r="234">
          <cell r="C234" t="str">
            <v>UPA OLINDA - C.G 001/2022</v>
          </cell>
          <cell r="E234" t="str">
            <v>SIRLEIDE DE BARROS CRUZ</v>
          </cell>
          <cell r="F234" t="str">
            <v>2 - Outros Profissionais da Saúde</v>
          </cell>
          <cell r="G234" t="str">
            <v>5152-05</v>
          </cell>
          <cell r="H234">
            <v>44774</v>
          </cell>
          <cell r="J234">
            <v>127.48479999999999</v>
          </cell>
          <cell r="L234">
            <v>159.44999999999999</v>
          </cell>
          <cell r="M234">
            <v>1.21</v>
          </cell>
          <cell r="O234">
            <v>1.77</v>
          </cell>
          <cell r="R234">
            <v>192.40520000000001</v>
          </cell>
          <cell r="S234">
            <v>72.72</v>
          </cell>
        </row>
        <row r="235">
          <cell r="C235" t="str">
            <v>UPA OLINDA - C.G 001/2022</v>
          </cell>
          <cell r="E235" t="str">
            <v>SYMITON GUILHERME LINS CARDOSO</v>
          </cell>
          <cell r="F235" t="str">
            <v>2 - Outros Profissionais da Saúde</v>
          </cell>
          <cell r="G235" t="str">
            <v>2235-05</v>
          </cell>
          <cell r="H235">
            <v>44774</v>
          </cell>
          <cell r="J235">
            <v>175.48400000000001</v>
          </cell>
          <cell r="L235">
            <v>159.44999999999999</v>
          </cell>
          <cell r="M235">
            <v>1.71</v>
          </cell>
          <cell r="O235">
            <v>16.47</v>
          </cell>
        </row>
        <row r="236">
          <cell r="C236" t="str">
            <v>UPA OLINDA - C.G 001/2022</v>
          </cell>
          <cell r="E236" t="str">
            <v>THAIS ARAUJO DE SANTANA</v>
          </cell>
          <cell r="F236" t="str">
            <v>2 - Outros Profissionais da Saúde</v>
          </cell>
          <cell r="G236" t="str">
            <v>2234-05</v>
          </cell>
          <cell r="H236">
            <v>44774</v>
          </cell>
          <cell r="J236">
            <v>361.79839999999996</v>
          </cell>
          <cell r="L236">
            <v>159.44999999999999</v>
          </cell>
          <cell r="M236">
            <v>3.8</v>
          </cell>
          <cell r="O236">
            <v>1.77</v>
          </cell>
          <cell r="R236">
            <v>192.40520000000001</v>
          </cell>
          <cell r="S236">
            <v>204.13</v>
          </cell>
        </row>
        <row r="237">
          <cell r="C237" t="str">
            <v>UPA OLINDA - C.G 001/2022</v>
          </cell>
          <cell r="E237" t="str">
            <v>THATIANY BATISTA DE OLIVEIRA</v>
          </cell>
          <cell r="F237" t="str">
            <v>4 - Assistência Odontológica</v>
          </cell>
          <cell r="G237" t="str">
            <v>3224-15</v>
          </cell>
          <cell r="H237">
            <v>44774</v>
          </cell>
          <cell r="J237">
            <v>179.62959999999998</v>
          </cell>
          <cell r="L237">
            <v>159.44999999999999</v>
          </cell>
          <cell r="M237">
            <v>1.48</v>
          </cell>
          <cell r="O237">
            <v>1.77</v>
          </cell>
          <cell r="R237">
            <v>192.40520000000001</v>
          </cell>
          <cell r="S237">
            <v>88.89</v>
          </cell>
        </row>
        <row r="238">
          <cell r="C238" t="str">
            <v>UPA OLINDA - C.G 001/2022</v>
          </cell>
          <cell r="E238" t="str">
            <v>THYAGO ALVES DE LUCENA DUARTE</v>
          </cell>
          <cell r="F238" t="str">
            <v>2 - Outros Profissionais da Saúde</v>
          </cell>
          <cell r="G238" t="str">
            <v>5152-10</v>
          </cell>
          <cell r="H238">
            <v>44774</v>
          </cell>
          <cell r="J238">
            <v>100.83840000000001</v>
          </cell>
          <cell r="L238">
            <v>159.44999999999999</v>
          </cell>
          <cell r="M238">
            <v>1.21</v>
          </cell>
        </row>
        <row r="239">
          <cell r="C239" t="str">
            <v>UPA OLINDA - C.G 001/2022</v>
          </cell>
          <cell r="E239" t="str">
            <v>VINICIUS RIBEIRO CRUZ</v>
          </cell>
          <cell r="F239" t="str">
            <v>4 - Assistência Odontológica</v>
          </cell>
          <cell r="G239" t="str">
            <v>2232-88</v>
          </cell>
          <cell r="H239">
            <v>44774</v>
          </cell>
          <cell r="J239">
            <v>679.15279999999996</v>
          </cell>
          <cell r="L239">
            <v>159.44999999999999</v>
          </cell>
          <cell r="M239">
            <v>5.91</v>
          </cell>
          <cell r="O239">
            <v>2.5</v>
          </cell>
        </row>
        <row r="240">
          <cell r="C240" t="str">
            <v>UPA OLINDA - C.G 001/2022</v>
          </cell>
          <cell r="E240" t="str">
            <v>VIVIAN EVELYN LIMA DE ASSIS</v>
          </cell>
          <cell r="F240" t="str">
            <v>3 - Administrativo</v>
          </cell>
          <cell r="G240" t="str">
            <v>3132-20</v>
          </cell>
          <cell r="H240">
            <v>44774</v>
          </cell>
          <cell r="J240">
            <v>137.2576</v>
          </cell>
          <cell r="L240">
            <v>159.44999999999999</v>
          </cell>
          <cell r="M240">
            <v>1.21</v>
          </cell>
          <cell r="O240">
            <v>1.77</v>
          </cell>
          <cell r="R240">
            <v>192.40520000000001</v>
          </cell>
          <cell r="S240">
            <v>72.72</v>
          </cell>
        </row>
        <row r="241">
          <cell r="C241" t="str">
            <v>UPA OLINDA - C.G 001/2022</v>
          </cell>
          <cell r="E241" t="str">
            <v>VIVIANE RODRIGUES CUNHA DA SILVA</v>
          </cell>
          <cell r="F241" t="str">
            <v>2 - Outros Profissionais da Saúde</v>
          </cell>
          <cell r="G241" t="str">
            <v>2237-10</v>
          </cell>
          <cell r="H241">
            <v>44774</v>
          </cell>
          <cell r="J241">
            <v>253.27759999999998</v>
          </cell>
          <cell r="L241">
            <v>159.44999999999999</v>
          </cell>
          <cell r="M241">
            <v>2.92</v>
          </cell>
          <cell r="R241">
            <v>192.40520000000001</v>
          </cell>
          <cell r="S241">
            <v>175.41</v>
          </cell>
        </row>
        <row r="242">
          <cell r="C242" t="str">
            <v>UPA OLINDA - C.G 001/2022</v>
          </cell>
          <cell r="E242" t="str">
            <v>WAGNER LEANDRO FREIRE DE LUCENA</v>
          </cell>
          <cell r="F242" t="str">
            <v>2 - Outros Profissionais da Saúde</v>
          </cell>
          <cell r="G242" t="str">
            <v>2236-05</v>
          </cell>
          <cell r="H242">
            <v>44774</v>
          </cell>
          <cell r="J242">
            <v>159.6848</v>
          </cell>
          <cell r="L242">
            <v>159.44999999999999</v>
          </cell>
        </row>
        <row r="243">
          <cell r="C243" t="str">
            <v>UPA OLINDA - C.G 001/2022</v>
          </cell>
          <cell r="E243" t="str">
            <v>WAYDINNE PONTES SABINO DE ARAUJO</v>
          </cell>
          <cell r="F243" t="str">
            <v>2 - Outros Profissionais da Saúde</v>
          </cell>
          <cell r="G243" t="str">
            <v>2235-05</v>
          </cell>
          <cell r="H243">
            <v>44774</v>
          </cell>
          <cell r="J243">
            <v>194.58799999999999</v>
          </cell>
          <cell r="L243">
            <v>159.44999999999999</v>
          </cell>
          <cell r="M243">
            <v>1.71</v>
          </cell>
          <cell r="O243">
            <v>16.47</v>
          </cell>
        </row>
        <row r="244">
          <cell r="C244" t="str">
            <v>UPA OLINDA - C.G 001/2022</v>
          </cell>
          <cell r="E244" t="str">
            <v>WESLEY VINICIUS DA SILVA</v>
          </cell>
          <cell r="F244" t="str">
            <v>2 - Outros Profissionais da Saúde</v>
          </cell>
          <cell r="G244" t="str">
            <v>2235-05</v>
          </cell>
          <cell r="H244">
            <v>44774</v>
          </cell>
          <cell r="J244">
            <v>182.08959999999999</v>
          </cell>
          <cell r="L244">
            <v>159.44999999999999</v>
          </cell>
          <cell r="M244">
            <v>1.71</v>
          </cell>
          <cell r="O244">
            <v>16.47</v>
          </cell>
        </row>
        <row r="245">
          <cell r="C245" t="str">
            <v>UPA OLINDA - C.G 001/2022</v>
          </cell>
          <cell r="E245" t="str">
            <v>WILDNER LUIS DA SILVA</v>
          </cell>
          <cell r="F245" t="str">
            <v>3 - Administrativo</v>
          </cell>
          <cell r="G245" t="str">
            <v>5143-10</v>
          </cell>
          <cell r="H245">
            <v>44774</v>
          </cell>
          <cell r="J245">
            <v>156.77200000000002</v>
          </cell>
          <cell r="L245">
            <v>159.44999999999999</v>
          </cell>
          <cell r="M245">
            <v>1.21</v>
          </cell>
          <cell r="O245">
            <v>1.77</v>
          </cell>
          <cell r="R245">
            <v>192.40520000000001</v>
          </cell>
          <cell r="S245">
            <v>72.72</v>
          </cell>
        </row>
        <row r="246">
          <cell r="C246" t="str">
            <v>UPA OLINDA - C.G 001/2022</v>
          </cell>
          <cell r="E246" t="str">
            <v>WITALU RANDEUS DA SILVA</v>
          </cell>
          <cell r="F246" t="str">
            <v>3 - Administrativo</v>
          </cell>
          <cell r="G246" t="str">
            <v>4110-10</v>
          </cell>
          <cell r="H246">
            <v>44774</v>
          </cell>
          <cell r="J246">
            <v>11.3874</v>
          </cell>
          <cell r="O246">
            <v>1.77</v>
          </cell>
          <cell r="R246">
            <v>192.40520000000001</v>
          </cell>
        </row>
        <row r="247">
          <cell r="C247" t="str">
            <v>UPA OLINDA - C.G 001/2022</v>
          </cell>
          <cell r="E247" t="str">
            <v>ZAYNE VASCONCELOS TORRES</v>
          </cell>
          <cell r="F247" t="str">
            <v>1 - Médico</v>
          </cell>
          <cell r="G247" t="str">
            <v>2251-25</v>
          </cell>
          <cell r="H247">
            <v>44774</v>
          </cell>
          <cell r="J247">
            <v>339.392</v>
          </cell>
          <cell r="L247">
            <v>159.35</v>
          </cell>
          <cell r="M247">
            <v>4</v>
          </cell>
          <cell r="O247">
            <v>2.5</v>
          </cell>
        </row>
        <row r="248">
          <cell r="C248" t="str">
            <v>UPA OLINDA - C.G 001/2022</v>
          </cell>
          <cell r="E248" t="str">
            <v>ZULEMA MARTINS DE FARIAS</v>
          </cell>
          <cell r="F248" t="str">
            <v>2 - Outros Profissionais da Saúde</v>
          </cell>
          <cell r="G248" t="str">
            <v>2237-10</v>
          </cell>
          <cell r="H248">
            <v>44774</v>
          </cell>
          <cell r="J248">
            <v>253.27759999999998</v>
          </cell>
          <cell r="L248">
            <v>159.35</v>
          </cell>
          <cell r="M248">
            <v>2.92</v>
          </cell>
          <cell r="O248">
            <v>1.77</v>
          </cell>
        </row>
        <row r="249">
          <cell r="C249" t="str">
            <v>UPA OLINDA - C.G 001/2022</v>
          </cell>
          <cell r="E249" t="str">
            <v>CARLOS EDUARDO FERREIRA CAMPOS                     (DESLIGADO)</v>
          </cell>
          <cell r="F249" t="str">
            <v>3 - Administrativo</v>
          </cell>
          <cell r="G249" t="str">
            <v>7823-20</v>
          </cell>
          <cell r="H249">
            <v>44774</v>
          </cell>
          <cell r="O249">
            <v>1.77</v>
          </cell>
        </row>
        <row r="250">
          <cell r="C250" t="str">
            <v>UPA OLINDA - C.G 001/2022</v>
          </cell>
          <cell r="E250" t="str">
            <v>DANIEL MACX COSTA DO NASCIMENTO                      (DESLIGADO)</v>
          </cell>
          <cell r="F250" t="str">
            <v>2 - Outros Profissionais da Saúde</v>
          </cell>
          <cell r="G250" t="str">
            <v>3222-05</v>
          </cell>
          <cell r="H250">
            <v>44774</v>
          </cell>
          <cell r="O250">
            <v>1.77</v>
          </cell>
        </row>
        <row r="251">
          <cell r="C251" t="str">
            <v>UPA OLINDA - C.G 001/2022</v>
          </cell>
          <cell r="E251" t="str">
            <v>VANESSA DOS SANTOS CORDEIRO                           (DESLIGADO)</v>
          </cell>
          <cell r="F251" t="str">
            <v>2 - Outros Profissionais da Saúde</v>
          </cell>
          <cell r="G251" t="str">
            <v>3251-05</v>
          </cell>
          <cell r="H251">
            <v>44774</v>
          </cell>
          <cell r="O251">
            <v>1.77</v>
          </cell>
        </row>
        <row r="252">
          <cell r="C252" t="str">
            <v>UPA OLINDA - C.G 001/2022</v>
          </cell>
          <cell r="E252" t="str">
            <v>JULIANA RUSSO GOMES CALABRIA GUIMARAES       (DESLIGADO)</v>
          </cell>
          <cell r="F252" t="str">
            <v>1 - Médico</v>
          </cell>
          <cell r="G252" t="str">
            <v>2251-25</v>
          </cell>
          <cell r="H252">
            <v>44774</v>
          </cell>
          <cell r="O252">
            <v>2.5</v>
          </cell>
        </row>
        <row r="253">
          <cell r="C253" t="str">
            <v>UPA OLINDA - C.G 001/2022</v>
          </cell>
          <cell r="E253" t="str">
            <v>MARIA CAROLINA MENEZES CARNEIRO                     (DESLIGADO)</v>
          </cell>
          <cell r="F253" t="str">
            <v>1 - Médico</v>
          </cell>
          <cell r="G253" t="str">
            <v>2251-25</v>
          </cell>
          <cell r="H253">
            <v>44774</v>
          </cell>
          <cell r="O253">
            <v>2.5</v>
          </cell>
        </row>
        <row r="254">
          <cell r="C254" t="str">
            <v>UPA OLINDA - C.G 001/2022</v>
          </cell>
          <cell r="E254" t="str">
            <v>RICARO LEITE VIEIRA FILHO                                        (DESLIGADO)</v>
          </cell>
          <cell r="F254" t="str">
            <v>1 - Médico</v>
          </cell>
          <cell r="G254" t="str">
            <v>2251-25</v>
          </cell>
          <cell r="H254">
            <v>44774</v>
          </cell>
          <cell r="O254">
            <v>2.5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0DB50-F4E0-42BB-9B65-456A346D973B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10739225002161</v>
      </c>
      <c r="B3" s="9" t="str">
        <f>'[1]TCE - ANEXO III - Preencher'!C12</f>
        <v>UPA OLINDA - C.G 001/2022</v>
      </c>
      <c r="C3" s="10"/>
      <c r="D3" s="11" t="str">
        <f>'[1]TCE - ANEXO III - Preencher'!E12</f>
        <v>ADRIANA MALAQUIAS DE SENA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>
        <f>IF('[1]TCE - ANEXO III - Preencher'!H12="","",'[1]TCE - ANEXO III - Preencher'!H12)</f>
        <v>44774</v>
      </c>
      <c r="H3" s="14">
        <f>'[1]TCE - ANEXO III - Preencher'!I12</f>
        <v>0</v>
      </c>
      <c r="I3" s="14">
        <f>'[1]TCE - ANEXO III - Preencher'!J12</f>
        <v>122.95040000000002</v>
      </c>
      <c r="J3" s="14">
        <f>'[1]TCE - ANEXO III - Preencher'!K12</f>
        <v>0</v>
      </c>
      <c r="K3" s="15">
        <f>'[1]TCE - ANEXO III - Preencher'!L12</f>
        <v>159.35</v>
      </c>
      <c r="L3" s="15">
        <f>'[1]TCE - ANEXO III - Preencher'!M12</f>
        <v>1.23</v>
      </c>
      <c r="M3" s="15">
        <f>K3-L3</f>
        <v>158.12</v>
      </c>
      <c r="N3" s="15">
        <f>'[1]TCE - ANEXO III - Preencher'!O12</f>
        <v>1.77</v>
      </c>
      <c r="O3" s="15">
        <f>'[1]TCE - ANEXO III - Preencher'!P12</f>
        <v>0</v>
      </c>
      <c r="P3" s="16">
        <f>N3-O3</f>
        <v>1.77</v>
      </c>
      <c r="Q3" s="15">
        <f>'[1]TCE - ANEXO III - Preencher'!R12</f>
        <v>192.40520000000001</v>
      </c>
      <c r="R3" s="15">
        <f>'[1]TCE - ANEXO III - Preencher'!S12</f>
        <v>73.5</v>
      </c>
      <c r="S3" s="16">
        <f>Q3-R3</f>
        <v>118.90520000000001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401.74559999999997</v>
      </c>
    </row>
    <row r="4" spans="1:28" x14ac:dyDescent="0.25">
      <c r="A4" s="8">
        <f>IFERROR(VLOOKUP(B4,'[1]DADOS (OCULTAR)'!$Q$3:$S$133,3,0),"")</f>
        <v>10739225002161</v>
      </c>
      <c r="B4" s="9" t="str">
        <f>'[1]TCE - ANEXO III - Preencher'!C13</f>
        <v>UPA OLINDA - C.G 001/2022</v>
      </c>
      <c r="C4" s="10"/>
      <c r="D4" s="11" t="str">
        <f>'[1]TCE - ANEXO III - Preencher'!E13</f>
        <v>ADRIANA MARIA DE SANTANA LIMA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5152-05</v>
      </c>
      <c r="G4" s="13">
        <f>IF('[1]TCE - ANEXO III - Preencher'!H13="","",'[1]TCE - ANEXO III - Preencher'!H13)</f>
        <v>44774</v>
      </c>
      <c r="H4" s="14">
        <f>'[1]TCE - ANEXO III - Preencher'!I13</f>
        <v>0</v>
      </c>
      <c r="I4" s="14">
        <f>'[1]TCE - ANEXO III - Preencher'!J13</f>
        <v>116.352</v>
      </c>
      <c r="J4" s="14">
        <f>'[1]TCE - ANEXO III - Preencher'!K13</f>
        <v>0</v>
      </c>
      <c r="K4" s="15">
        <f>'[1]TCE - ANEXO III - Preencher'!L13</f>
        <v>159.35</v>
      </c>
      <c r="L4" s="15">
        <f>'[1]TCE - ANEXO III - Preencher'!M13</f>
        <v>1.21</v>
      </c>
      <c r="M4" s="15">
        <f t="shared" ref="M4:M67" si="1">K4-L4</f>
        <v>158.13999999999999</v>
      </c>
      <c r="N4" s="15">
        <f>'[1]TCE - ANEXO III - Preencher'!O13</f>
        <v>1.77</v>
      </c>
      <c r="O4" s="15">
        <f>'[1]TCE - ANEXO III - Preencher'!P13</f>
        <v>0</v>
      </c>
      <c r="P4" s="16">
        <f t="shared" ref="P4:P67" si="2">N4-O4</f>
        <v>1.77</v>
      </c>
      <c r="Q4" s="15">
        <f>'[1]TCE - ANEXO III - Preencher'!R13</f>
        <v>192.40520000000001</v>
      </c>
      <c r="R4" s="15">
        <f>'[1]TCE - ANEXO III - Preencher'!S13</f>
        <v>72.72</v>
      </c>
      <c r="S4" s="16">
        <f t="shared" ref="S4:S67" si="3">Q4-R4</f>
        <v>119.68520000000001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395.94719999999995</v>
      </c>
    </row>
    <row r="5" spans="1:28" x14ac:dyDescent="0.25">
      <c r="A5" s="8">
        <f>IFERROR(VLOOKUP(B5,'[1]DADOS (OCULTAR)'!$Q$3:$S$133,3,0),"")</f>
        <v>10739225002161</v>
      </c>
      <c r="B5" s="9" t="str">
        <f>'[1]TCE - ANEXO III - Preencher'!C14</f>
        <v>UPA OLINDA - C.G 001/2022</v>
      </c>
      <c r="C5" s="10"/>
      <c r="D5" s="11" t="str">
        <f>'[1]TCE - ANEXO III - Preencher'!E14</f>
        <v xml:space="preserve">ADRIANA RODRIGUES ARRAES MENDONCA 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2232-88</v>
      </c>
      <c r="G5" s="13">
        <f>IF('[1]TCE - ANEXO III - Preencher'!H14="","",'[1]TCE - ANEXO III - Preencher'!H14)</f>
        <v>44774</v>
      </c>
      <c r="H5" s="14">
        <f>'[1]TCE - ANEXO III - Preencher'!I14</f>
        <v>0</v>
      </c>
      <c r="I5" s="14">
        <f>'[1]TCE - ANEXO III - Preencher'!J14</f>
        <v>674.81119999999999</v>
      </c>
      <c r="J5" s="14">
        <f>'[1]TCE - ANEXO III - Preencher'!K14</f>
        <v>0</v>
      </c>
      <c r="K5" s="15">
        <f>'[1]TCE - ANEXO III - Preencher'!L14</f>
        <v>159.35</v>
      </c>
      <c r="L5" s="15">
        <f>'[1]TCE - ANEXO III - Preencher'!M14</f>
        <v>5.91</v>
      </c>
      <c r="M5" s="15">
        <f t="shared" si="1"/>
        <v>153.44</v>
      </c>
      <c r="N5" s="15">
        <f>'[1]TCE - ANEXO III - Preencher'!O14</f>
        <v>2.5</v>
      </c>
      <c r="O5" s="15">
        <f>'[1]TCE - ANEXO III - Preencher'!P14</f>
        <v>0</v>
      </c>
      <c r="P5" s="16">
        <f t="shared" si="2"/>
        <v>2.5</v>
      </c>
      <c r="Q5" s="15">
        <f>'[1]TCE - ANEXO III - Preencher'!R14</f>
        <v>0</v>
      </c>
      <c r="R5" s="15">
        <f>'[1]TCE - ANEXO III - Preencher'!S14</f>
        <v>72.72</v>
      </c>
      <c r="S5" s="16">
        <f t="shared" si="3"/>
        <v>-72.72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758.0311999999999</v>
      </c>
    </row>
    <row r="6" spans="1:28" x14ac:dyDescent="0.25">
      <c r="A6" s="8">
        <f>IFERROR(VLOOKUP(B6,'[1]DADOS (OCULTAR)'!$Q$3:$S$133,3,0),"")</f>
        <v>10739225002161</v>
      </c>
      <c r="B6" s="9" t="str">
        <f>'[1]TCE - ANEXO III - Preencher'!C15</f>
        <v>UPA OLINDA - C.G 001/2022</v>
      </c>
      <c r="C6" s="10"/>
      <c r="D6" s="11" t="str">
        <f>'[1]TCE - ANEXO III - Preencher'!E15</f>
        <v>ALAN RODRIGO MELO DE FRANÇA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44774</v>
      </c>
      <c r="H6" s="14">
        <f>'[1]TCE - ANEXO III - Preencher'!I15</f>
        <v>0</v>
      </c>
      <c r="I6" s="14">
        <f>'[1]TCE - ANEXO III - Preencher'!J15</f>
        <v>117.396</v>
      </c>
      <c r="J6" s="14">
        <f>'[1]TCE - ANEXO III - Preencher'!K15</f>
        <v>0</v>
      </c>
      <c r="K6" s="15">
        <f>'[1]TCE - ANEXO III - Preencher'!L15</f>
        <v>159.35</v>
      </c>
      <c r="L6" s="15">
        <f>'[1]TCE - ANEXO III - Preencher'!M15</f>
        <v>1.23</v>
      </c>
      <c r="M6" s="15">
        <f t="shared" si="1"/>
        <v>158.12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192.40520000000001</v>
      </c>
      <c r="R6" s="15">
        <f>'[1]TCE - ANEXO III - Preencher'!S15</f>
        <v>73.5</v>
      </c>
      <c r="S6" s="16">
        <f t="shared" si="3"/>
        <v>118.90520000000001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394.4212</v>
      </c>
    </row>
    <row r="7" spans="1:28" x14ac:dyDescent="0.25">
      <c r="A7" s="8">
        <f>IFERROR(VLOOKUP(B7,'[1]DADOS (OCULTAR)'!$Q$3:$S$133,3,0),"")</f>
        <v>10739225002161</v>
      </c>
      <c r="B7" s="9" t="str">
        <f>'[1]TCE - ANEXO III - Preencher'!C16</f>
        <v>UPA OLINDA - C.G 001/2022</v>
      </c>
      <c r="C7" s="10"/>
      <c r="D7" s="11" t="str">
        <f>'[1]TCE - ANEXO III - Preencher'!E16</f>
        <v>ALESSANDRA NASCIMENTO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>
        <f>IF('[1]TCE - ANEXO III - Preencher'!H16="","",'[1]TCE - ANEXO III - Preencher'!H16)</f>
        <v>44774</v>
      </c>
      <c r="H7" s="14">
        <f>'[1]TCE - ANEXO III - Preencher'!I16</f>
        <v>0</v>
      </c>
      <c r="I7" s="14">
        <f>'[1]TCE - ANEXO III - Preencher'!J16</f>
        <v>128.648</v>
      </c>
      <c r="J7" s="14">
        <f>'[1]TCE - ANEXO III - Preencher'!K16</f>
        <v>0</v>
      </c>
      <c r="K7" s="15">
        <f>'[1]TCE - ANEXO III - Preencher'!L16</f>
        <v>159.35</v>
      </c>
      <c r="L7" s="15">
        <f>'[1]TCE - ANEXO III - Preencher'!M16</f>
        <v>1.23</v>
      </c>
      <c r="M7" s="15">
        <f t="shared" si="1"/>
        <v>158.12</v>
      </c>
      <c r="N7" s="15">
        <f>'[1]TCE - ANEXO III - Preencher'!O16</f>
        <v>1.77</v>
      </c>
      <c r="O7" s="15">
        <f>'[1]TCE - ANEXO III - Preencher'!P16</f>
        <v>0</v>
      </c>
      <c r="P7" s="16">
        <f t="shared" si="2"/>
        <v>1.77</v>
      </c>
      <c r="Q7" s="15">
        <f>'[1]TCE - ANEXO III - Preencher'!R16</f>
        <v>192.40520000000001</v>
      </c>
      <c r="R7" s="15">
        <f>'[1]TCE - ANEXO III - Preencher'!S16</f>
        <v>73.5</v>
      </c>
      <c r="S7" s="16">
        <f t="shared" si="3"/>
        <v>118.90520000000001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407.44320000000005</v>
      </c>
    </row>
    <row r="8" spans="1:28" x14ac:dyDescent="0.25">
      <c r="A8" s="8">
        <f>IFERROR(VLOOKUP(B8,'[1]DADOS (OCULTAR)'!$Q$3:$S$133,3,0),"")</f>
        <v>10739225002161</v>
      </c>
      <c r="B8" s="9" t="str">
        <f>'[1]TCE - ANEXO III - Preencher'!C17</f>
        <v>UPA OLINDA - C.G 001/2022</v>
      </c>
      <c r="C8" s="10"/>
      <c r="D8" s="11" t="str">
        <f>'[1]TCE - ANEXO III - Preencher'!E17</f>
        <v>ALEXANDRE GAMA MONTEIRO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5143-10</v>
      </c>
      <c r="G8" s="13">
        <f>IF('[1]TCE - ANEXO III - Preencher'!H17="","",'[1]TCE - ANEXO III - Preencher'!H17)</f>
        <v>44774</v>
      </c>
      <c r="H8" s="14">
        <f>'[1]TCE - ANEXO III - Preencher'!I17</f>
        <v>0</v>
      </c>
      <c r="I8" s="14">
        <f>'[1]TCE - ANEXO III - Preencher'!J17</f>
        <v>141.5368</v>
      </c>
      <c r="J8" s="14">
        <f>'[1]TCE - ANEXO III - Preencher'!K17</f>
        <v>0</v>
      </c>
      <c r="K8" s="15">
        <f>'[1]TCE - ANEXO III - Preencher'!L17</f>
        <v>159.35</v>
      </c>
      <c r="L8" s="15">
        <f>'[1]TCE - ANEXO III - Preencher'!M17</f>
        <v>1.21</v>
      </c>
      <c r="M8" s="15">
        <f t="shared" si="1"/>
        <v>158.13999999999999</v>
      </c>
      <c r="N8" s="15">
        <f>'[1]TCE - ANEXO III - Preencher'!O17</f>
        <v>1.77</v>
      </c>
      <c r="O8" s="15">
        <f>'[1]TCE - ANEXO III - Preencher'!P17</f>
        <v>0</v>
      </c>
      <c r="P8" s="16">
        <f t="shared" si="2"/>
        <v>1.77</v>
      </c>
      <c r="Q8" s="15">
        <f>'[1]TCE - ANEXO III - Preencher'!R17</f>
        <v>192.40520000000001</v>
      </c>
      <c r="R8" s="15">
        <f>'[1]TCE - ANEXO III - Preencher'!S17</f>
        <v>0</v>
      </c>
      <c r="S8" s="16">
        <f t="shared" si="3"/>
        <v>192.40520000000001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493.85199999999998</v>
      </c>
    </row>
    <row r="9" spans="1:28" x14ac:dyDescent="0.25">
      <c r="A9" s="8">
        <f>IFERROR(VLOOKUP(B9,'[1]DADOS (OCULTAR)'!$Q$3:$S$133,3,0),"")</f>
        <v>10739225002161</v>
      </c>
      <c r="B9" s="9" t="str">
        <f>'[1]TCE - ANEXO III - Preencher'!C18</f>
        <v>UPA OLINDA - C.G 001/2022</v>
      </c>
      <c r="C9" s="10"/>
      <c r="D9" s="11" t="str">
        <f>'[1]TCE - ANEXO III - Preencher'!E18</f>
        <v>ALEXANDRE MAGNO OLIVEIRA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313220</v>
      </c>
      <c r="G9" s="13">
        <f>IF('[1]TCE - ANEXO III - Preencher'!H18="","",'[1]TCE - ANEXO III - Preencher'!H18)</f>
        <v>44774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1453.23</v>
      </c>
      <c r="K9" s="15">
        <f>'[1]TCE - ANEXO III - Preencher'!L18</f>
        <v>159.35</v>
      </c>
      <c r="L9" s="15">
        <f>'[1]TCE - ANEXO III - Preencher'!M18</f>
        <v>2</v>
      </c>
      <c r="M9" s="15">
        <f t="shared" si="1"/>
        <v>157.35</v>
      </c>
      <c r="N9" s="15">
        <f>'[1]TCE - ANEXO III - Preencher'!O18</f>
        <v>1.77</v>
      </c>
      <c r="O9" s="15">
        <f>'[1]TCE - ANEXO III - Preencher'!P18</f>
        <v>0</v>
      </c>
      <c r="P9" s="16">
        <f t="shared" si="2"/>
        <v>1.77</v>
      </c>
      <c r="Q9" s="15">
        <f>'[1]TCE - ANEXO III - Preencher'!R18</f>
        <v>192.40520000000001</v>
      </c>
      <c r="R9" s="15">
        <f>'[1]TCE - ANEXO III - Preencher'!S18</f>
        <v>120</v>
      </c>
      <c r="S9" s="16">
        <f t="shared" si="3"/>
        <v>72.405200000000008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1684.7551999999998</v>
      </c>
    </row>
    <row r="10" spans="1:28" x14ac:dyDescent="0.25">
      <c r="A10" s="8">
        <f>IFERROR(VLOOKUP(B10,'[1]DADOS (OCULTAR)'!$Q$3:$S$133,3,0),"")</f>
        <v>10739225002161</v>
      </c>
      <c r="B10" s="9" t="str">
        <f>'[1]TCE - ANEXO III - Preencher'!C19</f>
        <v>UPA OLINDA - C.G 001/2022</v>
      </c>
      <c r="C10" s="10"/>
      <c r="D10" s="11" t="str">
        <f>'[1]TCE - ANEXO III - Preencher'!E19</f>
        <v>ALICE CAMPOS MELO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>
        <f>IF('[1]TCE - ANEXO III - Preencher'!H19="","",'[1]TCE - ANEXO III - Preencher'!H19)</f>
        <v>44774</v>
      </c>
      <c r="H10" s="14">
        <f>'[1]TCE - ANEXO III - Preencher'!I19</f>
        <v>0</v>
      </c>
      <c r="I10" s="14">
        <f>'[1]TCE - ANEXO III - Preencher'!J19</f>
        <v>169.5104</v>
      </c>
      <c r="J10" s="14">
        <f>'[1]TCE - ANEXO III - Preencher'!K19</f>
        <v>0</v>
      </c>
      <c r="K10" s="15">
        <f>'[1]TCE - ANEXO III - Preencher'!L19</f>
        <v>159.35</v>
      </c>
      <c r="L10" s="15">
        <f>'[1]TCE - ANEXO III - Preencher'!M19</f>
        <v>1.67</v>
      </c>
      <c r="M10" s="15">
        <f t="shared" si="1"/>
        <v>157.68</v>
      </c>
      <c r="N10" s="15">
        <f>'[1]TCE - ANEXO III - Preencher'!O19</f>
        <v>16.47</v>
      </c>
      <c r="O10" s="15">
        <f>'[1]TCE - ANEXO III - Preencher'!P19</f>
        <v>0</v>
      </c>
      <c r="P10" s="16">
        <f t="shared" si="2"/>
        <v>16.47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343.66039999999998</v>
      </c>
    </row>
    <row r="11" spans="1:28" x14ac:dyDescent="0.25">
      <c r="A11" s="8">
        <f>IFERROR(VLOOKUP(B11,'[1]DADOS (OCULTAR)'!$Q$3:$S$133,3,0),"")</f>
        <v>10739225002161</v>
      </c>
      <c r="B11" s="9" t="str">
        <f>'[1]TCE - ANEXO III - Preencher'!C20</f>
        <v>UPA OLINDA - C.G 001/2022</v>
      </c>
      <c r="C11" s="10"/>
      <c r="D11" s="11" t="str">
        <f>'[1]TCE - ANEXO III - Preencher'!E20</f>
        <v>ALTA VALERIA CAVALCANTE DE LIMA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3224-15</v>
      </c>
      <c r="G11" s="13">
        <f>IF('[1]TCE - ANEXO III - Preencher'!H20="","",'[1]TCE - ANEXO III - Preencher'!H20)</f>
        <v>44774</v>
      </c>
      <c r="H11" s="14">
        <f>'[1]TCE - ANEXO III - Preencher'!I20</f>
        <v>0</v>
      </c>
      <c r="I11" s="14">
        <f>'[1]TCE - ANEXO III - Preencher'!J20</f>
        <v>196.7064</v>
      </c>
      <c r="J11" s="14">
        <f>'[1]TCE - ANEXO III - Preencher'!K20</f>
        <v>0</v>
      </c>
      <c r="K11" s="15">
        <f>'[1]TCE - ANEXO III - Preencher'!L20</f>
        <v>159.35</v>
      </c>
      <c r="L11" s="15">
        <f>'[1]TCE - ANEXO III - Preencher'!M20</f>
        <v>1.48</v>
      </c>
      <c r="M11" s="15">
        <f t="shared" si="1"/>
        <v>157.87</v>
      </c>
      <c r="N11" s="15">
        <f>'[1]TCE - ANEXO III - Preencher'!O20</f>
        <v>1.77</v>
      </c>
      <c r="O11" s="15">
        <f>'[1]TCE - ANEXO III - Preencher'!P20</f>
        <v>0</v>
      </c>
      <c r="P11" s="16">
        <f t="shared" si="2"/>
        <v>1.77</v>
      </c>
      <c r="Q11" s="15">
        <f>'[1]TCE - ANEXO III - Preencher'!R20</f>
        <v>192.40520000000001</v>
      </c>
      <c r="R11" s="15">
        <f>'[1]TCE - ANEXO III - Preencher'!S20</f>
        <v>88.86</v>
      </c>
      <c r="S11" s="16">
        <f t="shared" si="3"/>
        <v>103.54520000000001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459.89160000000004</v>
      </c>
    </row>
    <row r="12" spans="1:28" x14ac:dyDescent="0.25">
      <c r="A12" s="8">
        <f>IFERROR(VLOOKUP(B12,'[1]DADOS (OCULTAR)'!$Q$3:$S$133,3,0),"")</f>
        <v>10739225002161</v>
      </c>
      <c r="B12" s="9" t="str">
        <f>'[1]TCE - ANEXO III - Preencher'!C21</f>
        <v>UPA OLINDA - C.G 001/2022</v>
      </c>
      <c r="C12" s="10"/>
      <c r="D12" s="11" t="str">
        <f>'[1]TCE - ANEXO III - Preencher'!E21</f>
        <v>ALVANY VIEIRA DAS NEVES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5174-10</v>
      </c>
      <c r="G12" s="13">
        <f>IF('[1]TCE - ANEXO III - Preencher'!H21="","",'[1]TCE - ANEXO III - Preencher'!H21)</f>
        <v>44774</v>
      </c>
      <c r="H12" s="14">
        <f>'[1]TCE - ANEXO III - Preencher'!I21</f>
        <v>0</v>
      </c>
      <c r="I12" s="14">
        <f>'[1]TCE - ANEXO III - Preencher'!J21</f>
        <v>209.09360000000001</v>
      </c>
      <c r="J12" s="14">
        <f>'[1]TCE - ANEXO III - Preencher'!K21</f>
        <v>0</v>
      </c>
      <c r="K12" s="15">
        <f>'[1]TCE - ANEXO III - Preencher'!L21</f>
        <v>159.35</v>
      </c>
      <c r="L12" s="15">
        <f>'[1]TCE - ANEXO III - Preencher'!M21</f>
        <v>1.21</v>
      </c>
      <c r="M12" s="15">
        <f t="shared" si="1"/>
        <v>158.13999999999999</v>
      </c>
      <c r="N12" s="15">
        <f>'[1]TCE - ANEXO III - Preencher'!O21</f>
        <v>1.77</v>
      </c>
      <c r="O12" s="15">
        <f>'[1]TCE - ANEXO III - Preencher'!P21</f>
        <v>0</v>
      </c>
      <c r="P12" s="16">
        <f t="shared" si="2"/>
        <v>1.77</v>
      </c>
      <c r="Q12" s="15">
        <f>'[1]TCE - ANEXO III - Preencher'!R21</f>
        <v>192.40520000000001</v>
      </c>
      <c r="R12" s="15">
        <f>'[1]TCE - ANEXO III - Preencher'!S21</f>
        <v>72.72</v>
      </c>
      <c r="S12" s="16">
        <f t="shared" si="3"/>
        <v>119.68520000000001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488.68880000000001</v>
      </c>
    </row>
    <row r="13" spans="1:28" x14ac:dyDescent="0.25">
      <c r="A13" s="8">
        <f>IFERROR(VLOOKUP(B13,'[1]DADOS (OCULTAR)'!$Q$3:$S$133,3,0),"")</f>
        <v>10739225002161</v>
      </c>
      <c r="B13" s="9" t="str">
        <f>'[1]TCE - ANEXO III - Preencher'!C22</f>
        <v>UPA OLINDA - C.G 001/2022</v>
      </c>
      <c r="C13" s="10"/>
      <c r="D13" s="11" t="str">
        <f>'[1]TCE - ANEXO III - Preencher'!E22</f>
        <v>ALYSSON BATISTA TAVARES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44774</v>
      </c>
      <c r="H13" s="14">
        <f>'[1]TCE - ANEXO III - Preencher'!I22</f>
        <v>0</v>
      </c>
      <c r="I13" s="14">
        <f>'[1]TCE - ANEXO III - Preencher'!J22</f>
        <v>129.39840000000001</v>
      </c>
      <c r="J13" s="14">
        <f>'[1]TCE - ANEXO III - Preencher'!K22</f>
        <v>0</v>
      </c>
      <c r="K13" s="15">
        <f>'[1]TCE - ANEXO III - Preencher'!L22</f>
        <v>159.35</v>
      </c>
      <c r="L13" s="15">
        <f>'[1]TCE - ANEXO III - Preencher'!M22</f>
        <v>1.23</v>
      </c>
      <c r="M13" s="15">
        <f t="shared" si="1"/>
        <v>158.12</v>
      </c>
      <c r="N13" s="15">
        <f>'[1]TCE - ANEXO III - Preencher'!O22</f>
        <v>1.77</v>
      </c>
      <c r="O13" s="15">
        <f>'[1]TCE - ANEXO III - Preencher'!P22</f>
        <v>0</v>
      </c>
      <c r="P13" s="16">
        <f t="shared" si="2"/>
        <v>1.77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289.28840000000002</v>
      </c>
    </row>
    <row r="14" spans="1:28" x14ac:dyDescent="0.25">
      <c r="A14" s="8">
        <f>IFERROR(VLOOKUP(B14,'[1]DADOS (OCULTAR)'!$Q$3:$S$133,3,0),"")</f>
        <v>10739225002161</v>
      </c>
      <c r="B14" s="9" t="str">
        <f>'[1]TCE - ANEXO III - Preencher'!C23</f>
        <v>UPA OLINDA - C.G 001/2022</v>
      </c>
      <c r="C14" s="10"/>
      <c r="D14" s="11" t="str">
        <f>'[1]TCE - ANEXO III - Preencher'!E23</f>
        <v>AMANDA DE LIMA FERREIRA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2236-05</v>
      </c>
      <c r="G14" s="13">
        <f>IF('[1]TCE - ANEXO III - Preencher'!H23="","",'[1]TCE - ANEXO III - Preencher'!H23)</f>
        <v>44774</v>
      </c>
      <c r="H14" s="14">
        <f>'[1]TCE - ANEXO III - Preencher'!I23</f>
        <v>0</v>
      </c>
      <c r="I14" s="14">
        <f>'[1]TCE - ANEXO III - Preencher'!J23</f>
        <v>183.6848</v>
      </c>
      <c r="J14" s="14">
        <f>'[1]TCE - ANEXO III - Preencher'!K23</f>
        <v>0</v>
      </c>
      <c r="K14" s="15">
        <f>'[1]TCE - ANEXO III - Preencher'!L23</f>
        <v>159.35</v>
      </c>
      <c r="L14" s="15">
        <f>'[1]TCE - ANEXO III - Preencher'!M23</f>
        <v>1.67</v>
      </c>
      <c r="M14" s="15">
        <f t="shared" si="1"/>
        <v>157.68</v>
      </c>
      <c r="N14" s="15">
        <f>'[1]TCE - ANEXO III - Preencher'!O23</f>
        <v>16.47</v>
      </c>
      <c r="O14" s="15">
        <f>'[1]TCE - ANEXO III - Preencher'!P23</f>
        <v>0</v>
      </c>
      <c r="P14" s="16">
        <f t="shared" si="2"/>
        <v>16.47</v>
      </c>
      <c r="Q14" s="15">
        <f>'[1]TCE - ANEXO III - Preencher'!R23</f>
        <v>192.40520000000001</v>
      </c>
      <c r="R14" s="15">
        <f>'[1]TCE - ANEXO III - Preencher'!S23</f>
        <v>100.26</v>
      </c>
      <c r="S14" s="16">
        <f t="shared" si="3"/>
        <v>92.145200000000003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449.97999999999996</v>
      </c>
    </row>
    <row r="15" spans="1:28" x14ac:dyDescent="0.25">
      <c r="A15" s="8">
        <f>IFERROR(VLOOKUP(B15,'[1]DADOS (OCULTAR)'!$Q$3:$S$133,3,0),"")</f>
        <v>10739225002161</v>
      </c>
      <c r="B15" s="9" t="str">
        <f>'[1]TCE - ANEXO III - Preencher'!C24</f>
        <v>UPA OLINDA - C.G 001/2022</v>
      </c>
      <c r="C15" s="10"/>
      <c r="D15" s="11" t="str">
        <f>'[1]TCE - ANEXO III - Preencher'!E24</f>
        <v>ANA CAROLINA LEMOS ALVES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1231-05</v>
      </c>
      <c r="G15" s="13">
        <f>IF('[1]TCE - ANEXO III - Preencher'!H24="","",'[1]TCE - ANEXO III - Preencher'!H24)</f>
        <v>44774</v>
      </c>
      <c r="H15" s="14">
        <f>'[1]TCE - ANEXO III - Preencher'!I24</f>
        <v>0</v>
      </c>
      <c r="I15" s="14">
        <f>'[1]TCE - ANEXO III - Preencher'!J24</f>
        <v>1120</v>
      </c>
      <c r="J15" s="14">
        <f>'[1]TCE - ANEXO III - Preencher'!K24</f>
        <v>0</v>
      </c>
      <c r="K15" s="15">
        <f>'[1]TCE - ANEXO III - Preencher'!L24</f>
        <v>159.35</v>
      </c>
      <c r="L15" s="15">
        <f>'[1]TCE - ANEXO III - Preencher'!M24</f>
        <v>14</v>
      </c>
      <c r="M15" s="15">
        <f t="shared" si="1"/>
        <v>145.35</v>
      </c>
      <c r="N15" s="15">
        <f>'[1]TCE - ANEXO III - Preencher'!O24</f>
        <v>1.77</v>
      </c>
      <c r="O15" s="15">
        <f>'[1]TCE - ANEXO III - Preencher'!P24</f>
        <v>0</v>
      </c>
      <c r="P15" s="16">
        <f t="shared" si="2"/>
        <v>1.77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1267.1199999999999</v>
      </c>
    </row>
    <row r="16" spans="1:28" x14ac:dyDescent="0.25">
      <c r="A16" s="8">
        <f>IFERROR(VLOOKUP(B16,'[1]DADOS (OCULTAR)'!$Q$3:$S$133,3,0),"")</f>
        <v>10739225002161</v>
      </c>
      <c r="B16" s="9" t="str">
        <f>'[1]TCE - ANEXO III - Preencher'!C25</f>
        <v>UPA OLINDA - C.G 001/2022</v>
      </c>
      <c r="C16" s="10"/>
      <c r="D16" s="11" t="str">
        <f>'[1]TCE - ANEXO III - Preencher'!E25</f>
        <v>ANA CAROLINA SOARES DE ALBUQUERQUE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44774</v>
      </c>
      <c r="H16" s="14">
        <f>'[1]TCE - ANEXO III - Preencher'!I25</f>
        <v>0</v>
      </c>
      <c r="I16" s="14">
        <f>'[1]TCE - ANEXO III - Preencher'!J25</f>
        <v>128.648</v>
      </c>
      <c r="J16" s="14">
        <f>'[1]TCE - ANEXO III - Preencher'!K25</f>
        <v>0</v>
      </c>
      <c r="K16" s="15">
        <f>'[1]TCE - ANEXO III - Preencher'!L25</f>
        <v>159.35</v>
      </c>
      <c r="L16" s="15">
        <f>'[1]TCE - ANEXO III - Preencher'!M25</f>
        <v>1.23</v>
      </c>
      <c r="M16" s="15">
        <f t="shared" si="1"/>
        <v>158.12</v>
      </c>
      <c r="N16" s="15">
        <f>'[1]TCE - ANEXO III - Preencher'!O25</f>
        <v>1.77</v>
      </c>
      <c r="O16" s="15">
        <f>'[1]TCE - ANEXO III - Preencher'!P25</f>
        <v>0</v>
      </c>
      <c r="P16" s="16">
        <f t="shared" si="2"/>
        <v>1.77</v>
      </c>
      <c r="Q16" s="15">
        <f>'[1]TCE - ANEXO III - Preencher'!R25</f>
        <v>192.40520000000001</v>
      </c>
      <c r="R16" s="15">
        <f>'[1]TCE - ANEXO III - Preencher'!S25</f>
        <v>73.5</v>
      </c>
      <c r="S16" s="16">
        <f t="shared" si="3"/>
        <v>118.90520000000001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407.44320000000005</v>
      </c>
    </row>
    <row r="17" spans="1:28" x14ac:dyDescent="0.25">
      <c r="A17" s="8">
        <f>IFERROR(VLOOKUP(B17,'[1]DADOS (OCULTAR)'!$Q$3:$S$133,3,0),"")</f>
        <v>10739225002161</v>
      </c>
      <c r="B17" s="9" t="str">
        <f>'[1]TCE - ANEXO III - Preencher'!C26</f>
        <v>UPA OLINDA - C.G 001/2022</v>
      </c>
      <c r="C17" s="10"/>
      <c r="D17" s="11" t="str">
        <f>'[1]TCE - ANEXO III - Preencher'!E26</f>
        <v>ANA CECILIA SILVA DA CUNHA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2251-25</v>
      </c>
      <c r="G17" s="13">
        <f>IF('[1]TCE - ANEXO III - Preencher'!H26="","",'[1]TCE - ANEXO III - Preencher'!H26)</f>
        <v>44774</v>
      </c>
      <c r="H17" s="14">
        <f>'[1]TCE - ANEXO III - Preencher'!I26</f>
        <v>0</v>
      </c>
      <c r="I17" s="14">
        <f>'[1]TCE - ANEXO III - Preencher'!J26</f>
        <v>688.78480000000002</v>
      </c>
      <c r="J17" s="14">
        <f>'[1]TCE - ANEXO III - Preencher'!K26</f>
        <v>0</v>
      </c>
      <c r="K17" s="15">
        <f>'[1]TCE - ANEXO III - Preencher'!L26</f>
        <v>159.35</v>
      </c>
      <c r="L17" s="15">
        <f>'[1]TCE - ANEXO III - Preencher'!M26</f>
        <v>8</v>
      </c>
      <c r="M17" s="15">
        <f t="shared" si="1"/>
        <v>151.35</v>
      </c>
      <c r="N17" s="15">
        <f>'[1]TCE - ANEXO III - Preencher'!O26</f>
        <v>2.5</v>
      </c>
      <c r="O17" s="15">
        <f>'[1]TCE - ANEXO III - Preencher'!P26</f>
        <v>0</v>
      </c>
      <c r="P17" s="16">
        <f t="shared" si="2"/>
        <v>2.5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842.63480000000004</v>
      </c>
    </row>
    <row r="18" spans="1:28" x14ac:dyDescent="0.25">
      <c r="A18" s="8">
        <f>IFERROR(VLOOKUP(B18,'[1]DADOS (OCULTAR)'!$Q$3:$S$133,3,0),"")</f>
        <v>10739225002161</v>
      </c>
      <c r="B18" s="9" t="str">
        <f>'[1]TCE - ANEXO III - Preencher'!C27</f>
        <v>UPA OLINDA - C.G 001/2022</v>
      </c>
      <c r="C18" s="10"/>
      <c r="D18" s="11" t="str">
        <f>'[1]TCE - ANEXO III - Preencher'!E27</f>
        <v>ANA PAULA CLEMENTINO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44774</v>
      </c>
      <c r="H18" s="14">
        <f>'[1]TCE - ANEXO III - Preencher'!I27</f>
        <v>0</v>
      </c>
      <c r="I18" s="14">
        <f>'[1]TCE - ANEXO III - Preencher'!J27</f>
        <v>135.36959999999999</v>
      </c>
      <c r="J18" s="14">
        <f>'[1]TCE - ANEXO III - Preencher'!K27</f>
        <v>0</v>
      </c>
      <c r="K18" s="15">
        <f>'[1]TCE - ANEXO III - Preencher'!L27</f>
        <v>159.35</v>
      </c>
      <c r="L18" s="15">
        <f>'[1]TCE - ANEXO III - Preencher'!M27</f>
        <v>1.23</v>
      </c>
      <c r="M18" s="15">
        <f t="shared" si="1"/>
        <v>158.12</v>
      </c>
      <c r="N18" s="15">
        <f>'[1]TCE - ANEXO III - Preencher'!O27</f>
        <v>1.77</v>
      </c>
      <c r="O18" s="15">
        <f>'[1]TCE - ANEXO III - Preencher'!P27</f>
        <v>0</v>
      </c>
      <c r="P18" s="16">
        <f t="shared" si="2"/>
        <v>1.77</v>
      </c>
      <c r="Q18" s="15">
        <f>'[1]TCE - ANEXO III - Preencher'!R27</f>
        <v>192.40520000000001</v>
      </c>
      <c r="R18" s="15">
        <f>'[1]TCE - ANEXO III - Preencher'!S27</f>
        <v>73.5</v>
      </c>
      <c r="S18" s="16">
        <f t="shared" si="3"/>
        <v>118.90520000000001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414.16480000000001</v>
      </c>
    </row>
    <row r="19" spans="1:28" x14ac:dyDescent="0.25">
      <c r="A19" s="8">
        <f>IFERROR(VLOOKUP(B19,'[1]DADOS (OCULTAR)'!$Q$3:$S$133,3,0),"")</f>
        <v>10739225002161</v>
      </c>
      <c r="B19" s="9" t="str">
        <f>'[1]TCE - ANEXO III - Preencher'!C28</f>
        <v>UPA OLINDA - C.G 001/2022</v>
      </c>
      <c r="C19" s="10"/>
      <c r="D19" s="11" t="str">
        <f>'[1]TCE - ANEXO III - Preencher'!E28</f>
        <v>ANA PAULA GONÇALVES VITORINO MONTE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3222-05</v>
      </c>
      <c r="G19" s="13">
        <f>IF('[1]TCE - ANEXO III - Preencher'!H28="","",'[1]TCE - ANEXO III - Preencher'!H28)</f>
        <v>44774</v>
      </c>
      <c r="H19" s="14">
        <f>'[1]TCE - ANEXO III - Preencher'!I28</f>
        <v>0</v>
      </c>
      <c r="I19" s="14">
        <f>'[1]TCE - ANEXO III - Preencher'!J28</f>
        <v>584.88559999999995</v>
      </c>
      <c r="J19" s="14">
        <f>'[1]TCE - ANEXO III - Preencher'!K28</f>
        <v>0</v>
      </c>
      <c r="K19" s="15">
        <f>'[1]TCE - ANEXO III - Preencher'!L28</f>
        <v>159.35</v>
      </c>
      <c r="L19" s="15">
        <f>'[1]TCE - ANEXO III - Preencher'!M28</f>
        <v>4</v>
      </c>
      <c r="M19" s="15">
        <f t="shared" si="1"/>
        <v>155.35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740.23559999999998</v>
      </c>
    </row>
    <row r="20" spans="1:28" x14ac:dyDescent="0.25">
      <c r="A20" s="8">
        <f>IFERROR(VLOOKUP(B20,'[1]DADOS (OCULTAR)'!$Q$3:$S$133,3,0),"")</f>
        <v>10739225002161</v>
      </c>
      <c r="B20" s="9" t="str">
        <f>'[1]TCE - ANEXO III - Preencher'!C29</f>
        <v>UPA OLINDA - C.G 001/2022</v>
      </c>
      <c r="C20" s="10"/>
      <c r="D20" s="11" t="str">
        <f>'[1]TCE - ANEXO III - Preencher'!E29</f>
        <v>ANDRE HENRIQUE SANTOS PIRES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44774</v>
      </c>
      <c r="H20" s="14">
        <f>'[1]TCE - ANEXO III - Preencher'!I29</f>
        <v>0</v>
      </c>
      <c r="I20" s="14">
        <f>'[1]TCE - ANEXO III - Preencher'!J29</f>
        <v>117.396</v>
      </c>
      <c r="J20" s="14">
        <f>'[1]TCE - ANEXO III - Preencher'!K29</f>
        <v>0</v>
      </c>
      <c r="K20" s="15">
        <f>'[1]TCE - ANEXO III - Preencher'!L29</f>
        <v>159.35</v>
      </c>
      <c r="L20" s="15">
        <f>'[1]TCE - ANEXO III - Preencher'!M29</f>
        <v>1.23</v>
      </c>
      <c r="M20" s="15">
        <f t="shared" si="1"/>
        <v>158.12</v>
      </c>
      <c r="N20" s="15">
        <f>'[1]TCE - ANEXO III - Preencher'!O29</f>
        <v>1.77</v>
      </c>
      <c r="O20" s="15">
        <f>'[1]TCE - ANEXO III - Preencher'!P29</f>
        <v>0</v>
      </c>
      <c r="P20" s="16">
        <f t="shared" si="2"/>
        <v>1.77</v>
      </c>
      <c r="Q20" s="15">
        <f>'[1]TCE - ANEXO III - Preencher'!R29</f>
        <v>192.40520000000001</v>
      </c>
      <c r="R20" s="15">
        <f>'[1]TCE - ANEXO III - Preencher'!S29</f>
        <v>73.5</v>
      </c>
      <c r="S20" s="16">
        <f t="shared" si="3"/>
        <v>118.90520000000001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396.19119999999998</v>
      </c>
    </row>
    <row r="21" spans="1:28" x14ac:dyDescent="0.25">
      <c r="A21" s="8">
        <f>IFERROR(VLOOKUP(B21,'[1]DADOS (OCULTAR)'!$Q$3:$S$133,3,0),"")</f>
        <v>10739225002161</v>
      </c>
      <c r="B21" s="9" t="str">
        <f>'[1]TCE - ANEXO III - Preencher'!C30</f>
        <v>UPA OLINDA - C.G 001/2022</v>
      </c>
      <c r="C21" s="10"/>
      <c r="D21" s="11" t="str">
        <f>'[1]TCE - ANEXO III - Preencher'!E30</f>
        <v>ANDRE LUIZ ADOLFO MOREIRA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>
        <f>IF('[1]TCE - ANEXO III - Preencher'!H30="","",'[1]TCE - ANEXO III - Preencher'!H30)</f>
        <v>44774</v>
      </c>
      <c r="H21" s="14">
        <f>'[1]TCE - ANEXO III - Preencher'!I30</f>
        <v>0</v>
      </c>
      <c r="I21" s="14">
        <f>'[1]TCE - ANEXO III - Preencher'!J30</f>
        <v>376.13279999999997</v>
      </c>
      <c r="J21" s="14">
        <f>'[1]TCE - ANEXO III - Preencher'!K30</f>
        <v>0</v>
      </c>
      <c r="K21" s="15">
        <f>'[1]TCE - ANEXO III - Preencher'!L30</f>
        <v>159.35</v>
      </c>
      <c r="L21" s="15">
        <f>'[1]TCE - ANEXO III - Preencher'!M30</f>
        <v>4</v>
      </c>
      <c r="M21" s="15">
        <f t="shared" si="1"/>
        <v>155.35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531.4828</v>
      </c>
    </row>
    <row r="22" spans="1:28" x14ac:dyDescent="0.25">
      <c r="A22" s="8">
        <f>IFERROR(VLOOKUP(B22,'[1]DADOS (OCULTAR)'!$Q$3:$S$133,3,0),"")</f>
        <v>10739225002161</v>
      </c>
      <c r="B22" s="9" t="str">
        <f>'[1]TCE - ANEXO III - Preencher'!C31</f>
        <v>UPA OLINDA - C.G 001/2022</v>
      </c>
      <c r="C22" s="10"/>
      <c r="D22" s="11" t="str">
        <f>'[1]TCE - ANEXO III - Preencher'!E31</f>
        <v>ANDREA MARIA GOMES MARINHO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2516-05</v>
      </c>
      <c r="G22" s="13">
        <f>IF('[1]TCE - ANEXO III - Preencher'!H31="","",'[1]TCE - ANEXO III - Preencher'!H31)</f>
        <v>44774</v>
      </c>
      <c r="H22" s="14">
        <f>'[1]TCE - ANEXO III - Preencher'!I31</f>
        <v>0</v>
      </c>
      <c r="I22" s="14">
        <f>'[1]TCE - ANEXO III - Preencher'!J31</f>
        <v>163.39200000000002</v>
      </c>
      <c r="J22" s="14">
        <f>'[1]TCE - ANEXO III - Preencher'!K31</f>
        <v>0</v>
      </c>
      <c r="K22" s="15">
        <f>'[1]TCE - ANEXO III - Preencher'!L31</f>
        <v>159.35</v>
      </c>
      <c r="L22" s="15">
        <f>'[1]TCE - ANEXO III - Preencher'!M31</f>
        <v>1.8</v>
      </c>
      <c r="M22" s="15">
        <f t="shared" si="1"/>
        <v>157.54999999999998</v>
      </c>
      <c r="N22" s="15">
        <f>'[1]TCE - ANEXO III - Preencher'!O31</f>
        <v>1.77</v>
      </c>
      <c r="O22" s="15">
        <f>'[1]TCE - ANEXO III - Preencher'!P31</f>
        <v>0</v>
      </c>
      <c r="P22" s="16">
        <f t="shared" si="2"/>
        <v>1.77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322.71199999999999</v>
      </c>
    </row>
    <row r="23" spans="1:28" x14ac:dyDescent="0.25">
      <c r="A23" s="8">
        <f>IFERROR(VLOOKUP(B23,'[1]DADOS (OCULTAR)'!$Q$3:$S$133,3,0),"")</f>
        <v>10739225002161</v>
      </c>
      <c r="B23" s="9" t="str">
        <f>'[1]TCE - ANEXO III - Preencher'!C32</f>
        <v>UPA OLINDA - C.G 001/2022</v>
      </c>
      <c r="C23" s="10"/>
      <c r="D23" s="11" t="str">
        <f>'[1]TCE - ANEXO III - Preencher'!E32</f>
        <v>ANDREANA MARIA DE MENDONCA ALVES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2251-24</v>
      </c>
      <c r="G23" s="13">
        <f>IF('[1]TCE - ANEXO III - Preencher'!H32="","",'[1]TCE - ANEXO III - Preencher'!H32)</f>
        <v>44774</v>
      </c>
      <c r="H23" s="14">
        <f>'[1]TCE - ANEXO III - Preencher'!I32</f>
        <v>0</v>
      </c>
      <c r="I23" s="14">
        <f>'[1]TCE - ANEXO III - Preencher'!J32</f>
        <v>703.48080000000004</v>
      </c>
      <c r="J23" s="14">
        <f>'[1]TCE - ANEXO III - Preencher'!K32</f>
        <v>0</v>
      </c>
      <c r="K23" s="15">
        <f>'[1]TCE - ANEXO III - Preencher'!L32</f>
        <v>159.35</v>
      </c>
      <c r="L23" s="15">
        <f>'[1]TCE - ANEXO III - Preencher'!M32</f>
        <v>8</v>
      </c>
      <c r="M23" s="15">
        <f t="shared" si="1"/>
        <v>151.35</v>
      </c>
      <c r="N23" s="15">
        <f>'[1]TCE - ANEXO III - Preencher'!O32</f>
        <v>2.5</v>
      </c>
      <c r="O23" s="15">
        <f>'[1]TCE - ANEXO III - Preencher'!P32</f>
        <v>0</v>
      </c>
      <c r="P23" s="16">
        <f t="shared" si="2"/>
        <v>2.5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857.33080000000007</v>
      </c>
    </row>
    <row r="24" spans="1:28" x14ac:dyDescent="0.25">
      <c r="A24" s="8">
        <f>IFERROR(VLOOKUP(B24,'[1]DADOS (OCULTAR)'!$Q$3:$S$133,3,0),"")</f>
        <v>10739225002161</v>
      </c>
      <c r="B24" s="9" t="str">
        <f>'[1]TCE - ANEXO III - Preencher'!C33</f>
        <v>UPA OLINDA - C.G 001/2022</v>
      </c>
      <c r="C24" s="10"/>
      <c r="D24" s="11" t="str">
        <f>'[1]TCE - ANEXO III - Preencher'!E33</f>
        <v>ANDREZA KARLA DA SILVA CAVALCANTI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44774</v>
      </c>
      <c r="H24" s="14">
        <f>'[1]TCE - ANEXO III - Preencher'!I33</f>
        <v>0</v>
      </c>
      <c r="I24" s="14">
        <f>'[1]TCE - ANEXO III - Preencher'!J33</f>
        <v>163.09440000000001</v>
      </c>
      <c r="J24" s="14">
        <f>'[1]TCE - ANEXO III - Preencher'!K33</f>
        <v>0</v>
      </c>
      <c r="K24" s="15">
        <f>'[1]TCE - ANEXO III - Preencher'!L33</f>
        <v>159.35</v>
      </c>
      <c r="L24" s="15">
        <f>'[1]TCE - ANEXO III - Preencher'!M33</f>
        <v>1.23</v>
      </c>
      <c r="M24" s="15">
        <f t="shared" si="1"/>
        <v>158.12</v>
      </c>
      <c r="N24" s="15">
        <f>'[1]TCE - ANEXO III - Preencher'!O33</f>
        <v>1.77</v>
      </c>
      <c r="O24" s="15">
        <f>'[1]TCE - ANEXO III - Preencher'!P33</f>
        <v>0</v>
      </c>
      <c r="P24" s="16">
        <f t="shared" si="2"/>
        <v>1.77</v>
      </c>
      <c r="Q24" s="15">
        <f>'[1]TCE - ANEXO III - Preencher'!R33</f>
        <v>192.40520000000001</v>
      </c>
      <c r="R24" s="15">
        <f>'[1]TCE - ANEXO III - Preencher'!S33</f>
        <v>73.5</v>
      </c>
      <c r="S24" s="16">
        <f t="shared" si="3"/>
        <v>118.90520000000001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441.88959999999997</v>
      </c>
    </row>
    <row r="25" spans="1:28" x14ac:dyDescent="0.25">
      <c r="A25" s="8">
        <f>IFERROR(VLOOKUP(B25,'[1]DADOS (OCULTAR)'!$Q$3:$S$133,3,0),"")</f>
        <v>10739225002161</v>
      </c>
      <c r="B25" s="9" t="str">
        <f>'[1]TCE - ANEXO III - Preencher'!C34</f>
        <v>UPA OLINDA - C.G 001/2022</v>
      </c>
      <c r="C25" s="10"/>
      <c r="D25" s="11" t="str">
        <f>'[1]TCE - ANEXO III - Preencher'!E34</f>
        <v>ANTONIO CARLOS SALES CARDEAL JUNIOR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>
        <f>IF('[1]TCE - ANEXO III - Preencher'!H34="","",'[1]TCE - ANEXO III - Preencher'!H34)</f>
        <v>44774</v>
      </c>
      <c r="H25" s="14">
        <f>'[1]TCE - ANEXO III - Preencher'!I34</f>
        <v>0</v>
      </c>
      <c r="I25" s="14">
        <f>'[1]TCE - ANEXO III - Preencher'!J34</f>
        <v>184.9136</v>
      </c>
      <c r="J25" s="14">
        <f>'[1]TCE - ANEXO III - Preencher'!K34</f>
        <v>0</v>
      </c>
      <c r="K25" s="15">
        <f>'[1]TCE - ANEXO III - Preencher'!L34</f>
        <v>159.35</v>
      </c>
      <c r="L25" s="15">
        <f>'[1]TCE - ANEXO III - Preencher'!M34</f>
        <v>1.71</v>
      </c>
      <c r="M25" s="15">
        <f t="shared" si="1"/>
        <v>157.63999999999999</v>
      </c>
      <c r="N25" s="15">
        <f>'[1]TCE - ANEXO III - Preencher'!O34</f>
        <v>16.47</v>
      </c>
      <c r="O25" s="15">
        <f>'[1]TCE - ANEXO III - Preencher'!P34</f>
        <v>0</v>
      </c>
      <c r="P25" s="16">
        <f t="shared" si="2"/>
        <v>16.47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359.02359999999999</v>
      </c>
    </row>
    <row r="26" spans="1:28" x14ac:dyDescent="0.25">
      <c r="A26" s="8">
        <f>IFERROR(VLOOKUP(B26,'[1]DADOS (OCULTAR)'!$Q$3:$S$133,3,0),"")</f>
        <v>10739225002161</v>
      </c>
      <c r="B26" s="9" t="str">
        <f>'[1]TCE - ANEXO III - Preencher'!C35</f>
        <v>UPA OLINDA - C.G 001/2022</v>
      </c>
      <c r="C26" s="10"/>
      <c r="D26" s="11" t="str">
        <f>'[1]TCE - ANEXO III - Preencher'!E35</f>
        <v>ARLINDA TAVEIRA DO NASCIMENTO FELIX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5135-05</v>
      </c>
      <c r="G26" s="13">
        <f>IF('[1]TCE - ANEXO III - Preencher'!H35="","",'[1]TCE - ANEXO III - Preencher'!H35)</f>
        <v>44774</v>
      </c>
      <c r="H26" s="14">
        <f>'[1]TCE - ANEXO III - Preencher'!I35</f>
        <v>0</v>
      </c>
      <c r="I26" s="14">
        <f>'[1]TCE - ANEXO III - Preencher'!J35</f>
        <v>116.352</v>
      </c>
      <c r="J26" s="14">
        <f>'[1]TCE - ANEXO III - Preencher'!K35</f>
        <v>0</v>
      </c>
      <c r="K26" s="15">
        <f>'[1]TCE - ANEXO III - Preencher'!L35</f>
        <v>159.35</v>
      </c>
      <c r="L26" s="15">
        <f>'[1]TCE - ANEXO III - Preencher'!M35</f>
        <v>1.21</v>
      </c>
      <c r="M26" s="15">
        <f t="shared" si="1"/>
        <v>158.13999999999999</v>
      </c>
      <c r="N26" s="15">
        <f>'[1]TCE - ANEXO III - Preencher'!O35</f>
        <v>1.77</v>
      </c>
      <c r="O26" s="15">
        <f>'[1]TCE - ANEXO III - Preencher'!P35</f>
        <v>0</v>
      </c>
      <c r="P26" s="16">
        <f t="shared" si="2"/>
        <v>1.77</v>
      </c>
      <c r="Q26" s="15">
        <f>'[1]TCE - ANEXO III - Preencher'!R35</f>
        <v>192.40520000000001</v>
      </c>
      <c r="R26" s="15">
        <f>'[1]TCE - ANEXO III - Preencher'!S35</f>
        <v>72.72</v>
      </c>
      <c r="S26" s="16">
        <f t="shared" si="3"/>
        <v>119.68520000000001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395.94719999999995</v>
      </c>
    </row>
    <row r="27" spans="1:28" x14ac:dyDescent="0.25">
      <c r="A27" s="8">
        <f>IFERROR(VLOOKUP(B27,'[1]DADOS (OCULTAR)'!$Q$3:$S$133,3,0),"")</f>
        <v>10739225002161</v>
      </c>
      <c r="B27" s="9" t="str">
        <f>'[1]TCE - ANEXO III - Preencher'!C36</f>
        <v>UPA OLINDA - C.G 001/2022</v>
      </c>
      <c r="C27" s="10"/>
      <c r="D27" s="11" t="str">
        <f>'[1]TCE - ANEXO III - Preencher'!E36</f>
        <v>ARNAUD ALBUQUERQUE DO REGO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>
        <f>IF('[1]TCE - ANEXO III - Preencher'!H36="","",'[1]TCE - ANEXO III - Preencher'!H36)</f>
        <v>44774</v>
      </c>
      <c r="H27" s="14">
        <f>'[1]TCE - ANEXO III - Preencher'!I36</f>
        <v>0</v>
      </c>
      <c r="I27" s="14">
        <f>'[1]TCE - ANEXO III - Preencher'!J36</f>
        <v>112.96000000000001</v>
      </c>
      <c r="J27" s="14">
        <f>'[1]TCE - ANEXO III - Preencher'!K36</f>
        <v>0</v>
      </c>
      <c r="K27" s="15">
        <f>'[1]TCE - ANEXO III - Preencher'!L36</f>
        <v>159.35</v>
      </c>
      <c r="L27" s="15">
        <f>'[1]TCE - ANEXO III - Preencher'!M36</f>
        <v>1.21</v>
      </c>
      <c r="M27" s="15">
        <f t="shared" si="1"/>
        <v>158.13999999999999</v>
      </c>
      <c r="N27" s="15">
        <f>'[1]TCE - ANEXO III - Preencher'!O36</f>
        <v>1.77</v>
      </c>
      <c r="O27" s="15">
        <f>'[1]TCE - ANEXO III - Preencher'!P36</f>
        <v>0</v>
      </c>
      <c r="P27" s="16">
        <f t="shared" si="2"/>
        <v>1.77</v>
      </c>
      <c r="Q27" s="15">
        <f>'[1]TCE - ANEXO III - Preencher'!R36</f>
        <v>192.40520000000001</v>
      </c>
      <c r="R27" s="15">
        <f>'[1]TCE - ANEXO III - Preencher'!S36</f>
        <v>72.72</v>
      </c>
      <c r="S27" s="16">
        <f t="shared" si="3"/>
        <v>119.68520000000001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392.55520000000001</v>
      </c>
    </row>
    <row r="28" spans="1:28" x14ac:dyDescent="0.25">
      <c r="A28" s="8">
        <f>IFERROR(VLOOKUP(B28,'[1]DADOS (OCULTAR)'!$Q$3:$S$133,3,0),"")</f>
        <v>10739225002161</v>
      </c>
      <c r="B28" s="9" t="str">
        <f>'[1]TCE - ANEXO III - Preencher'!C37</f>
        <v>UPA OLINDA - C.G 001/2022</v>
      </c>
      <c r="C28" s="10"/>
      <c r="D28" s="11" t="str">
        <f>'[1]TCE - ANEXO III - Preencher'!E37</f>
        <v>BERNARDO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44774</v>
      </c>
      <c r="H28" s="14">
        <f>'[1]TCE - ANEXO III - Preencher'!I37</f>
        <v>0</v>
      </c>
      <c r="I28" s="14">
        <f>'[1]TCE - ANEXO III - Preencher'!J37</f>
        <v>135.36799999999999</v>
      </c>
      <c r="J28" s="14">
        <f>'[1]TCE - ANEXO III - Preencher'!K37</f>
        <v>0</v>
      </c>
      <c r="K28" s="15">
        <f>'[1]TCE - ANEXO III - Preencher'!L37</f>
        <v>159.35</v>
      </c>
      <c r="L28" s="15">
        <f>'[1]TCE - ANEXO III - Preencher'!M37</f>
        <v>1.23</v>
      </c>
      <c r="M28" s="15">
        <f t="shared" si="1"/>
        <v>158.12</v>
      </c>
      <c r="N28" s="15">
        <f>'[1]TCE - ANEXO III - Preencher'!O37</f>
        <v>1.77</v>
      </c>
      <c r="O28" s="15">
        <f>'[1]TCE - ANEXO III - Preencher'!P37</f>
        <v>0</v>
      </c>
      <c r="P28" s="16">
        <f t="shared" si="2"/>
        <v>1.77</v>
      </c>
      <c r="Q28" s="15">
        <f>'[1]TCE - ANEXO III - Preencher'!R37</f>
        <v>192.40520000000001</v>
      </c>
      <c r="R28" s="15">
        <f>'[1]TCE - ANEXO III - Preencher'!S37</f>
        <v>73.5</v>
      </c>
      <c r="S28" s="16">
        <f t="shared" si="3"/>
        <v>118.90520000000001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414.16319999999996</v>
      </c>
    </row>
    <row r="29" spans="1:28" x14ac:dyDescent="0.25">
      <c r="A29" s="8">
        <f>IFERROR(VLOOKUP(B29,'[1]DADOS (OCULTAR)'!$Q$3:$S$133,3,0),"")</f>
        <v>10739225002161</v>
      </c>
      <c r="B29" s="9" t="str">
        <f>'[1]TCE - ANEXO III - Preencher'!C38</f>
        <v>UPA OLINDA - C.G 001/2022</v>
      </c>
      <c r="C29" s="10"/>
      <c r="D29" s="11" t="str">
        <f>'[1]TCE - ANEXO III - Preencher'!E38</f>
        <v>BRITA NIKA SUAREZ ARTEAGA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5152-10</v>
      </c>
      <c r="G29" s="13">
        <f>IF('[1]TCE - ANEXO III - Preencher'!H38="","",'[1]TCE - ANEXO III - Preencher'!H38)</f>
        <v>44774</v>
      </c>
      <c r="H29" s="14">
        <f>'[1]TCE - ANEXO III - Preencher'!I38</f>
        <v>0</v>
      </c>
      <c r="I29" s="14">
        <f>'[1]TCE - ANEXO III - Preencher'!J38</f>
        <v>791.88080000000002</v>
      </c>
      <c r="J29" s="14">
        <f>'[1]TCE - ANEXO III - Preencher'!K38</f>
        <v>0</v>
      </c>
      <c r="K29" s="15">
        <f>'[1]TCE - ANEXO III - Preencher'!L38</f>
        <v>159.35</v>
      </c>
      <c r="L29" s="15">
        <f>'[1]TCE - ANEXO III - Preencher'!M38</f>
        <v>8</v>
      </c>
      <c r="M29" s="15">
        <f t="shared" si="1"/>
        <v>151.35</v>
      </c>
      <c r="N29" s="15">
        <f>'[1]TCE - ANEXO III - Preencher'!O38</f>
        <v>2.5</v>
      </c>
      <c r="O29" s="15">
        <f>'[1]TCE - ANEXO III - Preencher'!P38</f>
        <v>0</v>
      </c>
      <c r="P29" s="16">
        <f t="shared" si="2"/>
        <v>2.5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945.73080000000004</v>
      </c>
    </row>
    <row r="30" spans="1:28" x14ac:dyDescent="0.25">
      <c r="A30" s="8">
        <f>IFERROR(VLOOKUP(B30,'[1]DADOS (OCULTAR)'!$Q$3:$S$133,3,0),"")</f>
        <v>10739225002161</v>
      </c>
      <c r="B30" s="9" t="str">
        <f>'[1]TCE - ANEXO III - Preencher'!C39</f>
        <v>UPA OLINDA - C.G 001/2022</v>
      </c>
      <c r="C30" s="10"/>
      <c r="D30" s="11" t="str">
        <f>'[1]TCE - ANEXO III - Preencher'!E39</f>
        <v>CAMILA DE SOUZA XAVIER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>
        <f>IF('[1]TCE - ANEXO III - Preencher'!H39="","",'[1]TCE - ANEXO III - Preencher'!H39)</f>
        <v>44774</v>
      </c>
      <c r="H30" s="14">
        <f>'[1]TCE - ANEXO III - Preencher'!I39</f>
        <v>0</v>
      </c>
      <c r="I30" s="14">
        <f>'[1]TCE - ANEXO III - Preencher'!J39</f>
        <v>346.74</v>
      </c>
      <c r="J30" s="14">
        <f>'[1]TCE - ANEXO III - Preencher'!K39</f>
        <v>0</v>
      </c>
      <c r="K30" s="15">
        <f>'[1]TCE - ANEXO III - Preencher'!L39</f>
        <v>159.35</v>
      </c>
      <c r="L30" s="15">
        <f>'[1]TCE - ANEXO III - Preencher'!M39</f>
        <v>4</v>
      </c>
      <c r="M30" s="15">
        <f t="shared" si="1"/>
        <v>155.35</v>
      </c>
      <c r="N30" s="15">
        <f>'[1]TCE - ANEXO III - Preencher'!O39</f>
        <v>2.5</v>
      </c>
      <c r="O30" s="15">
        <f>'[1]TCE - ANEXO III - Preencher'!P39</f>
        <v>0</v>
      </c>
      <c r="P30" s="16">
        <f t="shared" si="2"/>
        <v>2.5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504.59000000000003</v>
      </c>
    </row>
    <row r="31" spans="1:28" x14ac:dyDescent="0.25">
      <c r="A31" s="8">
        <f>IFERROR(VLOOKUP(B31,'[1]DADOS (OCULTAR)'!$Q$3:$S$133,3,0),"")</f>
        <v>10739225002161</v>
      </c>
      <c r="B31" s="9" t="str">
        <f>'[1]TCE - ANEXO III - Preencher'!C40</f>
        <v>UPA OLINDA - C.G 001/2022</v>
      </c>
      <c r="C31" s="10"/>
      <c r="D31" s="11" t="str">
        <f>'[1]TCE - ANEXO III - Preencher'!E40</f>
        <v>CAMILA FERNANDA CANDIDO DE ALBUQUERQUE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>
        <f>IF('[1]TCE - ANEXO III - Preencher'!H40="","",'[1]TCE - ANEXO III - Preencher'!H40)</f>
        <v>44774</v>
      </c>
      <c r="H31" s="14">
        <f>'[1]TCE - ANEXO III - Preencher'!I40</f>
        <v>0</v>
      </c>
      <c r="I31" s="14">
        <f>'[1]TCE - ANEXO III - Preencher'!J40</f>
        <v>648.90319999999997</v>
      </c>
      <c r="J31" s="14">
        <f>'[1]TCE - ANEXO III - Preencher'!K40</f>
        <v>0</v>
      </c>
      <c r="K31" s="15">
        <f>'[1]TCE - ANEXO III - Preencher'!L40</f>
        <v>159.35</v>
      </c>
      <c r="L31" s="15">
        <f>'[1]TCE - ANEXO III - Preencher'!M40</f>
        <v>4</v>
      </c>
      <c r="M31" s="15">
        <f t="shared" si="1"/>
        <v>155.35</v>
      </c>
      <c r="N31" s="15">
        <f>'[1]TCE - ANEXO III - Preencher'!O40</f>
        <v>2.5</v>
      </c>
      <c r="O31" s="15">
        <f>'[1]TCE - ANEXO III - Preencher'!P40</f>
        <v>0</v>
      </c>
      <c r="P31" s="16">
        <f t="shared" si="2"/>
        <v>2.5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806.75319999999999</v>
      </c>
    </row>
    <row r="32" spans="1:28" x14ac:dyDescent="0.25">
      <c r="A32" s="8">
        <f>IFERROR(VLOOKUP(B32,'[1]DADOS (OCULTAR)'!$Q$3:$S$133,3,0),"")</f>
        <v>10739225002161</v>
      </c>
      <c r="B32" s="9" t="str">
        <f>'[1]TCE - ANEXO III - Preencher'!C41</f>
        <v>UPA OLINDA - C.G 001/2022</v>
      </c>
      <c r="C32" s="10"/>
      <c r="D32" s="11" t="str">
        <f>'[1]TCE - ANEXO III - Preencher'!E41</f>
        <v>CARLA MIKAELE RAMOS CRUZ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44774</v>
      </c>
      <c r="H32" s="14">
        <f>'[1]TCE - ANEXO III - Preencher'!I41</f>
        <v>0</v>
      </c>
      <c r="I32" s="14">
        <f>'[1]TCE - ANEXO III - Preencher'!J41</f>
        <v>134.20240000000001</v>
      </c>
      <c r="J32" s="14">
        <f>'[1]TCE - ANEXO III - Preencher'!K41</f>
        <v>0</v>
      </c>
      <c r="K32" s="15">
        <f>'[1]TCE - ANEXO III - Preencher'!L41</f>
        <v>159.35</v>
      </c>
      <c r="L32" s="15">
        <f>'[1]TCE - ANEXO III - Preencher'!M41</f>
        <v>1.23</v>
      </c>
      <c r="M32" s="15">
        <f t="shared" si="1"/>
        <v>158.12</v>
      </c>
      <c r="N32" s="15">
        <f>'[1]TCE - ANEXO III - Preencher'!O41</f>
        <v>1.77</v>
      </c>
      <c r="O32" s="15">
        <f>'[1]TCE - ANEXO III - Preencher'!P41</f>
        <v>0</v>
      </c>
      <c r="P32" s="16">
        <f t="shared" si="2"/>
        <v>1.77</v>
      </c>
      <c r="Q32" s="15">
        <f>'[1]TCE - ANEXO III - Preencher'!R41</f>
        <v>192.40520000000001</v>
      </c>
      <c r="R32" s="15">
        <f>'[1]TCE - ANEXO III - Preencher'!S41</f>
        <v>73.5</v>
      </c>
      <c r="S32" s="16">
        <f t="shared" si="3"/>
        <v>118.90520000000001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412.99760000000003</v>
      </c>
    </row>
    <row r="33" spans="1:28" x14ac:dyDescent="0.25">
      <c r="A33" s="8">
        <f>IFERROR(VLOOKUP(B33,'[1]DADOS (OCULTAR)'!$Q$3:$S$133,3,0),"")</f>
        <v>10739225002161</v>
      </c>
      <c r="B33" s="9" t="str">
        <f>'[1]TCE - ANEXO III - Preencher'!C42</f>
        <v>UPA OLINDA - C.G 001/2022</v>
      </c>
      <c r="C33" s="10"/>
      <c r="D33" s="11" t="str">
        <f>'[1]TCE - ANEXO III - Preencher'!E42</f>
        <v xml:space="preserve">CARLA PATRICIA LIMA DO NASCIMENTO 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44774</v>
      </c>
      <c r="H33" s="14">
        <f>'[1]TCE - ANEXO III - Preencher'!I42</f>
        <v>0</v>
      </c>
      <c r="I33" s="14">
        <f>'[1]TCE - ANEXO III - Preencher'!J42</f>
        <v>183.74639999999999</v>
      </c>
      <c r="J33" s="14">
        <f>'[1]TCE - ANEXO III - Preencher'!K42</f>
        <v>0</v>
      </c>
      <c r="K33" s="15">
        <f>'[1]TCE - ANEXO III - Preencher'!L42</f>
        <v>159.35</v>
      </c>
      <c r="L33" s="15">
        <f>'[1]TCE - ANEXO III - Preencher'!M42</f>
        <v>1.71</v>
      </c>
      <c r="M33" s="15">
        <f t="shared" si="1"/>
        <v>157.63999999999999</v>
      </c>
      <c r="N33" s="15">
        <f>'[1]TCE - ANEXO III - Preencher'!O42</f>
        <v>16.47</v>
      </c>
      <c r="O33" s="15">
        <f>'[1]TCE - ANEXO III - Preencher'!P42</f>
        <v>0</v>
      </c>
      <c r="P33" s="16">
        <f t="shared" si="2"/>
        <v>16.47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357.85640000000001</v>
      </c>
    </row>
    <row r="34" spans="1:28" x14ac:dyDescent="0.25">
      <c r="A34" s="8">
        <f>IFERROR(VLOOKUP(B34,'[1]DADOS (OCULTAR)'!$Q$3:$S$133,3,0),"")</f>
        <v>10739225002161</v>
      </c>
      <c r="B34" s="9" t="str">
        <f>'[1]TCE - ANEXO III - Preencher'!C43</f>
        <v>UPA OLINDA - C.G 001/2022</v>
      </c>
      <c r="C34" s="10"/>
      <c r="D34" s="11" t="str">
        <f>'[1]TCE - ANEXO III - Preencher'!E43</f>
        <v>CARLOS EUDUARDO DA SILVA GOMES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4221-10</v>
      </c>
      <c r="G34" s="13">
        <f>IF('[1]TCE - ANEXO III - Preencher'!H43="","",'[1]TCE - ANEXO III - Preencher'!H43)</f>
        <v>44774</v>
      </c>
      <c r="H34" s="14">
        <f>'[1]TCE - ANEXO III - Preencher'!I43</f>
        <v>0</v>
      </c>
      <c r="I34" s="14">
        <f>'[1]TCE - ANEXO III - Preencher'!J43</f>
        <v>116.352</v>
      </c>
      <c r="J34" s="14">
        <f>'[1]TCE - ANEXO III - Preencher'!K43</f>
        <v>0</v>
      </c>
      <c r="K34" s="15">
        <f>'[1]TCE - ANEXO III - Preencher'!L43</f>
        <v>159.35</v>
      </c>
      <c r="L34" s="15">
        <f>'[1]TCE - ANEXO III - Preencher'!M43</f>
        <v>1.21</v>
      </c>
      <c r="M34" s="15">
        <f t="shared" si="1"/>
        <v>158.13999999999999</v>
      </c>
      <c r="N34" s="15">
        <f>'[1]TCE - ANEXO III - Preencher'!O43</f>
        <v>1.77</v>
      </c>
      <c r="O34" s="15">
        <f>'[1]TCE - ANEXO III - Preencher'!P43</f>
        <v>0</v>
      </c>
      <c r="P34" s="16">
        <f t="shared" si="2"/>
        <v>1.77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276.26199999999994</v>
      </c>
    </row>
    <row r="35" spans="1:28" x14ac:dyDescent="0.25">
      <c r="A35" s="8">
        <f>IFERROR(VLOOKUP(B35,'[1]DADOS (OCULTAR)'!$Q$3:$S$133,3,0),"")</f>
        <v>10739225002161</v>
      </c>
      <c r="B35" s="9" t="str">
        <f>'[1]TCE - ANEXO III - Preencher'!C44</f>
        <v>UPA OLINDA - C.G 001/2022</v>
      </c>
      <c r="C35" s="10"/>
      <c r="D35" s="11" t="str">
        <f>'[1]TCE - ANEXO III - Preencher'!E44</f>
        <v>CAROLINE DE VASCONCELOS AZEVEDO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44774</v>
      </c>
      <c r="H35" s="14">
        <f>'[1]TCE - ANEXO III - Preencher'!I44</f>
        <v>0</v>
      </c>
      <c r="I35" s="14">
        <f>'[1]TCE - ANEXO III - Preencher'!J44</f>
        <v>129.39840000000001</v>
      </c>
      <c r="J35" s="14">
        <f>'[1]TCE - ANEXO III - Preencher'!K44</f>
        <v>0</v>
      </c>
      <c r="K35" s="15">
        <f>'[1]TCE - ANEXO III - Preencher'!L44</f>
        <v>159.35</v>
      </c>
      <c r="L35" s="15">
        <f>'[1]TCE - ANEXO III - Preencher'!M44</f>
        <v>1.23</v>
      </c>
      <c r="M35" s="15">
        <f t="shared" si="1"/>
        <v>158.12</v>
      </c>
      <c r="N35" s="15">
        <f>'[1]TCE - ANEXO III - Preencher'!O44</f>
        <v>1.77</v>
      </c>
      <c r="O35" s="15">
        <f>'[1]TCE - ANEXO III - Preencher'!P44</f>
        <v>0</v>
      </c>
      <c r="P35" s="16">
        <f t="shared" si="2"/>
        <v>1.77</v>
      </c>
      <c r="Q35" s="15">
        <f>'[1]TCE - ANEXO III - Preencher'!R44</f>
        <v>192.40520000000001</v>
      </c>
      <c r="R35" s="15">
        <f>'[1]TCE - ANEXO III - Preencher'!S44</f>
        <v>73.5</v>
      </c>
      <c r="S35" s="16">
        <f t="shared" si="3"/>
        <v>118.90520000000001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408.19360000000006</v>
      </c>
    </row>
    <row r="36" spans="1:28" x14ac:dyDescent="0.25">
      <c r="A36" s="8">
        <f>IFERROR(VLOOKUP(B36,'[1]DADOS (OCULTAR)'!$Q$3:$S$133,3,0),"")</f>
        <v>10739225002161</v>
      </c>
      <c r="B36" s="9" t="str">
        <f>'[1]TCE - ANEXO III - Preencher'!C45</f>
        <v>UPA OLINDA - C.G 001/2022</v>
      </c>
      <c r="C36" s="10"/>
      <c r="D36" s="11" t="str">
        <f>'[1]TCE - ANEXO III - Preencher'!E45</f>
        <v>CERES MEDEIROS DO COUTO SOARES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2234-05</v>
      </c>
      <c r="G36" s="13">
        <f>IF('[1]TCE - ANEXO III - Preencher'!H45="","",'[1]TCE - ANEXO III - Preencher'!H45)</f>
        <v>44774</v>
      </c>
      <c r="H36" s="14">
        <f>'[1]TCE - ANEXO III - Preencher'!I45</f>
        <v>0</v>
      </c>
      <c r="I36" s="14">
        <f>'[1]TCE - ANEXO III - Preencher'!J45</f>
        <v>361.79839999999996</v>
      </c>
      <c r="J36" s="14">
        <f>'[1]TCE - ANEXO III - Preencher'!K45</f>
        <v>0</v>
      </c>
      <c r="K36" s="15">
        <f>'[1]TCE - ANEXO III - Preencher'!L45</f>
        <v>159.35</v>
      </c>
      <c r="L36" s="15">
        <f>'[1]TCE - ANEXO III - Preencher'!M45</f>
        <v>3.4</v>
      </c>
      <c r="M36" s="15">
        <f t="shared" si="1"/>
        <v>155.94999999999999</v>
      </c>
      <c r="N36" s="15">
        <f>'[1]TCE - ANEXO III - Preencher'!O45</f>
        <v>1.77</v>
      </c>
      <c r="O36" s="15">
        <f>'[1]TCE - ANEXO III - Preencher'!P45</f>
        <v>0</v>
      </c>
      <c r="P36" s="16">
        <f t="shared" si="2"/>
        <v>1.77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519.51839999999993</v>
      </c>
    </row>
    <row r="37" spans="1:28" x14ac:dyDescent="0.25">
      <c r="A37" s="8">
        <f>IFERROR(VLOOKUP(B37,'[1]DADOS (OCULTAR)'!$Q$3:$S$133,3,0),"")</f>
        <v>10739225002161</v>
      </c>
      <c r="B37" s="9" t="str">
        <f>'[1]TCE - ANEXO III - Preencher'!C46</f>
        <v>UPA OLINDA - C.G 001/2022</v>
      </c>
      <c r="C37" s="10"/>
      <c r="D37" s="11" t="str">
        <f>'[1]TCE - ANEXO III - Preencher'!E46</f>
        <v>CICERO JOSE DOS SANTOS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7664-20</v>
      </c>
      <c r="G37" s="13">
        <f>IF('[1]TCE - ANEXO III - Preencher'!H46="","",'[1]TCE - ANEXO III - Preencher'!H46)</f>
        <v>44774</v>
      </c>
      <c r="H37" s="14">
        <f>'[1]TCE - ANEXO III - Preencher'!I46</f>
        <v>0</v>
      </c>
      <c r="I37" s="14">
        <f>'[1]TCE - ANEXO III - Preencher'!J46</f>
        <v>135.744</v>
      </c>
      <c r="J37" s="14">
        <f>'[1]TCE - ANEXO III - Preencher'!K46</f>
        <v>0</v>
      </c>
      <c r="K37" s="15">
        <f>'[1]TCE - ANEXO III - Preencher'!L46</f>
        <v>159.35</v>
      </c>
      <c r="L37" s="15">
        <f>'[1]TCE - ANEXO III - Preencher'!M46</f>
        <v>1.21</v>
      </c>
      <c r="M37" s="15">
        <f t="shared" si="1"/>
        <v>158.13999999999999</v>
      </c>
      <c r="N37" s="15">
        <f>'[1]TCE - ANEXO III - Preencher'!O46</f>
        <v>10</v>
      </c>
      <c r="O37" s="15">
        <f>'[1]TCE - ANEXO III - Preencher'!P46</f>
        <v>0</v>
      </c>
      <c r="P37" s="16">
        <f t="shared" si="2"/>
        <v>10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303.88400000000001</v>
      </c>
    </row>
    <row r="38" spans="1:28" x14ac:dyDescent="0.25">
      <c r="A38" s="8">
        <f>IFERROR(VLOOKUP(B38,'[1]DADOS (OCULTAR)'!$Q$3:$S$133,3,0),"")</f>
        <v>10739225002161</v>
      </c>
      <c r="B38" s="9" t="str">
        <f>'[1]TCE - ANEXO III - Preencher'!C47</f>
        <v>UPA OLINDA - C.G 001/2022</v>
      </c>
      <c r="C38" s="10"/>
      <c r="D38" s="11" t="str">
        <f>'[1]TCE - ANEXO III - Preencher'!E47</f>
        <v>CLARICE FREITAS VILAR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2251-25</v>
      </c>
      <c r="G38" s="13">
        <f>IF('[1]TCE - ANEXO III - Preencher'!H47="","",'[1]TCE - ANEXO III - Preencher'!H47)</f>
        <v>44774</v>
      </c>
      <c r="H38" s="14">
        <f>'[1]TCE - ANEXO III - Preencher'!I47</f>
        <v>0</v>
      </c>
      <c r="I38" s="14">
        <f>'[1]TCE - ANEXO III - Preencher'!J47</f>
        <v>339.392</v>
      </c>
      <c r="J38" s="14">
        <f>'[1]TCE - ANEXO III - Preencher'!K47</f>
        <v>0</v>
      </c>
      <c r="K38" s="15">
        <f>'[1]TCE - ANEXO III - Preencher'!L47</f>
        <v>159.35</v>
      </c>
      <c r="L38" s="15">
        <f>'[1]TCE - ANEXO III - Preencher'!M47</f>
        <v>4</v>
      </c>
      <c r="M38" s="15">
        <f t="shared" si="1"/>
        <v>155.35</v>
      </c>
      <c r="N38" s="15">
        <f>'[1]TCE - ANEXO III - Preencher'!O47</f>
        <v>2.5</v>
      </c>
      <c r="O38" s="15">
        <f>'[1]TCE - ANEXO III - Preencher'!P47</f>
        <v>0</v>
      </c>
      <c r="P38" s="16">
        <f t="shared" si="2"/>
        <v>2.5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497.24199999999996</v>
      </c>
    </row>
    <row r="39" spans="1:28" x14ac:dyDescent="0.25">
      <c r="A39" s="8">
        <f>IFERROR(VLOOKUP(B39,'[1]DADOS (OCULTAR)'!$Q$3:$S$133,3,0),"")</f>
        <v>10739225002161</v>
      </c>
      <c r="B39" s="9" t="str">
        <f>'[1]TCE - ANEXO III - Preencher'!C48</f>
        <v>UPA OLINDA - C.G 001/2022</v>
      </c>
      <c r="C39" s="10"/>
      <c r="D39" s="11" t="str">
        <f>'[1]TCE - ANEXO III - Preencher'!E48</f>
        <v>CLAUDEMIR ALVES DE FREITAS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7823-20</v>
      </c>
      <c r="G39" s="13">
        <f>IF('[1]TCE - ANEXO III - Preencher'!H48="","",'[1]TCE - ANEXO III - Preencher'!H48)</f>
        <v>44774</v>
      </c>
      <c r="H39" s="14">
        <f>'[1]TCE - ANEXO III - Preencher'!I48</f>
        <v>0</v>
      </c>
      <c r="I39" s="14">
        <f>'[1]TCE - ANEXO III - Preencher'!J48</f>
        <v>198.5864</v>
      </c>
      <c r="J39" s="14">
        <f>'[1]TCE - ANEXO III - Preencher'!K48</f>
        <v>0</v>
      </c>
      <c r="K39" s="15">
        <f>'[1]TCE - ANEXO III - Preencher'!L48</f>
        <v>159.35</v>
      </c>
      <c r="L39" s="15">
        <f>'[1]TCE - ANEXO III - Preencher'!M48</f>
        <v>1.74</v>
      </c>
      <c r="M39" s="15">
        <f t="shared" si="1"/>
        <v>157.60999999999999</v>
      </c>
      <c r="N39" s="15">
        <f>'[1]TCE - ANEXO III - Preencher'!O48</f>
        <v>1.77</v>
      </c>
      <c r="O39" s="15">
        <f>'[1]TCE - ANEXO III - Preencher'!P48</f>
        <v>0</v>
      </c>
      <c r="P39" s="16">
        <f t="shared" si="2"/>
        <v>1.77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357.96639999999996</v>
      </c>
    </row>
    <row r="40" spans="1:28" x14ac:dyDescent="0.25">
      <c r="A40" s="8">
        <f>IFERROR(VLOOKUP(B40,'[1]DADOS (OCULTAR)'!$Q$3:$S$133,3,0),"")</f>
        <v>10739225002161</v>
      </c>
      <c r="B40" s="9" t="str">
        <f>'[1]TCE - ANEXO III - Preencher'!C49</f>
        <v>UPA OLINDA - C.G 001/2022</v>
      </c>
      <c r="C40" s="10"/>
      <c r="D40" s="11" t="str">
        <f>'[1]TCE - ANEXO III - Preencher'!E49</f>
        <v>CLAUDIO LUIS DE MOURA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7664-20</v>
      </c>
      <c r="G40" s="13">
        <f>IF('[1]TCE - ANEXO III - Preencher'!H49="","",'[1]TCE - ANEXO III - Preencher'!H49)</f>
        <v>44774</v>
      </c>
      <c r="H40" s="14">
        <f>'[1]TCE - ANEXO III - Preencher'!I49</f>
        <v>0</v>
      </c>
      <c r="I40" s="14">
        <f>'[1]TCE - ANEXO III - Preencher'!J49</f>
        <v>140.1968</v>
      </c>
      <c r="J40" s="14">
        <f>'[1]TCE - ANEXO III - Preencher'!K49</f>
        <v>0</v>
      </c>
      <c r="K40" s="15">
        <f>'[1]TCE - ANEXO III - Preencher'!L49</f>
        <v>159.35</v>
      </c>
      <c r="L40" s="15">
        <f>'[1]TCE - ANEXO III - Preencher'!M49</f>
        <v>0</v>
      </c>
      <c r="M40" s="15">
        <f t="shared" si="1"/>
        <v>159.35</v>
      </c>
      <c r="N40" s="15">
        <f>'[1]TCE - ANEXO III - Preencher'!O49</f>
        <v>10</v>
      </c>
      <c r="O40" s="15">
        <f>'[1]TCE - ANEXO III - Preencher'!P49</f>
        <v>0</v>
      </c>
      <c r="P40" s="16">
        <f t="shared" si="2"/>
        <v>10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309.54679999999996</v>
      </c>
    </row>
    <row r="41" spans="1:28" x14ac:dyDescent="0.25">
      <c r="A41" s="8">
        <f>IFERROR(VLOOKUP(B41,'[1]DADOS (OCULTAR)'!$Q$3:$S$133,3,0),"")</f>
        <v>10739225002161</v>
      </c>
      <c r="B41" s="9" t="str">
        <f>'[1]TCE - ANEXO III - Preencher'!C50</f>
        <v>UPA OLINDA - C.G 001/2022</v>
      </c>
      <c r="C41" s="10"/>
      <c r="D41" s="11" t="str">
        <f>'[1]TCE - ANEXO III - Preencher'!E50</f>
        <v>CLAUDJANE SOBRAL DOS SANTOS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44774</v>
      </c>
      <c r="H41" s="14">
        <f>'[1]TCE - ANEXO III - Preencher'!I50</f>
        <v>0</v>
      </c>
      <c r="I41" s="14">
        <f>'[1]TCE - ANEXO III - Preencher'!J50</f>
        <v>117.396</v>
      </c>
      <c r="J41" s="14">
        <f>'[1]TCE - ANEXO III - Preencher'!K50</f>
        <v>0</v>
      </c>
      <c r="K41" s="15">
        <f>'[1]TCE - ANEXO III - Preencher'!L50</f>
        <v>159.35</v>
      </c>
      <c r="L41" s="15">
        <f>'[1]TCE - ANEXO III - Preencher'!M50</f>
        <v>1.23</v>
      </c>
      <c r="M41" s="15">
        <f t="shared" si="1"/>
        <v>158.12</v>
      </c>
      <c r="N41" s="15">
        <f>'[1]TCE - ANEXO III - Preencher'!O50</f>
        <v>1.77</v>
      </c>
      <c r="O41" s="15">
        <f>'[1]TCE - ANEXO III - Preencher'!P50</f>
        <v>0</v>
      </c>
      <c r="P41" s="16">
        <f t="shared" si="2"/>
        <v>1.77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277.286</v>
      </c>
    </row>
    <row r="42" spans="1:28" x14ac:dyDescent="0.25">
      <c r="A42" s="8">
        <f>IFERROR(VLOOKUP(B42,'[1]DADOS (OCULTAR)'!$Q$3:$S$133,3,0),"")</f>
        <v>10739225002161</v>
      </c>
      <c r="B42" s="9" t="str">
        <f>'[1]TCE - ANEXO III - Preencher'!C51</f>
        <v>UPA OLINDA - C.G 001/2022</v>
      </c>
      <c r="C42" s="10"/>
      <c r="D42" s="11" t="str">
        <f>'[1]TCE - ANEXO III - Preencher'!E51</f>
        <v xml:space="preserve">CRISTIANA VALERIA DA SILVA SINFRONIO 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44774</v>
      </c>
      <c r="H42" s="14">
        <f>'[1]TCE - ANEXO III - Preencher'!I51</f>
        <v>0</v>
      </c>
      <c r="I42" s="14">
        <f>'[1]TCE - ANEXO III - Preencher'!J51</f>
        <v>135.36799999999999</v>
      </c>
      <c r="J42" s="14">
        <f>'[1]TCE - ANEXO III - Preencher'!K51</f>
        <v>0</v>
      </c>
      <c r="K42" s="15">
        <f>'[1]TCE - ANEXO III - Preencher'!L51</f>
        <v>159.35</v>
      </c>
      <c r="L42" s="15">
        <f>'[1]TCE - ANEXO III - Preencher'!M51</f>
        <v>1.23</v>
      </c>
      <c r="M42" s="15">
        <f t="shared" si="1"/>
        <v>158.12</v>
      </c>
      <c r="N42" s="15">
        <f>'[1]TCE - ANEXO III - Preencher'!O51</f>
        <v>1.77</v>
      </c>
      <c r="O42" s="15">
        <f>'[1]TCE - ANEXO III - Preencher'!P51</f>
        <v>0</v>
      </c>
      <c r="P42" s="16">
        <f t="shared" si="2"/>
        <v>1.77</v>
      </c>
      <c r="Q42" s="15">
        <f>'[1]TCE - ANEXO III - Preencher'!R51</f>
        <v>192.40520000000001</v>
      </c>
      <c r="R42" s="15">
        <f>'[1]TCE - ANEXO III - Preencher'!S51</f>
        <v>73.5</v>
      </c>
      <c r="S42" s="16">
        <f t="shared" si="3"/>
        <v>118.90520000000001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414.16319999999996</v>
      </c>
    </row>
    <row r="43" spans="1:28" x14ac:dyDescent="0.25">
      <c r="A43" s="8">
        <f>IFERROR(VLOOKUP(B43,'[1]DADOS (OCULTAR)'!$Q$3:$S$133,3,0),"")</f>
        <v>10739225002161</v>
      </c>
      <c r="B43" s="9" t="str">
        <f>'[1]TCE - ANEXO III - Preencher'!C52</f>
        <v>UPA OLINDA - C.G 001/2022</v>
      </c>
      <c r="C43" s="10"/>
      <c r="D43" s="11" t="str">
        <f>'[1]TCE - ANEXO III - Preencher'!E52</f>
        <v>CRISTIANE APRIGIO DE ASSUNCAO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44774</v>
      </c>
      <c r="H43" s="14">
        <f>'[1]TCE - ANEXO III - Preencher'!I52</f>
        <v>0</v>
      </c>
      <c r="I43" s="14">
        <f>'[1]TCE - ANEXO III - Preencher'!J52</f>
        <v>129.39840000000001</v>
      </c>
      <c r="J43" s="14">
        <f>'[1]TCE - ANEXO III - Preencher'!K52</f>
        <v>0</v>
      </c>
      <c r="K43" s="15">
        <f>'[1]TCE - ANEXO III - Preencher'!L52</f>
        <v>159.35</v>
      </c>
      <c r="L43" s="15">
        <f>'[1]TCE - ANEXO III - Preencher'!M52</f>
        <v>1.23</v>
      </c>
      <c r="M43" s="15">
        <f t="shared" si="1"/>
        <v>158.12</v>
      </c>
      <c r="N43" s="15">
        <f>'[1]TCE - ANEXO III - Preencher'!O52</f>
        <v>1.77</v>
      </c>
      <c r="O43" s="15">
        <f>'[1]TCE - ANEXO III - Preencher'!P52</f>
        <v>0</v>
      </c>
      <c r="P43" s="16">
        <f t="shared" si="2"/>
        <v>1.77</v>
      </c>
      <c r="Q43" s="15">
        <f>'[1]TCE - ANEXO III - Preencher'!R52</f>
        <v>192.40520000000001</v>
      </c>
      <c r="R43" s="15">
        <f>'[1]TCE - ANEXO III - Preencher'!S52</f>
        <v>73.5</v>
      </c>
      <c r="S43" s="16">
        <f t="shared" si="3"/>
        <v>118.90520000000001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408.19360000000006</v>
      </c>
    </row>
    <row r="44" spans="1:28" x14ac:dyDescent="0.25">
      <c r="A44" s="8">
        <f>IFERROR(VLOOKUP(B44,'[1]DADOS (OCULTAR)'!$Q$3:$S$133,3,0),"")</f>
        <v>10739225002161</v>
      </c>
      <c r="B44" s="9" t="str">
        <f>'[1]TCE - ANEXO III - Preencher'!C53</f>
        <v>UPA OLINDA - C.G 001/2022</v>
      </c>
      <c r="C44" s="10"/>
      <c r="D44" s="11" t="str">
        <f>'[1]TCE - ANEXO III - Preencher'!E53</f>
        <v>CRISTIANO BATISTA LOPES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5151-10</v>
      </c>
      <c r="G44" s="13">
        <f>IF('[1]TCE - ANEXO III - Preencher'!H53="","",'[1]TCE - ANEXO III - Preencher'!H53)</f>
        <v>44774</v>
      </c>
      <c r="H44" s="14">
        <f>'[1]TCE - ANEXO III - Preencher'!I53</f>
        <v>0</v>
      </c>
      <c r="I44" s="14">
        <f>'[1]TCE - ANEXO III - Preencher'!J53</f>
        <v>116.352</v>
      </c>
      <c r="J44" s="14">
        <f>'[1]TCE - ANEXO III - Preencher'!K53</f>
        <v>0</v>
      </c>
      <c r="K44" s="15">
        <f>'[1]TCE - ANEXO III - Preencher'!L53</f>
        <v>159.35</v>
      </c>
      <c r="L44" s="15">
        <f>'[1]TCE - ANEXO III - Preencher'!M53</f>
        <v>1.21</v>
      </c>
      <c r="M44" s="15">
        <f t="shared" si="1"/>
        <v>158.13999999999999</v>
      </c>
      <c r="N44" s="15">
        <f>'[1]TCE - ANEXO III - Preencher'!O53</f>
        <v>1.77</v>
      </c>
      <c r="O44" s="15">
        <f>'[1]TCE - ANEXO III - Preencher'!P53</f>
        <v>0</v>
      </c>
      <c r="P44" s="16">
        <f t="shared" si="2"/>
        <v>1.77</v>
      </c>
      <c r="Q44" s="15">
        <f>'[1]TCE - ANEXO III - Preencher'!R53</f>
        <v>192.40520000000001</v>
      </c>
      <c r="R44" s="15">
        <f>'[1]TCE - ANEXO III - Preencher'!S53</f>
        <v>72.72</v>
      </c>
      <c r="S44" s="16">
        <f t="shared" si="3"/>
        <v>119.68520000000001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395.94719999999995</v>
      </c>
    </row>
    <row r="45" spans="1:28" x14ac:dyDescent="0.25">
      <c r="A45" s="8">
        <f>IFERROR(VLOOKUP(B45,'[1]DADOS (OCULTAR)'!$Q$3:$S$133,3,0),"")</f>
        <v>10739225002161</v>
      </c>
      <c r="B45" s="9" t="str">
        <f>'[1]TCE - ANEXO III - Preencher'!C54</f>
        <v>UPA OLINDA - C.G 001/2022</v>
      </c>
      <c r="C45" s="10"/>
      <c r="D45" s="11" t="str">
        <f>'[1]TCE - ANEXO III - Preencher'!E54</f>
        <v>CRISTIANO VITOR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44774</v>
      </c>
      <c r="H45" s="14">
        <f>'[1]TCE - ANEXO III - Preencher'!I54</f>
        <v>0</v>
      </c>
      <c r="I45" s="14">
        <f>'[1]TCE - ANEXO III - Preencher'!J54</f>
        <v>129.39840000000001</v>
      </c>
      <c r="J45" s="14">
        <f>'[1]TCE - ANEXO III - Preencher'!K54</f>
        <v>0</v>
      </c>
      <c r="K45" s="15">
        <f>'[1]TCE - ANEXO III - Preencher'!L54</f>
        <v>159.35</v>
      </c>
      <c r="L45" s="15">
        <f>'[1]TCE - ANEXO III - Preencher'!M54</f>
        <v>1.23</v>
      </c>
      <c r="M45" s="15">
        <f t="shared" si="1"/>
        <v>158.12</v>
      </c>
      <c r="N45" s="15">
        <f>'[1]TCE - ANEXO III - Preencher'!O54</f>
        <v>1.77</v>
      </c>
      <c r="O45" s="15">
        <f>'[1]TCE - ANEXO III - Preencher'!P54</f>
        <v>0</v>
      </c>
      <c r="P45" s="16">
        <f t="shared" si="2"/>
        <v>1.77</v>
      </c>
      <c r="Q45" s="15">
        <f>'[1]TCE - ANEXO III - Preencher'!R54</f>
        <v>192.40520000000001</v>
      </c>
      <c r="R45" s="15">
        <f>'[1]TCE - ANEXO III - Preencher'!S54</f>
        <v>73.5</v>
      </c>
      <c r="S45" s="16">
        <f t="shared" si="3"/>
        <v>118.90520000000001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408.19360000000006</v>
      </c>
    </row>
    <row r="46" spans="1:28" x14ac:dyDescent="0.25">
      <c r="A46" s="8">
        <f>IFERROR(VLOOKUP(B46,'[1]DADOS (OCULTAR)'!$Q$3:$S$133,3,0),"")</f>
        <v>10739225002161</v>
      </c>
      <c r="B46" s="9" t="str">
        <f>'[1]TCE - ANEXO III - Preencher'!C55</f>
        <v>UPA OLINDA - C.G 001/2022</v>
      </c>
      <c r="C46" s="10"/>
      <c r="D46" s="11" t="str">
        <f>'[1]TCE - ANEXO III - Preencher'!E55</f>
        <v>CRISTINA FLOR DA SILVA FELIPE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44774</v>
      </c>
      <c r="H46" s="14">
        <f>'[1]TCE - ANEXO III - Preencher'!I55</f>
        <v>0</v>
      </c>
      <c r="I46" s="14">
        <f>'[1]TCE - ANEXO III - Preencher'!J55</f>
        <v>129.39840000000001</v>
      </c>
      <c r="J46" s="14">
        <f>'[1]TCE - ANEXO III - Preencher'!K55</f>
        <v>0</v>
      </c>
      <c r="K46" s="15">
        <f>'[1]TCE - ANEXO III - Preencher'!L55</f>
        <v>159.35</v>
      </c>
      <c r="L46" s="15">
        <f>'[1]TCE - ANEXO III - Preencher'!M55</f>
        <v>1.23</v>
      </c>
      <c r="M46" s="15">
        <f t="shared" si="1"/>
        <v>158.12</v>
      </c>
      <c r="N46" s="15">
        <f>'[1]TCE - ANEXO III - Preencher'!O55</f>
        <v>1.77</v>
      </c>
      <c r="O46" s="15">
        <f>'[1]TCE - ANEXO III - Preencher'!P55</f>
        <v>0</v>
      </c>
      <c r="P46" s="16">
        <f t="shared" si="2"/>
        <v>1.77</v>
      </c>
      <c r="Q46" s="15">
        <f>'[1]TCE - ANEXO III - Preencher'!R55</f>
        <v>192.40520000000001</v>
      </c>
      <c r="R46" s="15">
        <f>'[1]TCE - ANEXO III - Preencher'!S55</f>
        <v>73.5</v>
      </c>
      <c r="S46" s="16">
        <f t="shared" si="3"/>
        <v>118.90520000000001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408.19360000000006</v>
      </c>
    </row>
    <row r="47" spans="1:28" x14ac:dyDescent="0.25">
      <c r="A47" s="8">
        <f>IFERROR(VLOOKUP(B47,'[1]DADOS (OCULTAR)'!$Q$3:$S$133,3,0),"")</f>
        <v>10739225002161</v>
      </c>
      <c r="B47" s="9" t="str">
        <f>'[1]TCE - ANEXO III - Preencher'!C56</f>
        <v>UPA OLINDA - C.G 001/2022</v>
      </c>
      <c r="C47" s="10"/>
      <c r="D47" s="11" t="str">
        <f>'[1]TCE - ANEXO III - Preencher'!E56</f>
        <v>DAGMAR GOMES DE ARAUJO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44774</v>
      </c>
      <c r="H47" s="14">
        <f>'[1]TCE - ANEXO III - Preencher'!I56</f>
        <v>0</v>
      </c>
      <c r="I47" s="14">
        <f>'[1]TCE - ANEXO III - Preencher'!J56</f>
        <v>128.648</v>
      </c>
      <c r="J47" s="14">
        <f>'[1]TCE - ANEXO III - Preencher'!K56</f>
        <v>0</v>
      </c>
      <c r="K47" s="15">
        <f>'[1]TCE - ANEXO III - Preencher'!L56</f>
        <v>159.35</v>
      </c>
      <c r="L47" s="15">
        <f>'[1]TCE - ANEXO III - Preencher'!M56</f>
        <v>1.23</v>
      </c>
      <c r="M47" s="15">
        <f t="shared" si="1"/>
        <v>158.12</v>
      </c>
      <c r="N47" s="15">
        <f>'[1]TCE - ANEXO III - Preencher'!O56</f>
        <v>1.77</v>
      </c>
      <c r="O47" s="15">
        <f>'[1]TCE - ANEXO III - Preencher'!P56</f>
        <v>0</v>
      </c>
      <c r="P47" s="16">
        <f t="shared" si="2"/>
        <v>1.77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288.53800000000001</v>
      </c>
    </row>
    <row r="48" spans="1:28" x14ac:dyDescent="0.25">
      <c r="A48" s="8">
        <f>IFERROR(VLOOKUP(B48,'[1]DADOS (OCULTAR)'!$Q$3:$S$133,3,0),"")</f>
        <v>10739225002161</v>
      </c>
      <c r="B48" s="9" t="str">
        <f>'[1]TCE - ANEXO III - Preencher'!C57</f>
        <v>UPA OLINDA - C.G 001/2022</v>
      </c>
      <c r="C48" s="10"/>
      <c r="D48" s="11" t="str">
        <f>'[1]TCE - ANEXO III - Preencher'!E57</f>
        <v>DALETE SOPHIA GUEDES DOS SANTOS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>
        <f>IF('[1]TCE - ANEXO III - Preencher'!H57="","",'[1]TCE - ANEXO III - Preencher'!H57)</f>
        <v>44774</v>
      </c>
      <c r="H48" s="14">
        <f>'[1]TCE - ANEXO III - Preencher'!I57</f>
        <v>0</v>
      </c>
      <c r="I48" s="14">
        <f>'[1]TCE - ANEXO III - Preencher'!J57</f>
        <v>217.40479999999999</v>
      </c>
      <c r="J48" s="14">
        <f>'[1]TCE - ANEXO III - Preencher'!K57</f>
        <v>0</v>
      </c>
      <c r="K48" s="15">
        <f>'[1]TCE - ANEXO III - Preencher'!L57</f>
        <v>159.35</v>
      </c>
      <c r="L48" s="15">
        <f>'[1]TCE - ANEXO III - Preencher'!M57</f>
        <v>1.71</v>
      </c>
      <c r="M48" s="15">
        <f t="shared" si="1"/>
        <v>157.63999999999999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192.40520000000001</v>
      </c>
      <c r="R48" s="15">
        <f>'[1]TCE - ANEXO III - Preencher'!S57</f>
        <v>102.49</v>
      </c>
      <c r="S48" s="16">
        <f t="shared" si="3"/>
        <v>89.915200000000013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464.96000000000004</v>
      </c>
    </row>
    <row r="49" spans="1:28" x14ac:dyDescent="0.25">
      <c r="A49" s="8">
        <f>IFERROR(VLOOKUP(B49,'[1]DADOS (OCULTAR)'!$Q$3:$S$133,3,0),"")</f>
        <v>10739225002161</v>
      </c>
      <c r="B49" s="9" t="str">
        <f>'[1]TCE - ANEXO III - Preencher'!C58</f>
        <v>UPA OLINDA - C.G 001/2022</v>
      </c>
      <c r="C49" s="10"/>
      <c r="D49" s="11" t="str">
        <f>'[1]TCE - ANEXO III - Preencher'!E58</f>
        <v>DANIELA DE SOUZA TRAVASSO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2251-25</v>
      </c>
      <c r="G49" s="13">
        <f>IF('[1]TCE - ANEXO III - Preencher'!H58="","",'[1]TCE - ANEXO III - Preencher'!H58)</f>
        <v>44774</v>
      </c>
      <c r="H49" s="14">
        <f>'[1]TCE - ANEXO III - Preencher'!I58</f>
        <v>0</v>
      </c>
      <c r="I49" s="14">
        <f>'[1]TCE - ANEXO III - Preencher'!J58</f>
        <v>339.392</v>
      </c>
      <c r="J49" s="14">
        <f>'[1]TCE - ANEXO III - Preencher'!K58</f>
        <v>0</v>
      </c>
      <c r="K49" s="15">
        <f>'[1]TCE - ANEXO III - Preencher'!L58</f>
        <v>159.35</v>
      </c>
      <c r="L49" s="15">
        <f>'[1]TCE - ANEXO III - Preencher'!M58</f>
        <v>4</v>
      </c>
      <c r="M49" s="15">
        <f t="shared" si="1"/>
        <v>155.35</v>
      </c>
      <c r="N49" s="15">
        <f>'[1]TCE - ANEXO III - Preencher'!O58</f>
        <v>2.5</v>
      </c>
      <c r="O49" s="15">
        <f>'[1]TCE - ANEXO III - Preencher'!P58</f>
        <v>0</v>
      </c>
      <c r="P49" s="16">
        <f t="shared" si="2"/>
        <v>2.5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497.24199999999996</v>
      </c>
    </row>
    <row r="50" spans="1:28" x14ac:dyDescent="0.25">
      <c r="A50" s="8">
        <f>IFERROR(VLOOKUP(B50,'[1]DADOS (OCULTAR)'!$Q$3:$S$133,3,0),"")</f>
        <v>10739225002161</v>
      </c>
      <c r="B50" s="9" t="str">
        <f>'[1]TCE - ANEXO III - Preencher'!C59</f>
        <v>UPA OLINDA - C.G 001/2022</v>
      </c>
      <c r="C50" s="10"/>
      <c r="D50" s="11" t="str">
        <f>'[1]TCE - ANEXO III - Preencher'!E59</f>
        <v>DANIELA SALLES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3251-05</v>
      </c>
      <c r="G50" s="13">
        <f>IF('[1]TCE - ANEXO III - Preencher'!H59="","",'[1]TCE - ANEXO III - Preencher'!H59)</f>
        <v>44774</v>
      </c>
      <c r="H50" s="14">
        <f>'[1]TCE - ANEXO III - Preencher'!I59</f>
        <v>0</v>
      </c>
      <c r="I50" s="14">
        <f>'[1]TCE - ANEXO III - Preencher'!J59</f>
        <v>168.3032</v>
      </c>
      <c r="J50" s="14">
        <f>'[1]TCE - ANEXO III - Preencher'!K59</f>
        <v>0</v>
      </c>
      <c r="K50" s="15">
        <f>'[1]TCE - ANEXO III - Preencher'!L59</f>
        <v>159.35</v>
      </c>
      <c r="L50" s="15">
        <f>'[1]TCE - ANEXO III - Preencher'!M59</f>
        <v>1.21</v>
      </c>
      <c r="M50" s="15">
        <f t="shared" si="1"/>
        <v>158.13999999999999</v>
      </c>
      <c r="N50" s="15">
        <f>'[1]TCE - ANEXO III - Preencher'!O59</f>
        <v>1.77</v>
      </c>
      <c r="O50" s="15">
        <f>'[1]TCE - ANEXO III - Preencher'!P59</f>
        <v>0</v>
      </c>
      <c r="P50" s="16">
        <f t="shared" si="2"/>
        <v>1.77</v>
      </c>
      <c r="Q50" s="15">
        <f>'[1]TCE - ANEXO III - Preencher'!R59</f>
        <v>192.40520000000001</v>
      </c>
      <c r="R50" s="15">
        <f>'[1]TCE - ANEXO III - Preencher'!S59</f>
        <v>72.72</v>
      </c>
      <c r="S50" s="16">
        <f t="shared" si="3"/>
        <v>119.68520000000001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447.89839999999998</v>
      </c>
    </row>
    <row r="51" spans="1:28" x14ac:dyDescent="0.25">
      <c r="A51" s="8">
        <f>IFERROR(VLOOKUP(B51,'[1]DADOS (OCULTAR)'!$Q$3:$S$133,3,0),"")</f>
        <v>10739225002161</v>
      </c>
      <c r="B51" s="9" t="str">
        <f>'[1]TCE - ANEXO III - Preencher'!C60</f>
        <v>UPA OLINDA - C.G 001/2022</v>
      </c>
      <c r="C51" s="10"/>
      <c r="D51" s="11" t="str">
        <f>'[1]TCE - ANEXO III - Preencher'!E60</f>
        <v>DANIELE MARIA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4221-05</v>
      </c>
      <c r="G51" s="13">
        <f>IF('[1]TCE - ANEXO III - Preencher'!H60="","",'[1]TCE - ANEXO III - Preencher'!H60)</f>
        <v>44774</v>
      </c>
      <c r="H51" s="14">
        <f>'[1]TCE - ANEXO III - Preencher'!I60</f>
        <v>0</v>
      </c>
      <c r="I51" s="14">
        <f>'[1]TCE - ANEXO III - Preencher'!J60</f>
        <v>141.29840000000002</v>
      </c>
      <c r="J51" s="14">
        <f>'[1]TCE - ANEXO III - Preencher'!K60</f>
        <v>0</v>
      </c>
      <c r="K51" s="15">
        <f>'[1]TCE - ANEXO III - Preencher'!L60</f>
        <v>159.35</v>
      </c>
      <c r="L51" s="15">
        <f>'[1]TCE - ANEXO III - Preencher'!M60</f>
        <v>1.21</v>
      </c>
      <c r="M51" s="15">
        <f t="shared" si="1"/>
        <v>158.13999999999999</v>
      </c>
      <c r="N51" s="15">
        <f>'[1]TCE - ANEXO III - Preencher'!O60</f>
        <v>1.77</v>
      </c>
      <c r="O51" s="15">
        <f>'[1]TCE - ANEXO III - Preencher'!P60</f>
        <v>0</v>
      </c>
      <c r="P51" s="16">
        <f t="shared" si="2"/>
        <v>1.77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301.20839999999998</v>
      </c>
    </row>
    <row r="52" spans="1:28" x14ac:dyDescent="0.25">
      <c r="A52" s="8">
        <f>IFERROR(VLOOKUP(B52,'[1]DADOS (OCULTAR)'!$Q$3:$S$133,3,0),"")</f>
        <v>10739225002161</v>
      </c>
      <c r="B52" s="9" t="str">
        <f>'[1]TCE - ANEXO III - Preencher'!C61</f>
        <v>UPA OLINDA - C.G 001/2022</v>
      </c>
      <c r="C52" s="10"/>
      <c r="D52" s="11" t="str">
        <f>'[1]TCE - ANEXO III - Preencher'!E61</f>
        <v xml:space="preserve">DANIELLE COSTA DA SILVA 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44774</v>
      </c>
      <c r="H52" s="14">
        <f>'[1]TCE - ANEXO III - Preencher'!I61</f>
        <v>0</v>
      </c>
      <c r="I52" s="14">
        <f>'[1]TCE - ANEXO III - Preencher'!J61</f>
        <v>197.7304</v>
      </c>
      <c r="J52" s="14">
        <f>'[1]TCE - ANEXO III - Preencher'!K61</f>
        <v>0</v>
      </c>
      <c r="K52" s="15">
        <f>'[1]TCE - ANEXO III - Preencher'!L61</f>
        <v>159.35</v>
      </c>
      <c r="L52" s="15">
        <f>'[1]TCE - ANEXO III - Preencher'!M61</f>
        <v>1.71</v>
      </c>
      <c r="M52" s="15">
        <f t="shared" si="1"/>
        <v>157.63999999999999</v>
      </c>
      <c r="N52" s="15">
        <f>'[1]TCE - ANEXO III - Preencher'!O61</f>
        <v>16.47</v>
      </c>
      <c r="O52" s="15">
        <f>'[1]TCE - ANEXO III - Preencher'!P61</f>
        <v>0</v>
      </c>
      <c r="P52" s="16">
        <f t="shared" si="2"/>
        <v>16.47</v>
      </c>
      <c r="Q52" s="15">
        <f>'[1]TCE - ANEXO III - Preencher'!R61</f>
        <v>192.40520000000001</v>
      </c>
      <c r="R52" s="15">
        <f>'[1]TCE - ANEXO III - Preencher'!S61</f>
        <v>102.49</v>
      </c>
      <c r="S52" s="16">
        <f t="shared" si="3"/>
        <v>89.915200000000013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461.75560000000007</v>
      </c>
    </row>
    <row r="53" spans="1:28" x14ac:dyDescent="0.25">
      <c r="A53" s="8">
        <f>IFERROR(VLOOKUP(B53,'[1]DADOS (OCULTAR)'!$Q$3:$S$133,3,0),"")</f>
        <v>10739225002161</v>
      </c>
      <c r="B53" s="9" t="str">
        <f>'[1]TCE - ANEXO III - Preencher'!C62</f>
        <v>UPA OLINDA - C.G 001/2022</v>
      </c>
      <c r="C53" s="10"/>
      <c r="D53" s="11" t="str">
        <f>'[1]TCE - ANEXO III - Preencher'!E62</f>
        <v>DANIELLY SANTOS RAMOS DE BARROS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>
        <f>IF('[1]TCE - ANEXO III - Preencher'!H62="","",'[1]TCE - ANEXO III - Preencher'!H62)</f>
        <v>44774</v>
      </c>
      <c r="H53" s="14">
        <f>'[1]TCE - ANEXO III - Preencher'!I62</f>
        <v>0</v>
      </c>
      <c r="I53" s="14">
        <f>'[1]TCE - ANEXO III - Preencher'!J62</f>
        <v>200.69200000000001</v>
      </c>
      <c r="J53" s="14">
        <f>'[1]TCE - ANEXO III - Preencher'!K62</f>
        <v>0</v>
      </c>
      <c r="K53" s="15">
        <f>'[1]TCE - ANEXO III - Preencher'!L62</f>
        <v>159.35</v>
      </c>
      <c r="L53" s="15">
        <f>'[1]TCE - ANEXO III - Preencher'!M62</f>
        <v>1.71</v>
      </c>
      <c r="M53" s="15">
        <f t="shared" si="1"/>
        <v>157.63999999999999</v>
      </c>
      <c r="N53" s="15">
        <f>'[1]TCE - ANEXO III - Preencher'!O62</f>
        <v>16.47</v>
      </c>
      <c r="O53" s="15">
        <f>'[1]TCE - ANEXO III - Preencher'!P62</f>
        <v>0</v>
      </c>
      <c r="P53" s="16">
        <f t="shared" si="2"/>
        <v>16.47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374.80200000000002</v>
      </c>
    </row>
    <row r="54" spans="1:28" x14ac:dyDescent="0.25">
      <c r="A54" s="8">
        <f>IFERROR(VLOOKUP(B54,'[1]DADOS (OCULTAR)'!$Q$3:$S$133,3,0),"")</f>
        <v>10739225002161</v>
      </c>
      <c r="B54" s="9" t="str">
        <f>'[1]TCE - ANEXO III - Preencher'!C63</f>
        <v>UPA OLINDA - C.G 001/2022</v>
      </c>
      <c r="C54" s="10"/>
      <c r="D54" s="11" t="str">
        <f>'[1]TCE - ANEXO III - Preencher'!E63</f>
        <v>DANTON MARTINS FILHO</v>
      </c>
      <c r="E54" s="9" t="str">
        <f>IF('[1]TCE - ANEXO III - Preencher'!F63="4 - Assistência Odontológica","2 - Outros Profissionais da Saúde",'[1]TCE - ANEXO III - Preencher'!F63)</f>
        <v>1 - Médico</v>
      </c>
      <c r="F54" s="12" t="str">
        <f>'[1]TCE - ANEXO III - Preencher'!G63</f>
        <v>2252-70</v>
      </c>
      <c r="G54" s="13">
        <f>IF('[1]TCE - ANEXO III - Preencher'!H63="","",'[1]TCE - ANEXO III - Preencher'!H63)</f>
        <v>44774</v>
      </c>
      <c r="H54" s="14">
        <f>'[1]TCE - ANEXO III - Preencher'!I63</f>
        <v>0</v>
      </c>
      <c r="I54" s="14">
        <f>'[1]TCE - ANEXO III - Preencher'!J63</f>
        <v>361.43680000000001</v>
      </c>
      <c r="J54" s="14">
        <f>'[1]TCE - ANEXO III - Preencher'!K63</f>
        <v>0</v>
      </c>
      <c r="K54" s="15">
        <f>'[1]TCE - ANEXO III - Preencher'!L63</f>
        <v>159.35</v>
      </c>
      <c r="L54" s="15">
        <f>'[1]TCE - ANEXO III - Preencher'!M63</f>
        <v>4</v>
      </c>
      <c r="M54" s="15">
        <f t="shared" si="1"/>
        <v>155.35</v>
      </c>
      <c r="N54" s="15">
        <f>'[1]TCE - ANEXO III - Preencher'!O63</f>
        <v>2.5</v>
      </c>
      <c r="O54" s="15">
        <f>'[1]TCE - ANEXO III - Preencher'!P63</f>
        <v>0</v>
      </c>
      <c r="P54" s="16">
        <f t="shared" si="2"/>
        <v>2.5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519.28679999999997</v>
      </c>
    </row>
    <row r="55" spans="1:28" x14ac:dyDescent="0.25">
      <c r="A55" s="8">
        <f>IFERROR(VLOOKUP(B55,'[1]DADOS (OCULTAR)'!$Q$3:$S$133,3,0),"")</f>
        <v>10739225002161</v>
      </c>
      <c r="B55" s="9" t="str">
        <f>'[1]TCE - ANEXO III - Preencher'!C64</f>
        <v>UPA OLINDA - C.G 001/2022</v>
      </c>
      <c r="C55" s="10"/>
      <c r="D55" s="11" t="str">
        <f>'[1]TCE - ANEXO III - Preencher'!E64</f>
        <v>DAVID WELLINGTON MARQUES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>
        <f>IF('[1]TCE - ANEXO III - Preencher'!H64="","",'[1]TCE - ANEXO III - Preencher'!H64)</f>
        <v>44774</v>
      </c>
      <c r="H55" s="14">
        <f>'[1]TCE - ANEXO III - Preencher'!I64</f>
        <v>0</v>
      </c>
      <c r="I55" s="14">
        <f>'[1]TCE - ANEXO III - Preencher'!J64</f>
        <v>11.3874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1.77</v>
      </c>
      <c r="O55" s="15">
        <f>'[1]TCE - ANEXO III - Preencher'!P64</f>
        <v>0</v>
      </c>
      <c r="P55" s="16">
        <f t="shared" si="2"/>
        <v>1.77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13.157399999999999</v>
      </c>
    </row>
    <row r="56" spans="1:28" x14ac:dyDescent="0.25">
      <c r="A56" s="8">
        <f>IFERROR(VLOOKUP(B56,'[1]DADOS (OCULTAR)'!$Q$3:$S$133,3,0),"")</f>
        <v>10739225002161</v>
      </c>
      <c r="B56" s="9" t="str">
        <f>'[1]TCE - ANEXO III - Preencher'!C65</f>
        <v>UPA OLINDA - C.G 001/2022</v>
      </c>
      <c r="C56" s="10"/>
      <c r="D56" s="11" t="str">
        <f>'[1]TCE - ANEXO III - Preencher'!E65</f>
        <v>DAYANA SILVA DE VASCONCELOS SOUZA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2516-05</v>
      </c>
      <c r="G56" s="13">
        <f>IF('[1]TCE - ANEXO III - Preencher'!H65="","",'[1]TCE - ANEXO III - Preencher'!H65)</f>
        <v>44774</v>
      </c>
      <c r="H56" s="14">
        <f>'[1]TCE - ANEXO III - Preencher'!I65</f>
        <v>0</v>
      </c>
      <c r="I56" s="14">
        <f>'[1]TCE - ANEXO III - Preencher'!J65</f>
        <v>206.59200000000001</v>
      </c>
      <c r="J56" s="14">
        <f>'[1]TCE - ANEXO III - Preencher'!K65</f>
        <v>0</v>
      </c>
      <c r="K56" s="15">
        <f>'[1]TCE - ANEXO III - Preencher'!L65</f>
        <v>159.35</v>
      </c>
      <c r="L56" s="15">
        <f>'[1]TCE - ANEXO III - Preencher'!M65</f>
        <v>1.8</v>
      </c>
      <c r="M56" s="15">
        <f t="shared" si="1"/>
        <v>157.54999999999998</v>
      </c>
      <c r="N56" s="15">
        <f>'[1]TCE - ANEXO III - Preencher'!O65</f>
        <v>1.77</v>
      </c>
      <c r="O56" s="15">
        <f>'[1]TCE - ANEXO III - Preencher'!P65</f>
        <v>0</v>
      </c>
      <c r="P56" s="16">
        <f t="shared" si="2"/>
        <v>1.77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365.91199999999998</v>
      </c>
    </row>
    <row r="57" spans="1:28" x14ac:dyDescent="0.25">
      <c r="A57" s="8">
        <f>IFERROR(VLOOKUP(B57,'[1]DADOS (OCULTAR)'!$Q$3:$S$133,3,0),"")</f>
        <v>10739225002161</v>
      </c>
      <c r="B57" s="9" t="str">
        <f>'[1]TCE - ANEXO III - Preencher'!C66</f>
        <v>UPA OLINDA - C.G 001/2022</v>
      </c>
      <c r="C57" s="10"/>
      <c r="D57" s="11" t="str">
        <f>'[1]TCE - ANEXO III - Preencher'!E66</f>
        <v>DAYANE SILVA QUEIROZ CAVALCANTI DE OLIVEIRA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2234-05</v>
      </c>
      <c r="G57" s="13">
        <f>IF('[1]TCE - ANEXO III - Preencher'!H66="","",'[1]TCE - ANEXO III - Preencher'!H66)</f>
        <v>44774</v>
      </c>
      <c r="H57" s="14">
        <f>'[1]TCE - ANEXO III - Preencher'!I66</f>
        <v>0</v>
      </c>
      <c r="I57" s="14">
        <f>'[1]TCE - ANEXO III - Preencher'!J66</f>
        <v>437.07920000000001</v>
      </c>
      <c r="J57" s="14">
        <f>'[1]TCE - ANEXO III - Preencher'!K66</f>
        <v>0</v>
      </c>
      <c r="K57" s="15">
        <f>'[1]TCE - ANEXO III - Preencher'!L66</f>
        <v>159.35</v>
      </c>
      <c r="L57" s="15">
        <f>'[1]TCE - ANEXO III - Preencher'!M66</f>
        <v>3.4</v>
      </c>
      <c r="M57" s="15">
        <f t="shared" si="1"/>
        <v>155.94999999999999</v>
      </c>
      <c r="N57" s="15">
        <f>'[1]TCE - ANEXO III - Preencher'!O66</f>
        <v>1.77</v>
      </c>
      <c r="O57" s="15">
        <f>'[1]TCE - ANEXO III - Preencher'!P66</f>
        <v>0</v>
      </c>
      <c r="P57" s="16">
        <f t="shared" si="2"/>
        <v>1.77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594.79919999999993</v>
      </c>
    </row>
    <row r="58" spans="1:28" x14ac:dyDescent="0.25">
      <c r="A58" s="8">
        <f>IFERROR(VLOOKUP(B58,'[1]DADOS (OCULTAR)'!$Q$3:$S$133,3,0),"")</f>
        <v>10739225002161</v>
      </c>
      <c r="B58" s="9" t="str">
        <f>'[1]TCE - ANEXO III - Preencher'!C67</f>
        <v>UPA OLINDA - C.G 001/2022</v>
      </c>
      <c r="C58" s="10"/>
      <c r="D58" s="11" t="str">
        <f>'[1]TCE - ANEXO III - Preencher'!E67</f>
        <v>DEBORA COUTINHO PEREIRA</v>
      </c>
      <c r="E58" s="9" t="str">
        <f>IF('[1]TCE - ANEXO III - Preencher'!F67="4 - Assistência Odontológica","2 - Outros Profissionais da Saúde",'[1]TCE - ANEXO III - Preencher'!F67)</f>
        <v>1 - Médico</v>
      </c>
      <c r="F58" s="12" t="str">
        <f>'[1]TCE - ANEXO III - Preencher'!G67</f>
        <v>2251-25</v>
      </c>
      <c r="G58" s="13">
        <f>IF('[1]TCE - ANEXO III - Preencher'!H67="","",'[1]TCE - ANEXO III - Preencher'!H67)</f>
        <v>44774</v>
      </c>
      <c r="H58" s="14">
        <f>'[1]TCE - ANEXO III - Preencher'!I67</f>
        <v>0</v>
      </c>
      <c r="I58" s="14">
        <f>'[1]TCE - ANEXO III - Preencher'!J67</f>
        <v>979.39199999999994</v>
      </c>
      <c r="J58" s="14">
        <f>'[1]TCE - ANEXO III - Preencher'!K67</f>
        <v>0</v>
      </c>
      <c r="K58" s="15">
        <f>'[1]TCE - ANEXO III - Preencher'!L67</f>
        <v>159.35</v>
      </c>
      <c r="L58" s="15">
        <f>'[1]TCE - ANEXO III - Preencher'!M67</f>
        <v>12</v>
      </c>
      <c r="M58" s="15">
        <f t="shared" si="1"/>
        <v>147.35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1126.742</v>
      </c>
    </row>
    <row r="59" spans="1:28" x14ac:dyDescent="0.25">
      <c r="A59" s="8">
        <f>IFERROR(VLOOKUP(B59,'[1]DADOS (OCULTAR)'!$Q$3:$S$133,3,0),"")</f>
        <v>10739225002161</v>
      </c>
      <c r="B59" s="9" t="str">
        <f>'[1]TCE - ANEXO III - Preencher'!C68</f>
        <v>UPA OLINDA - C.G 001/2022</v>
      </c>
      <c r="C59" s="10"/>
      <c r="D59" s="11" t="str">
        <f>'[1]TCE - ANEXO III - Preencher'!E68</f>
        <v>DEBORA IALLE PESSOA DE SOUSA</v>
      </c>
      <c r="E59" s="9" t="str">
        <f>IF('[1]TCE - ANEXO III - Preencher'!F68="4 - Assistência Odontológica","2 - Outros Profissionais da Saúde",'[1]TCE - ANEXO III - Preencher'!F68)</f>
        <v>1 - Médico</v>
      </c>
      <c r="F59" s="12" t="str">
        <f>'[1]TCE - ANEXO III - Preencher'!G68</f>
        <v>2251-25</v>
      </c>
      <c r="G59" s="13">
        <f>IF('[1]TCE - ANEXO III - Preencher'!H68="","",'[1]TCE - ANEXO III - Preencher'!H68)</f>
        <v>44774</v>
      </c>
      <c r="H59" s="14">
        <f>'[1]TCE - ANEXO III - Preencher'!I68</f>
        <v>0</v>
      </c>
      <c r="I59" s="14">
        <f>'[1]TCE - ANEXO III - Preencher'!J68</f>
        <v>497.82240000000002</v>
      </c>
      <c r="J59" s="14">
        <f>'[1]TCE - ANEXO III - Preencher'!K68</f>
        <v>0</v>
      </c>
      <c r="K59" s="15">
        <f>'[1]TCE - ANEXO III - Preencher'!L68</f>
        <v>159.35</v>
      </c>
      <c r="L59" s="15">
        <f>'[1]TCE - ANEXO III - Preencher'!M68</f>
        <v>4</v>
      </c>
      <c r="M59" s="15">
        <f t="shared" si="1"/>
        <v>155.35</v>
      </c>
      <c r="N59" s="15">
        <f>'[1]TCE - ANEXO III - Preencher'!O68</f>
        <v>2.5</v>
      </c>
      <c r="O59" s="15">
        <f>'[1]TCE - ANEXO III - Preencher'!P68</f>
        <v>0</v>
      </c>
      <c r="P59" s="16">
        <f t="shared" si="2"/>
        <v>2.5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655.67240000000004</v>
      </c>
    </row>
    <row r="60" spans="1:28" x14ac:dyDescent="0.25">
      <c r="A60" s="8">
        <f>IFERROR(VLOOKUP(B60,'[1]DADOS (OCULTAR)'!$Q$3:$S$133,3,0),"")</f>
        <v>10739225002161</v>
      </c>
      <c r="B60" s="9" t="str">
        <f>'[1]TCE - ANEXO III - Preencher'!C69</f>
        <v>UPA OLINDA - C.G 001/2022</v>
      </c>
      <c r="C60" s="10"/>
      <c r="D60" s="11" t="str">
        <f>'[1]TCE - ANEXO III - Preencher'!E69</f>
        <v>DIOGENES HENRIQUE DOS SANTOS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5151-10</v>
      </c>
      <c r="G60" s="13">
        <f>IF('[1]TCE - ANEXO III - Preencher'!H69="","",'[1]TCE - ANEXO III - Preencher'!H69)</f>
        <v>44774</v>
      </c>
      <c r="H60" s="14">
        <f>'[1]TCE - ANEXO III - Preencher'!I69</f>
        <v>0</v>
      </c>
      <c r="I60" s="14">
        <f>'[1]TCE - ANEXO III - Preencher'!J69</f>
        <v>127.48479999999999</v>
      </c>
      <c r="J60" s="14">
        <f>'[1]TCE - ANEXO III - Preencher'!K69</f>
        <v>0</v>
      </c>
      <c r="K60" s="15">
        <f>'[1]TCE - ANEXO III - Preencher'!L69</f>
        <v>159.35</v>
      </c>
      <c r="L60" s="15">
        <f>'[1]TCE - ANEXO III - Preencher'!M69</f>
        <v>1.21</v>
      </c>
      <c r="M60" s="15">
        <f t="shared" si="1"/>
        <v>158.13999999999999</v>
      </c>
      <c r="N60" s="15">
        <f>'[1]TCE - ANEXO III - Preencher'!O69</f>
        <v>1.77</v>
      </c>
      <c r="O60" s="15">
        <f>'[1]TCE - ANEXO III - Preencher'!P69</f>
        <v>0</v>
      </c>
      <c r="P60" s="16">
        <f t="shared" si="2"/>
        <v>1.77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287.39479999999998</v>
      </c>
    </row>
    <row r="61" spans="1:28" x14ac:dyDescent="0.25">
      <c r="A61" s="8">
        <f>IFERROR(VLOOKUP(B61,'[1]DADOS (OCULTAR)'!$Q$3:$S$133,3,0),"")</f>
        <v>10739225002161</v>
      </c>
      <c r="B61" s="9" t="str">
        <f>'[1]TCE - ANEXO III - Preencher'!C70</f>
        <v>UPA OLINDA - C.G 001/2022</v>
      </c>
      <c r="C61" s="10"/>
      <c r="D61" s="11" t="str">
        <f>'[1]TCE - ANEXO III - Preencher'!E70</f>
        <v>DOUGLAS PRIMO DA SILVA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2251-24</v>
      </c>
      <c r="G61" s="13">
        <f>IF('[1]TCE - ANEXO III - Preencher'!H70="","",'[1]TCE - ANEXO III - Preencher'!H70)</f>
        <v>44774</v>
      </c>
      <c r="H61" s="14">
        <f>'[1]TCE - ANEXO III - Preencher'!I70</f>
        <v>0</v>
      </c>
      <c r="I61" s="14">
        <f>'[1]TCE - ANEXO III - Preencher'!J70</f>
        <v>339.392</v>
      </c>
      <c r="J61" s="14">
        <f>'[1]TCE - ANEXO III - Preencher'!K70</f>
        <v>0</v>
      </c>
      <c r="K61" s="15">
        <f>'[1]TCE - ANEXO III - Preencher'!L70</f>
        <v>159.35</v>
      </c>
      <c r="L61" s="15">
        <f>'[1]TCE - ANEXO III - Preencher'!M70</f>
        <v>4</v>
      </c>
      <c r="M61" s="15">
        <f t="shared" si="1"/>
        <v>155.35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494.74199999999996</v>
      </c>
    </row>
    <row r="62" spans="1:28" x14ac:dyDescent="0.25">
      <c r="A62" s="8">
        <f>IFERROR(VLOOKUP(B62,'[1]DADOS (OCULTAR)'!$Q$3:$S$133,3,0),"")</f>
        <v>10739225002161</v>
      </c>
      <c r="B62" s="9" t="str">
        <f>'[1]TCE - ANEXO III - Preencher'!C71</f>
        <v>UPA OLINDA - C.G 001/2022</v>
      </c>
      <c r="C62" s="10"/>
      <c r="D62" s="11" t="str">
        <f>'[1]TCE - ANEXO III - Preencher'!E71</f>
        <v>DRIELI GESSICA DA SILVA PRAD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44774</v>
      </c>
      <c r="H62" s="14">
        <f>'[1]TCE - ANEXO III - Preencher'!I71</f>
        <v>0</v>
      </c>
      <c r="I62" s="14">
        <f>'[1]TCE - ANEXO III - Preencher'!J71</f>
        <v>135.36799999999999</v>
      </c>
      <c r="J62" s="14">
        <f>'[1]TCE - ANEXO III - Preencher'!K71</f>
        <v>0</v>
      </c>
      <c r="K62" s="15">
        <f>'[1]TCE - ANEXO III - Preencher'!L71</f>
        <v>159.35</v>
      </c>
      <c r="L62" s="15">
        <f>'[1]TCE - ANEXO III - Preencher'!M71</f>
        <v>1.23</v>
      </c>
      <c r="M62" s="15">
        <f t="shared" si="1"/>
        <v>158.12</v>
      </c>
      <c r="N62" s="15">
        <f>'[1]TCE - ANEXO III - Preencher'!O71</f>
        <v>1.77</v>
      </c>
      <c r="O62" s="15">
        <f>'[1]TCE - ANEXO III - Preencher'!P71</f>
        <v>0</v>
      </c>
      <c r="P62" s="16">
        <f t="shared" si="2"/>
        <v>1.77</v>
      </c>
      <c r="Q62" s="15">
        <f>'[1]TCE - ANEXO III - Preencher'!R71</f>
        <v>192.40520000000001</v>
      </c>
      <c r="R62" s="15">
        <f>'[1]TCE - ANEXO III - Preencher'!S71</f>
        <v>73.5</v>
      </c>
      <c r="S62" s="16">
        <f t="shared" si="3"/>
        <v>118.90520000000001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414.16319999999996</v>
      </c>
    </row>
    <row r="63" spans="1:28" x14ac:dyDescent="0.25">
      <c r="A63" s="8">
        <f>IFERROR(VLOOKUP(B63,'[1]DADOS (OCULTAR)'!$Q$3:$S$133,3,0),"")</f>
        <v>10739225002161</v>
      </c>
      <c r="B63" s="9" t="str">
        <f>'[1]TCE - ANEXO III - Preencher'!C72</f>
        <v>UPA OLINDA - C.G 001/2022</v>
      </c>
      <c r="C63" s="10"/>
      <c r="D63" s="11" t="str">
        <f>'[1]TCE - ANEXO III - Preencher'!E72</f>
        <v>EDGAR DE BARROS LOBO JUNIOR</v>
      </c>
      <c r="E63" s="9" t="str">
        <f>IF('[1]TCE - ANEXO III - Preencher'!F72="4 - Assistência Odontológica","2 - Outros Profissionais da Saúde",'[1]TCE - ANEXO III - Preencher'!F72)</f>
        <v>1 - Médico</v>
      </c>
      <c r="F63" s="12" t="str">
        <f>'[1]TCE - ANEXO III - Preencher'!G72</f>
        <v>2252-70</v>
      </c>
      <c r="G63" s="13">
        <f>IF('[1]TCE - ANEXO III - Preencher'!H72="","",'[1]TCE - ANEXO III - Preencher'!H72)</f>
        <v>44774</v>
      </c>
      <c r="H63" s="14">
        <f>'[1]TCE - ANEXO III - Preencher'!I72</f>
        <v>0</v>
      </c>
      <c r="I63" s="14">
        <f>'[1]TCE - ANEXO III - Preencher'!J72</f>
        <v>339.392</v>
      </c>
      <c r="J63" s="14">
        <f>'[1]TCE - ANEXO III - Preencher'!K72</f>
        <v>0</v>
      </c>
      <c r="K63" s="15">
        <f>'[1]TCE - ANEXO III - Preencher'!L72</f>
        <v>159.35</v>
      </c>
      <c r="L63" s="15">
        <f>'[1]TCE - ANEXO III - Preencher'!M72</f>
        <v>4</v>
      </c>
      <c r="M63" s="15">
        <f t="shared" si="1"/>
        <v>155.35</v>
      </c>
      <c r="N63" s="15">
        <f>'[1]TCE - ANEXO III - Preencher'!O72</f>
        <v>2.5</v>
      </c>
      <c r="O63" s="15">
        <f>'[1]TCE - ANEXO III - Preencher'!P72</f>
        <v>0</v>
      </c>
      <c r="P63" s="16">
        <f t="shared" si="2"/>
        <v>2.5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497.24199999999996</v>
      </c>
    </row>
    <row r="64" spans="1:28" x14ac:dyDescent="0.25">
      <c r="A64" s="8">
        <f>IFERROR(VLOOKUP(B64,'[1]DADOS (OCULTAR)'!$Q$3:$S$133,3,0),"")</f>
        <v>10739225002161</v>
      </c>
      <c r="B64" s="9" t="str">
        <f>'[1]TCE - ANEXO III - Preencher'!C73</f>
        <v>UPA OLINDA - C.G 001/2022</v>
      </c>
      <c r="C64" s="10"/>
      <c r="D64" s="11" t="str">
        <f>'[1]TCE - ANEXO III - Preencher'!E73</f>
        <v>EDGAR DE OLIVEIRA NETO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5151-10</v>
      </c>
      <c r="G64" s="13">
        <f>IF('[1]TCE - ANEXO III - Preencher'!H73="","",'[1]TCE - ANEXO III - Preencher'!H73)</f>
        <v>44774</v>
      </c>
      <c r="H64" s="14">
        <f>'[1]TCE - ANEXO III - Preencher'!I73</f>
        <v>0</v>
      </c>
      <c r="I64" s="14">
        <f>'[1]TCE - ANEXO III - Preencher'!J73</f>
        <v>116.352</v>
      </c>
      <c r="J64" s="14">
        <f>'[1]TCE - ANEXO III - Preencher'!K73</f>
        <v>0</v>
      </c>
      <c r="K64" s="15">
        <f>'[1]TCE - ANEXO III - Preencher'!L73</f>
        <v>159.35</v>
      </c>
      <c r="L64" s="15">
        <f>'[1]TCE - ANEXO III - Preencher'!M73</f>
        <v>1.21</v>
      </c>
      <c r="M64" s="15">
        <f t="shared" si="1"/>
        <v>158.13999999999999</v>
      </c>
      <c r="N64" s="15">
        <f>'[1]TCE - ANEXO III - Preencher'!O73</f>
        <v>1.77</v>
      </c>
      <c r="O64" s="15">
        <f>'[1]TCE - ANEXO III - Preencher'!P73</f>
        <v>0</v>
      </c>
      <c r="P64" s="16">
        <f t="shared" si="2"/>
        <v>1.77</v>
      </c>
      <c r="Q64" s="15">
        <f>'[1]TCE - ANEXO III - Preencher'!R73</f>
        <v>192.40520000000001</v>
      </c>
      <c r="R64" s="15">
        <f>'[1]TCE - ANEXO III - Preencher'!S73</f>
        <v>72.72</v>
      </c>
      <c r="S64" s="16">
        <f t="shared" si="3"/>
        <v>119.68520000000001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395.94719999999995</v>
      </c>
    </row>
    <row r="65" spans="1:28" x14ac:dyDescent="0.25">
      <c r="A65" s="8">
        <f>IFERROR(VLOOKUP(B65,'[1]DADOS (OCULTAR)'!$Q$3:$S$133,3,0),"")</f>
        <v>10739225002161</v>
      </c>
      <c r="B65" s="9" t="str">
        <f>'[1]TCE - ANEXO III - Preencher'!C74</f>
        <v>UPA OLINDA - C.G 001/2022</v>
      </c>
      <c r="C65" s="10"/>
      <c r="D65" s="11" t="str">
        <f>'[1]TCE - ANEXO III - Preencher'!E74</f>
        <v>EDIVANI JOSEFA DOS SANTOS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3226-05</v>
      </c>
      <c r="G65" s="13">
        <f>IF('[1]TCE - ANEXO III - Preencher'!H74="","",'[1]TCE - ANEXO III - Preencher'!H74)</f>
        <v>44774</v>
      </c>
      <c r="H65" s="14">
        <f>'[1]TCE - ANEXO III - Preencher'!I74</f>
        <v>0</v>
      </c>
      <c r="I65" s="14">
        <f>'[1]TCE - ANEXO III - Preencher'!J74</f>
        <v>127.48479999999999</v>
      </c>
      <c r="J65" s="14">
        <f>'[1]TCE - ANEXO III - Preencher'!K74</f>
        <v>0</v>
      </c>
      <c r="K65" s="15">
        <f>'[1]TCE - ANEXO III - Preencher'!L74</f>
        <v>159.35</v>
      </c>
      <c r="L65" s="15">
        <f>'[1]TCE - ANEXO III - Preencher'!M74</f>
        <v>1.21</v>
      </c>
      <c r="M65" s="15">
        <f t="shared" si="1"/>
        <v>158.13999999999999</v>
      </c>
      <c r="N65" s="15">
        <f>'[1]TCE - ANEXO III - Preencher'!O74</f>
        <v>1.77</v>
      </c>
      <c r="O65" s="15">
        <f>'[1]TCE - ANEXO III - Preencher'!P74</f>
        <v>0</v>
      </c>
      <c r="P65" s="16">
        <f t="shared" si="2"/>
        <v>1.77</v>
      </c>
      <c r="Q65" s="15">
        <f>'[1]TCE - ANEXO III - Preencher'!R74</f>
        <v>192.40520000000001</v>
      </c>
      <c r="R65" s="15">
        <f>'[1]TCE - ANEXO III - Preencher'!S74</f>
        <v>72.72</v>
      </c>
      <c r="S65" s="16">
        <f t="shared" si="3"/>
        <v>119.68520000000001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407.08</v>
      </c>
    </row>
    <row r="66" spans="1:28" x14ac:dyDescent="0.25">
      <c r="A66" s="8">
        <f>IFERROR(VLOOKUP(B66,'[1]DADOS (OCULTAR)'!$Q$3:$S$133,3,0),"")</f>
        <v>10739225002161</v>
      </c>
      <c r="B66" s="9" t="str">
        <f>'[1]TCE - ANEXO III - Preencher'!C75</f>
        <v>UPA OLINDA - C.G 001/2022</v>
      </c>
      <c r="C66" s="10"/>
      <c r="D66" s="11" t="str">
        <f>'[1]TCE - ANEXO III - Preencher'!E75</f>
        <v>EDIVANIA MARIA DA SILVA BELARMINO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44774</v>
      </c>
      <c r="H66" s="14">
        <f>'[1]TCE - ANEXO III - Preencher'!I75</f>
        <v>0</v>
      </c>
      <c r="I66" s="14">
        <f>'[1]TCE - ANEXO III - Preencher'!J75</f>
        <v>117.396</v>
      </c>
      <c r="J66" s="14">
        <f>'[1]TCE - ANEXO III - Preencher'!K75</f>
        <v>0</v>
      </c>
      <c r="K66" s="15">
        <f>'[1]TCE - ANEXO III - Preencher'!L75</f>
        <v>159.35</v>
      </c>
      <c r="L66" s="15">
        <f>'[1]TCE - ANEXO III - Preencher'!M75</f>
        <v>1.23</v>
      </c>
      <c r="M66" s="15">
        <f t="shared" si="1"/>
        <v>158.12</v>
      </c>
      <c r="N66" s="15">
        <f>'[1]TCE - ANEXO III - Preencher'!O75</f>
        <v>1.77</v>
      </c>
      <c r="O66" s="15">
        <f>'[1]TCE - ANEXO III - Preencher'!P75</f>
        <v>0</v>
      </c>
      <c r="P66" s="16">
        <f t="shared" si="2"/>
        <v>1.77</v>
      </c>
      <c r="Q66" s="15">
        <f>'[1]TCE - ANEXO III - Preencher'!R75</f>
        <v>192.40520000000001</v>
      </c>
      <c r="R66" s="15">
        <f>'[1]TCE - ANEXO III - Preencher'!S75</f>
        <v>73.5</v>
      </c>
      <c r="S66" s="16">
        <f t="shared" si="3"/>
        <v>118.90520000000001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396.19119999999998</v>
      </c>
    </row>
    <row r="67" spans="1:28" x14ac:dyDescent="0.25">
      <c r="A67" s="8">
        <f>IFERROR(VLOOKUP(B67,'[1]DADOS (OCULTAR)'!$Q$3:$S$133,3,0),"")</f>
        <v>10739225002161</v>
      </c>
      <c r="B67" s="9" t="str">
        <f>'[1]TCE - ANEXO III - Preencher'!C76</f>
        <v>UPA OLINDA - C.G 001/2022</v>
      </c>
      <c r="C67" s="10"/>
      <c r="D67" s="11" t="str">
        <f>'[1]TCE - ANEXO III - Preencher'!E76</f>
        <v>EDIVANICE LIBERALINO DE SOUZA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44774</v>
      </c>
      <c r="H67" s="14">
        <f>'[1]TCE - ANEXO III - Preencher'!I76</f>
        <v>0</v>
      </c>
      <c r="I67" s="14">
        <f>'[1]TCE - ANEXO III - Preencher'!J76</f>
        <v>129.39840000000001</v>
      </c>
      <c r="J67" s="14">
        <f>'[1]TCE - ANEXO III - Preencher'!K76</f>
        <v>0</v>
      </c>
      <c r="K67" s="15">
        <f>'[1]TCE - ANEXO III - Preencher'!L76</f>
        <v>159.35</v>
      </c>
      <c r="L67" s="15">
        <f>'[1]TCE - ANEXO III - Preencher'!M76</f>
        <v>1.23</v>
      </c>
      <c r="M67" s="15">
        <f t="shared" si="1"/>
        <v>158.12</v>
      </c>
      <c r="N67" s="15">
        <f>'[1]TCE - ANEXO III - Preencher'!O76</f>
        <v>1.77</v>
      </c>
      <c r="O67" s="15">
        <f>'[1]TCE - ANEXO III - Preencher'!P76</f>
        <v>0</v>
      </c>
      <c r="P67" s="16">
        <f t="shared" si="2"/>
        <v>1.77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289.28840000000002</v>
      </c>
    </row>
    <row r="68" spans="1:28" x14ac:dyDescent="0.25">
      <c r="A68" s="8">
        <f>IFERROR(VLOOKUP(B68,'[1]DADOS (OCULTAR)'!$Q$3:$S$133,3,0),"")</f>
        <v>10739225002161</v>
      </c>
      <c r="B68" s="9" t="str">
        <f>'[1]TCE - ANEXO III - Preencher'!C77</f>
        <v>UPA OLINDA - C.G 001/2022</v>
      </c>
      <c r="C68" s="10"/>
      <c r="D68" s="11" t="str">
        <f>'[1]TCE - ANEXO III - Preencher'!E77</f>
        <v>EDJANE MARIA DOS SANTOS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44774</v>
      </c>
      <c r="H68" s="14">
        <f>'[1]TCE - ANEXO III - Preencher'!I77</f>
        <v>0</v>
      </c>
      <c r="I68" s="14">
        <f>'[1]TCE - ANEXO III - Preencher'!J77</f>
        <v>147.37040000000002</v>
      </c>
      <c r="J68" s="14">
        <f>'[1]TCE - ANEXO III - Preencher'!K77</f>
        <v>0</v>
      </c>
      <c r="K68" s="15">
        <f>'[1]TCE - ANEXO III - Preencher'!L77</f>
        <v>159.35</v>
      </c>
      <c r="L68" s="15">
        <f>'[1]TCE - ANEXO III - Preencher'!M77</f>
        <v>1.23</v>
      </c>
      <c r="M68" s="15">
        <f t="shared" ref="M68:M131" si="7">K68-L68</f>
        <v>158.12</v>
      </c>
      <c r="N68" s="15">
        <f>'[1]TCE - ANEXO III - Preencher'!O77</f>
        <v>1.77</v>
      </c>
      <c r="O68" s="15">
        <f>'[1]TCE - ANEXO III - Preencher'!P77</f>
        <v>0</v>
      </c>
      <c r="P68" s="16">
        <f t="shared" ref="P68:P131" si="8">N68-O68</f>
        <v>1.77</v>
      </c>
      <c r="Q68" s="15">
        <f>'[1]TCE - ANEXO III - Preencher'!R77</f>
        <v>192.40520000000001</v>
      </c>
      <c r="R68" s="15">
        <f>'[1]TCE - ANEXO III - Preencher'!S77</f>
        <v>73.5</v>
      </c>
      <c r="S68" s="16">
        <f t="shared" ref="S68:S131" si="9">Q68-R68</f>
        <v>118.90520000000001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426.16560000000004</v>
      </c>
    </row>
    <row r="69" spans="1:28" x14ac:dyDescent="0.25">
      <c r="A69" s="8">
        <f>IFERROR(VLOOKUP(B69,'[1]DADOS (OCULTAR)'!$Q$3:$S$133,3,0),"")</f>
        <v>10739225002161</v>
      </c>
      <c r="B69" s="9" t="str">
        <f>'[1]TCE - ANEXO III - Preencher'!C78</f>
        <v>UPA OLINDA - C.G 001/2022</v>
      </c>
      <c r="C69" s="10"/>
      <c r="D69" s="11" t="str">
        <f>'[1]TCE - ANEXO III - Preencher'!E78</f>
        <v xml:space="preserve">EDUARDA CRISTINA ARAUJO DA SILVA 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44774</v>
      </c>
      <c r="H69" s="14">
        <f>'[1]TCE - ANEXO III - Preencher'!I78</f>
        <v>0</v>
      </c>
      <c r="I69" s="14">
        <f>'[1]TCE - ANEXO III - Preencher'!J78</f>
        <v>153.33920000000001</v>
      </c>
      <c r="J69" s="14">
        <f>'[1]TCE - ANEXO III - Preencher'!K78</f>
        <v>0</v>
      </c>
      <c r="K69" s="15">
        <f>'[1]TCE - ANEXO III - Preencher'!L78</f>
        <v>159.35</v>
      </c>
      <c r="L69" s="15">
        <f>'[1]TCE - ANEXO III - Preencher'!M78</f>
        <v>1.23</v>
      </c>
      <c r="M69" s="15">
        <f t="shared" si="7"/>
        <v>158.12</v>
      </c>
      <c r="N69" s="15">
        <f>'[1]TCE - ANEXO III - Preencher'!O78</f>
        <v>1.77</v>
      </c>
      <c r="O69" s="15">
        <f>'[1]TCE - ANEXO III - Preencher'!P78</f>
        <v>0</v>
      </c>
      <c r="P69" s="16">
        <f t="shared" si="8"/>
        <v>1.77</v>
      </c>
      <c r="Q69" s="15">
        <f>'[1]TCE - ANEXO III - Preencher'!R78</f>
        <v>192.40520000000001</v>
      </c>
      <c r="R69" s="15">
        <f>'[1]TCE - ANEXO III - Preencher'!S78</f>
        <v>73.5</v>
      </c>
      <c r="S69" s="16">
        <f t="shared" si="9"/>
        <v>118.90520000000001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432.13440000000003</v>
      </c>
    </row>
    <row r="70" spans="1:28" x14ac:dyDescent="0.25">
      <c r="A70" s="8">
        <f>IFERROR(VLOOKUP(B70,'[1]DADOS (OCULTAR)'!$Q$3:$S$133,3,0),"")</f>
        <v>10739225002161</v>
      </c>
      <c r="B70" s="9" t="str">
        <f>'[1]TCE - ANEXO III - Preencher'!C79</f>
        <v>UPA OLINDA - C.G 001/2022</v>
      </c>
      <c r="C70" s="10"/>
      <c r="D70" s="11" t="str">
        <f>'[1]TCE - ANEXO III - Preencher'!E79</f>
        <v>ELEONORA DE LIMA BATISTA CAVALCANTI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3226-05</v>
      </c>
      <c r="G70" s="13">
        <f>IF('[1]TCE - ANEXO III - Preencher'!H79="","",'[1]TCE - ANEXO III - Preencher'!H79)</f>
        <v>44774</v>
      </c>
      <c r="H70" s="14">
        <f>'[1]TCE - ANEXO III - Preencher'!I79</f>
        <v>0</v>
      </c>
      <c r="I70" s="14">
        <f>'[1]TCE - ANEXO III - Preencher'!J79</f>
        <v>116.352</v>
      </c>
      <c r="J70" s="14">
        <f>'[1]TCE - ANEXO III - Preencher'!K79</f>
        <v>0</v>
      </c>
      <c r="K70" s="15">
        <f>'[1]TCE - ANEXO III - Preencher'!L79</f>
        <v>159.35</v>
      </c>
      <c r="L70" s="15">
        <f>'[1]TCE - ANEXO III - Preencher'!M79</f>
        <v>1.21</v>
      </c>
      <c r="M70" s="15">
        <f t="shared" si="7"/>
        <v>158.13999999999999</v>
      </c>
      <c r="N70" s="15">
        <f>'[1]TCE - ANEXO III - Preencher'!O79</f>
        <v>1.77</v>
      </c>
      <c r="O70" s="15">
        <f>'[1]TCE - ANEXO III - Preencher'!P79</f>
        <v>0</v>
      </c>
      <c r="P70" s="16">
        <f t="shared" si="8"/>
        <v>1.77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276.26199999999994</v>
      </c>
    </row>
    <row r="71" spans="1:28" x14ac:dyDescent="0.25">
      <c r="A71" s="8">
        <f>IFERROR(VLOOKUP(B71,'[1]DADOS (OCULTAR)'!$Q$3:$S$133,3,0),"")</f>
        <v>10739225002161</v>
      </c>
      <c r="B71" s="9" t="str">
        <f>'[1]TCE - ANEXO III - Preencher'!C80</f>
        <v>UPA OLINDA - C.G 001/2022</v>
      </c>
      <c r="C71" s="10"/>
      <c r="D71" s="11" t="str">
        <f>'[1]TCE - ANEXO III - Preencher'!E80</f>
        <v>ELIANE SILVA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44774</v>
      </c>
      <c r="H71" s="14">
        <f>'[1]TCE - ANEXO III - Preencher'!I80</f>
        <v>0</v>
      </c>
      <c r="I71" s="14">
        <f>'[1]TCE - ANEXO III - Preencher'!J80</f>
        <v>169.06479999999999</v>
      </c>
      <c r="J71" s="14">
        <f>'[1]TCE - ANEXO III - Preencher'!K80</f>
        <v>0</v>
      </c>
      <c r="K71" s="15">
        <f>'[1]TCE - ANEXO III - Preencher'!L80</f>
        <v>159.35</v>
      </c>
      <c r="L71" s="15">
        <f>'[1]TCE - ANEXO III - Preencher'!M80</f>
        <v>1.23</v>
      </c>
      <c r="M71" s="15">
        <f t="shared" si="7"/>
        <v>158.12</v>
      </c>
      <c r="N71" s="15">
        <f>'[1]TCE - ANEXO III - Preencher'!O80</f>
        <v>1.77</v>
      </c>
      <c r="O71" s="15">
        <f>'[1]TCE - ANEXO III - Preencher'!P80</f>
        <v>0</v>
      </c>
      <c r="P71" s="16">
        <f t="shared" si="8"/>
        <v>1.77</v>
      </c>
      <c r="Q71" s="15">
        <f>'[1]TCE - ANEXO III - Preencher'!R80</f>
        <v>192.40520000000001</v>
      </c>
      <c r="R71" s="15">
        <f>'[1]TCE - ANEXO III - Preencher'!S80</f>
        <v>73.5</v>
      </c>
      <c r="S71" s="16">
        <f t="shared" si="9"/>
        <v>118.90520000000001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447.86</v>
      </c>
    </row>
    <row r="72" spans="1:28" x14ac:dyDescent="0.25">
      <c r="A72" s="8">
        <f>IFERROR(VLOOKUP(B72,'[1]DADOS (OCULTAR)'!$Q$3:$S$133,3,0),"")</f>
        <v>10739225002161</v>
      </c>
      <c r="B72" s="9" t="str">
        <f>'[1]TCE - ANEXO III - Preencher'!C81</f>
        <v>UPA OLINDA - C.G 001/2022</v>
      </c>
      <c r="C72" s="10"/>
      <c r="D72" s="11" t="str">
        <f>'[1]TCE - ANEXO III - Preencher'!E81</f>
        <v>ELINE MONIQUE SILVA DO NASCIMENTO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44774</v>
      </c>
      <c r="H72" s="14">
        <f>'[1]TCE - ANEXO III - Preencher'!I81</f>
        <v>0</v>
      </c>
      <c r="I72" s="14">
        <f>'[1]TCE - ANEXO III - Preencher'!J81</f>
        <v>146.62</v>
      </c>
      <c r="J72" s="14">
        <f>'[1]TCE - ANEXO III - Preencher'!K81</f>
        <v>0</v>
      </c>
      <c r="K72" s="15">
        <f>'[1]TCE - ANEXO III - Preencher'!L81</f>
        <v>159.35</v>
      </c>
      <c r="L72" s="15">
        <f>'[1]TCE - ANEXO III - Preencher'!M81</f>
        <v>1.23</v>
      </c>
      <c r="M72" s="15">
        <f t="shared" si="7"/>
        <v>158.12</v>
      </c>
      <c r="N72" s="15">
        <f>'[1]TCE - ANEXO III - Preencher'!O81</f>
        <v>1.77</v>
      </c>
      <c r="O72" s="15">
        <f>'[1]TCE - ANEXO III - Preencher'!P81</f>
        <v>0</v>
      </c>
      <c r="P72" s="16">
        <f t="shared" si="8"/>
        <v>1.77</v>
      </c>
      <c r="Q72" s="15">
        <f>'[1]TCE - ANEXO III - Preencher'!R81</f>
        <v>192.40520000000001</v>
      </c>
      <c r="R72" s="15">
        <f>'[1]TCE - ANEXO III - Preencher'!S81</f>
        <v>73.5</v>
      </c>
      <c r="S72" s="16">
        <f t="shared" si="9"/>
        <v>118.90520000000001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425.41520000000003</v>
      </c>
    </row>
    <row r="73" spans="1:28" x14ac:dyDescent="0.25">
      <c r="A73" s="8">
        <f>IFERROR(VLOOKUP(B73,'[1]DADOS (OCULTAR)'!$Q$3:$S$133,3,0),"")</f>
        <v>10739225002161</v>
      </c>
      <c r="B73" s="9" t="str">
        <f>'[1]TCE - ANEXO III - Preencher'!C82</f>
        <v>UPA OLINDA - C.G 001/2022</v>
      </c>
      <c r="C73" s="10"/>
      <c r="D73" s="11" t="str">
        <f>'[1]TCE - ANEXO III - Preencher'!E82</f>
        <v>ELIS REGINA DA SILVA VILAR DE ARAUJO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44774</v>
      </c>
      <c r="H73" s="14">
        <f>'[1]TCE - ANEXO III - Preencher'!I82</f>
        <v>0</v>
      </c>
      <c r="I73" s="14">
        <f>'[1]TCE - ANEXO III - Preencher'!J82</f>
        <v>117.396</v>
      </c>
      <c r="J73" s="14">
        <f>'[1]TCE - ANEXO III - Preencher'!K82</f>
        <v>0</v>
      </c>
      <c r="K73" s="15">
        <f>'[1]TCE - ANEXO III - Preencher'!L82</f>
        <v>159.35</v>
      </c>
      <c r="L73" s="15">
        <f>'[1]TCE - ANEXO III - Preencher'!M82</f>
        <v>1.23</v>
      </c>
      <c r="M73" s="15">
        <f t="shared" si="7"/>
        <v>158.12</v>
      </c>
      <c r="N73" s="15">
        <f>'[1]TCE - ANEXO III - Preencher'!O82</f>
        <v>1.77</v>
      </c>
      <c r="O73" s="15">
        <f>'[1]TCE - ANEXO III - Preencher'!P82</f>
        <v>0</v>
      </c>
      <c r="P73" s="16">
        <f t="shared" si="8"/>
        <v>1.77</v>
      </c>
      <c r="Q73" s="15">
        <f>'[1]TCE - ANEXO III - Preencher'!R82</f>
        <v>192.40520000000001</v>
      </c>
      <c r="R73" s="15">
        <f>'[1]TCE - ANEXO III - Preencher'!S82</f>
        <v>73.5</v>
      </c>
      <c r="S73" s="16">
        <f t="shared" si="9"/>
        <v>118.90520000000001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396.19119999999998</v>
      </c>
    </row>
    <row r="74" spans="1:28" x14ac:dyDescent="0.25">
      <c r="A74" s="8">
        <f>IFERROR(VLOOKUP(B74,'[1]DADOS (OCULTAR)'!$Q$3:$S$133,3,0),"")</f>
        <v>10739225002161</v>
      </c>
      <c r="B74" s="9" t="str">
        <f>'[1]TCE - ANEXO III - Preencher'!C83</f>
        <v>UPA OLINDA - C.G 001/2022</v>
      </c>
      <c r="C74" s="10"/>
      <c r="D74" s="11" t="str">
        <f>'[1]TCE - ANEXO III - Preencher'!E83</f>
        <v>ELISANGELA DE AGUIAR SANTANA DE LEMOS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7664-20</v>
      </c>
      <c r="G74" s="13">
        <f>IF('[1]TCE - ANEXO III - Preencher'!H83="","",'[1]TCE - ANEXO III - Preencher'!H83)</f>
        <v>44774</v>
      </c>
      <c r="H74" s="14">
        <f>'[1]TCE - ANEXO III - Preencher'!I83</f>
        <v>0</v>
      </c>
      <c r="I74" s="14">
        <f>'[1]TCE - ANEXO III - Preencher'!J83</f>
        <v>256.28399999999999</v>
      </c>
      <c r="J74" s="14">
        <f>'[1]TCE - ANEXO III - Preencher'!K83</f>
        <v>0</v>
      </c>
      <c r="K74" s="15">
        <f>'[1]TCE - ANEXO III - Preencher'!L83</f>
        <v>159.35</v>
      </c>
      <c r="L74" s="15">
        <f>'[1]TCE - ANEXO III - Preencher'!M83</f>
        <v>2.2200000000000002</v>
      </c>
      <c r="M74" s="15">
        <f t="shared" si="7"/>
        <v>157.13</v>
      </c>
      <c r="N74" s="15">
        <f>'[1]TCE - ANEXO III - Preencher'!O83</f>
        <v>10</v>
      </c>
      <c r="O74" s="15">
        <f>'[1]TCE - ANEXO III - Preencher'!P83</f>
        <v>0</v>
      </c>
      <c r="P74" s="16">
        <f t="shared" si="8"/>
        <v>10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423.41399999999999</v>
      </c>
    </row>
    <row r="75" spans="1:28" x14ac:dyDescent="0.25">
      <c r="A75" s="8">
        <f>IFERROR(VLOOKUP(B75,'[1]DADOS (OCULTAR)'!$Q$3:$S$133,3,0),"")</f>
        <v>10739225002161</v>
      </c>
      <c r="B75" s="9" t="str">
        <f>'[1]TCE - ANEXO III - Preencher'!C84</f>
        <v>UPA OLINDA - C.G 001/2022</v>
      </c>
      <c r="C75" s="10"/>
      <c r="D75" s="11" t="str">
        <f>'[1]TCE - ANEXO III - Preencher'!E84</f>
        <v>ELIZANDRA CARVALHO DE FRANÇA CABRAL BARBOSA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4110-10</v>
      </c>
      <c r="G75" s="13">
        <f>IF('[1]TCE - ANEXO III - Preencher'!H84="","",'[1]TCE - ANEXO III - Preencher'!H84)</f>
        <v>44774</v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1123.1300000000001</v>
      </c>
      <c r="K75" s="15">
        <f>'[1]TCE - ANEXO III - Preencher'!L84</f>
        <v>159.35</v>
      </c>
      <c r="L75" s="15">
        <f>'[1]TCE - ANEXO III - Preencher'!M84</f>
        <v>1.8</v>
      </c>
      <c r="M75" s="15">
        <f t="shared" si="7"/>
        <v>157.54999999999998</v>
      </c>
      <c r="N75" s="15">
        <f>'[1]TCE - ANEXO III - Preencher'!O84</f>
        <v>1.77</v>
      </c>
      <c r="O75" s="15">
        <f>'[1]TCE - ANEXO III - Preencher'!P84</f>
        <v>0</v>
      </c>
      <c r="P75" s="16">
        <f t="shared" si="8"/>
        <v>1.77</v>
      </c>
      <c r="Q75" s="15">
        <f>'[1]TCE - ANEXO III - Preencher'!R84</f>
        <v>192.40520000000001</v>
      </c>
      <c r="R75" s="15">
        <f>'[1]TCE - ANEXO III - Preencher'!S84</f>
        <v>108</v>
      </c>
      <c r="S75" s="16">
        <f t="shared" si="9"/>
        <v>84.405200000000008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1366.8552</v>
      </c>
    </row>
    <row r="76" spans="1:28" x14ac:dyDescent="0.25">
      <c r="A76" s="8">
        <f>IFERROR(VLOOKUP(B76,'[1]DADOS (OCULTAR)'!$Q$3:$S$133,3,0),"")</f>
        <v>10739225002161</v>
      </c>
      <c r="B76" s="9" t="str">
        <f>'[1]TCE - ANEXO III - Preencher'!C85</f>
        <v>UPA OLINDA - C.G 001/2022</v>
      </c>
      <c r="C76" s="10"/>
      <c r="D76" s="11" t="str">
        <f>'[1]TCE - ANEXO III - Preencher'!E85</f>
        <v>ELTON JOSE OLIVEIRA DO NASCIMENTO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>
        <f>IF('[1]TCE - ANEXO III - Preencher'!H85="","",'[1]TCE - ANEXO III - Preencher'!H85)</f>
        <v>44774</v>
      </c>
      <c r="H76" s="14">
        <f>'[1]TCE - ANEXO III - Preencher'!I85</f>
        <v>0</v>
      </c>
      <c r="I76" s="14">
        <f>'[1]TCE - ANEXO III - Preencher'!J85</f>
        <v>239.98400000000001</v>
      </c>
      <c r="J76" s="14">
        <f>'[1]TCE - ANEXO III - Preencher'!K85</f>
        <v>0</v>
      </c>
      <c r="K76" s="15">
        <f>'[1]TCE - ANEXO III - Preencher'!L85</f>
        <v>159.35</v>
      </c>
      <c r="L76" s="15">
        <f>'[1]TCE - ANEXO III - Preencher'!M85</f>
        <v>1.71</v>
      </c>
      <c r="M76" s="15">
        <f t="shared" si="7"/>
        <v>157.63999999999999</v>
      </c>
      <c r="N76" s="15">
        <f>'[1]TCE - ANEXO III - Preencher'!O85</f>
        <v>16.47</v>
      </c>
      <c r="O76" s="15">
        <f>'[1]TCE - ANEXO III - Preencher'!P85</f>
        <v>0</v>
      </c>
      <c r="P76" s="16">
        <f t="shared" si="8"/>
        <v>16.47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414.09400000000005</v>
      </c>
    </row>
    <row r="77" spans="1:28" x14ac:dyDescent="0.25">
      <c r="A77" s="8">
        <f>IFERROR(VLOOKUP(B77,'[1]DADOS (OCULTAR)'!$Q$3:$S$133,3,0),"")</f>
        <v>10739225002161</v>
      </c>
      <c r="B77" s="9" t="str">
        <f>'[1]TCE - ANEXO III - Preencher'!C86</f>
        <v>UPA OLINDA - C.G 001/2022</v>
      </c>
      <c r="C77" s="10"/>
      <c r="D77" s="11" t="str">
        <f>'[1]TCE - ANEXO III - Preencher'!E86</f>
        <v xml:space="preserve">ELZA MARIA DA SILVA CORREIA 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44774</v>
      </c>
      <c r="H77" s="14">
        <f>'[1]TCE - ANEXO III - Preencher'!I86</f>
        <v>0</v>
      </c>
      <c r="I77" s="14">
        <f>'[1]TCE - ANEXO III - Preencher'!J86</f>
        <v>117.396</v>
      </c>
      <c r="J77" s="14">
        <f>'[1]TCE - ANEXO III - Preencher'!K86</f>
        <v>0</v>
      </c>
      <c r="K77" s="15">
        <f>'[1]TCE - ANEXO III - Preencher'!L86</f>
        <v>159.35</v>
      </c>
      <c r="L77" s="15">
        <f>'[1]TCE - ANEXO III - Preencher'!M86</f>
        <v>1.23</v>
      </c>
      <c r="M77" s="15">
        <f t="shared" si="7"/>
        <v>158.12</v>
      </c>
      <c r="N77" s="15">
        <f>'[1]TCE - ANEXO III - Preencher'!O86</f>
        <v>1.77</v>
      </c>
      <c r="O77" s="15">
        <f>'[1]TCE - ANEXO III - Preencher'!P86</f>
        <v>0</v>
      </c>
      <c r="P77" s="16">
        <f t="shared" si="8"/>
        <v>1.77</v>
      </c>
      <c r="Q77" s="15">
        <f>'[1]TCE - ANEXO III - Preencher'!R86</f>
        <v>192.40520000000001</v>
      </c>
      <c r="R77" s="15">
        <f>'[1]TCE - ANEXO III - Preencher'!S86</f>
        <v>73.5</v>
      </c>
      <c r="S77" s="16">
        <f t="shared" si="9"/>
        <v>118.90520000000001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396.19119999999998</v>
      </c>
    </row>
    <row r="78" spans="1:28" x14ac:dyDescent="0.25">
      <c r="A78" s="8">
        <f>IFERROR(VLOOKUP(B78,'[1]DADOS (OCULTAR)'!$Q$3:$S$133,3,0),"")</f>
        <v>10739225002161</v>
      </c>
      <c r="B78" s="9" t="str">
        <f>'[1]TCE - ANEXO III - Preencher'!C87</f>
        <v>UPA OLINDA - C.G 001/2022</v>
      </c>
      <c r="C78" s="10"/>
      <c r="D78" s="11" t="str">
        <f>'[1]TCE - ANEXO III - Preencher'!E87</f>
        <v>EMANUEL RABI GOIANA FREIRE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>
        <f>IF('[1]TCE - ANEXO III - Preencher'!H87="","",'[1]TCE - ANEXO III - Preencher'!H87)</f>
        <v>44774</v>
      </c>
      <c r="H78" s="14">
        <f>'[1]TCE - ANEXO III - Preencher'!I87</f>
        <v>0</v>
      </c>
      <c r="I78" s="14">
        <f>'[1]TCE - ANEXO III - Preencher'!J87</f>
        <v>182.08959999999999</v>
      </c>
      <c r="J78" s="14">
        <f>'[1]TCE - ANEXO III - Preencher'!K87</f>
        <v>0</v>
      </c>
      <c r="K78" s="15">
        <f>'[1]TCE - ANEXO III - Preencher'!L87</f>
        <v>159.35</v>
      </c>
      <c r="L78" s="15">
        <f>'[1]TCE - ANEXO III - Preencher'!M87</f>
        <v>1.71</v>
      </c>
      <c r="M78" s="15">
        <f t="shared" si="7"/>
        <v>157.63999999999999</v>
      </c>
      <c r="N78" s="15">
        <f>'[1]TCE - ANEXO III - Preencher'!O87</f>
        <v>16.47</v>
      </c>
      <c r="O78" s="15">
        <f>'[1]TCE - ANEXO III - Preencher'!P87</f>
        <v>0</v>
      </c>
      <c r="P78" s="16">
        <f t="shared" si="8"/>
        <v>16.47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356.19960000000003</v>
      </c>
    </row>
    <row r="79" spans="1:28" x14ac:dyDescent="0.25">
      <c r="A79" s="8">
        <f>IFERROR(VLOOKUP(B79,'[1]DADOS (OCULTAR)'!$Q$3:$S$133,3,0),"")</f>
        <v>10739225002161</v>
      </c>
      <c r="B79" s="9" t="str">
        <f>'[1]TCE - ANEXO III - Preencher'!C88</f>
        <v>UPA OLINDA - C.G 001/2022</v>
      </c>
      <c r="C79" s="10"/>
      <c r="D79" s="11" t="str">
        <f>'[1]TCE - ANEXO III - Preencher'!E88</f>
        <v>EMERLAINE FERREIRA GOMES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>
        <f>IF('[1]TCE - ANEXO III - Preencher'!H88="","",'[1]TCE - ANEXO III - Preencher'!H88)</f>
        <v>44774</v>
      </c>
      <c r="H79" s="14">
        <f>'[1]TCE - ANEXO III - Preencher'!I88</f>
        <v>0</v>
      </c>
      <c r="I79" s="14">
        <f>'[1]TCE - ANEXO III - Preencher'!J88</f>
        <v>218.48320000000001</v>
      </c>
      <c r="J79" s="14">
        <f>'[1]TCE - ANEXO III - Preencher'!K88</f>
        <v>0</v>
      </c>
      <c r="K79" s="15">
        <f>'[1]TCE - ANEXO III - Preencher'!L88</f>
        <v>159.35</v>
      </c>
      <c r="L79" s="15">
        <f>'[1]TCE - ANEXO III - Preencher'!M88</f>
        <v>1.71</v>
      </c>
      <c r="M79" s="15">
        <f t="shared" si="7"/>
        <v>157.63999999999999</v>
      </c>
      <c r="N79" s="15">
        <f>'[1]TCE - ANEXO III - Preencher'!O88</f>
        <v>16.47</v>
      </c>
      <c r="O79" s="15">
        <f>'[1]TCE - ANEXO III - Preencher'!P88</f>
        <v>0</v>
      </c>
      <c r="P79" s="16">
        <f t="shared" si="8"/>
        <v>16.47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392.59320000000002</v>
      </c>
    </row>
    <row r="80" spans="1:28" x14ac:dyDescent="0.25">
      <c r="A80" s="8">
        <f>IFERROR(VLOOKUP(B80,'[1]DADOS (OCULTAR)'!$Q$3:$S$133,3,0),"")</f>
        <v>10739225002161</v>
      </c>
      <c r="B80" s="9" t="str">
        <f>'[1]TCE - ANEXO III - Preencher'!C89</f>
        <v>UPA OLINDA - C.G 001/2022</v>
      </c>
      <c r="C80" s="10"/>
      <c r="D80" s="11" t="str">
        <f>'[1]TCE - ANEXO III - Preencher'!E89</f>
        <v xml:space="preserve">EVALDO FRANÇA DE FARIAS 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44774</v>
      </c>
      <c r="H80" s="14">
        <f>'[1]TCE - ANEXO III - Preencher'!I89</f>
        <v>0</v>
      </c>
      <c r="I80" s="14">
        <f>'[1]TCE - ANEXO III - Preencher'!J89</f>
        <v>117.396</v>
      </c>
      <c r="J80" s="14">
        <f>'[1]TCE - ANEXO III - Preencher'!K89</f>
        <v>0</v>
      </c>
      <c r="K80" s="15">
        <f>'[1]TCE - ANEXO III - Preencher'!L89</f>
        <v>159.35</v>
      </c>
      <c r="L80" s="15">
        <f>'[1]TCE - ANEXO III - Preencher'!M89</f>
        <v>1.23</v>
      </c>
      <c r="M80" s="15">
        <f t="shared" si="7"/>
        <v>158.12</v>
      </c>
      <c r="N80" s="15">
        <f>'[1]TCE - ANEXO III - Preencher'!O89</f>
        <v>1.77</v>
      </c>
      <c r="O80" s="15">
        <f>'[1]TCE - ANEXO III - Preencher'!P89</f>
        <v>0</v>
      </c>
      <c r="P80" s="16">
        <f t="shared" si="8"/>
        <v>1.77</v>
      </c>
      <c r="Q80" s="15">
        <f>'[1]TCE - ANEXO III - Preencher'!R89</f>
        <v>192.40520000000001</v>
      </c>
      <c r="R80" s="15">
        <f>'[1]TCE - ANEXO III - Preencher'!S89</f>
        <v>73.5</v>
      </c>
      <c r="S80" s="16">
        <f t="shared" si="9"/>
        <v>118.90520000000001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396.19119999999998</v>
      </c>
    </row>
    <row r="81" spans="1:28" x14ac:dyDescent="0.25">
      <c r="A81" s="8">
        <f>IFERROR(VLOOKUP(B81,'[1]DADOS (OCULTAR)'!$Q$3:$S$133,3,0),"")</f>
        <v>10739225002161</v>
      </c>
      <c r="B81" s="9" t="str">
        <f>'[1]TCE - ANEXO III - Preencher'!C90</f>
        <v>UPA OLINDA - C.G 001/2022</v>
      </c>
      <c r="C81" s="10"/>
      <c r="D81" s="11" t="str">
        <f>'[1]TCE - ANEXO III - Preencher'!E90</f>
        <v xml:space="preserve">FABIANA DAMO BERNART 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2232-88</v>
      </c>
      <c r="G81" s="13">
        <f>IF('[1]TCE - ANEXO III - Preencher'!H90="","",'[1]TCE - ANEXO III - Preencher'!H90)</f>
        <v>44774</v>
      </c>
      <c r="H81" s="14">
        <f>'[1]TCE - ANEXO III - Preencher'!I90</f>
        <v>0</v>
      </c>
      <c r="I81" s="14">
        <f>'[1]TCE - ANEXO III - Preencher'!J90</f>
        <v>661.78560000000004</v>
      </c>
      <c r="J81" s="14">
        <f>'[1]TCE - ANEXO III - Preencher'!K90</f>
        <v>0</v>
      </c>
      <c r="K81" s="15">
        <f>'[1]TCE - ANEXO III - Preencher'!L90</f>
        <v>159.35</v>
      </c>
      <c r="L81" s="15">
        <f>'[1]TCE - ANEXO III - Preencher'!M90</f>
        <v>5.91</v>
      </c>
      <c r="M81" s="15">
        <f t="shared" si="7"/>
        <v>153.44</v>
      </c>
      <c r="N81" s="15">
        <f>'[1]TCE - ANEXO III - Preencher'!O90</f>
        <v>2.5</v>
      </c>
      <c r="O81" s="15">
        <f>'[1]TCE - ANEXO III - Preencher'!P90</f>
        <v>0</v>
      </c>
      <c r="P81" s="16">
        <f t="shared" si="8"/>
        <v>2.5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817.72559999999999</v>
      </c>
    </row>
    <row r="82" spans="1:28" x14ac:dyDescent="0.25">
      <c r="A82" s="8">
        <f>IFERROR(VLOOKUP(B82,'[1]DADOS (OCULTAR)'!$Q$3:$S$133,3,0),"")</f>
        <v>10739225002161</v>
      </c>
      <c r="B82" s="9" t="str">
        <f>'[1]TCE - ANEXO III - Preencher'!C91</f>
        <v>UPA OLINDA - C.G 001/2022</v>
      </c>
      <c r="C82" s="10"/>
      <c r="D82" s="11" t="str">
        <f>'[1]TCE - ANEXO III - Preencher'!E91</f>
        <v>FABIANA GONCALVES DE MORAES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44774</v>
      </c>
      <c r="H82" s="14">
        <f>'[1]TCE - ANEXO III - Preencher'!I91</f>
        <v>0</v>
      </c>
      <c r="I82" s="14">
        <f>'[1]TCE - ANEXO III - Preencher'!J91</f>
        <v>136.11920000000001</v>
      </c>
      <c r="J82" s="14">
        <f>'[1]TCE - ANEXO III - Preencher'!K91</f>
        <v>0</v>
      </c>
      <c r="K82" s="15">
        <f>'[1]TCE - ANEXO III - Preencher'!L91</f>
        <v>159.35</v>
      </c>
      <c r="L82" s="15">
        <f>'[1]TCE - ANEXO III - Preencher'!M91</f>
        <v>1.23</v>
      </c>
      <c r="M82" s="15">
        <f t="shared" si="7"/>
        <v>158.12</v>
      </c>
      <c r="N82" s="15">
        <f>'[1]TCE - ANEXO III - Preencher'!O91</f>
        <v>1.77</v>
      </c>
      <c r="O82" s="15">
        <f>'[1]TCE - ANEXO III - Preencher'!P91</f>
        <v>0</v>
      </c>
      <c r="P82" s="16">
        <f t="shared" si="8"/>
        <v>1.77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296.00919999999996</v>
      </c>
    </row>
    <row r="83" spans="1:28" x14ac:dyDescent="0.25">
      <c r="A83" s="8">
        <f>IFERROR(VLOOKUP(B83,'[1]DADOS (OCULTAR)'!$Q$3:$S$133,3,0),"")</f>
        <v>10739225002161</v>
      </c>
      <c r="B83" s="9" t="str">
        <f>'[1]TCE - ANEXO III - Preencher'!C92</f>
        <v>UPA OLINDA - C.G 001/2022</v>
      </c>
      <c r="C83" s="10"/>
      <c r="D83" s="11" t="str">
        <f>'[1]TCE - ANEXO III - Preencher'!E92</f>
        <v xml:space="preserve">FABIO MATOS DE MELO JUNIOR 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3226-05</v>
      </c>
      <c r="G83" s="13">
        <f>IF('[1]TCE - ANEXO III - Preencher'!H92="","",'[1]TCE - ANEXO III - Preencher'!H92)</f>
        <v>44774</v>
      </c>
      <c r="H83" s="14">
        <f>'[1]TCE - ANEXO III - Preencher'!I92</f>
        <v>0</v>
      </c>
      <c r="I83" s="14">
        <f>'[1]TCE - ANEXO III - Preencher'!J92</f>
        <v>128.22639999999998</v>
      </c>
      <c r="J83" s="14">
        <f>'[1]TCE - ANEXO III - Preencher'!K92</f>
        <v>0</v>
      </c>
      <c r="K83" s="15">
        <f>'[1]TCE - ANEXO III - Preencher'!L92</f>
        <v>159.35</v>
      </c>
      <c r="L83" s="15">
        <f>'[1]TCE - ANEXO III - Preencher'!M92</f>
        <v>1.21</v>
      </c>
      <c r="M83" s="15">
        <f t="shared" si="7"/>
        <v>158.13999999999999</v>
      </c>
      <c r="N83" s="15">
        <f>'[1]TCE - ANEXO III - Preencher'!O92</f>
        <v>1.77</v>
      </c>
      <c r="O83" s="15">
        <f>'[1]TCE - ANEXO III - Preencher'!P92</f>
        <v>0</v>
      </c>
      <c r="P83" s="16">
        <f t="shared" si="8"/>
        <v>1.77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288.13639999999998</v>
      </c>
    </row>
    <row r="84" spans="1:28" x14ac:dyDescent="0.25">
      <c r="A84" s="8">
        <f>IFERROR(VLOOKUP(B84,'[1]DADOS (OCULTAR)'!$Q$3:$S$133,3,0),"")</f>
        <v>10739225002161</v>
      </c>
      <c r="B84" s="9" t="str">
        <f>'[1]TCE - ANEXO III - Preencher'!C93</f>
        <v>UPA OLINDA - C.G 001/2022</v>
      </c>
      <c r="C84" s="10"/>
      <c r="D84" s="11" t="str">
        <f>'[1]TCE - ANEXO III - Preencher'!E93</f>
        <v xml:space="preserve">FERNANDA PORTO CARREIRO COELHO 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2232-88</v>
      </c>
      <c r="G84" s="13">
        <f>IF('[1]TCE - ANEXO III - Preencher'!H93="","",'[1]TCE - ANEXO III - Preencher'!H93)</f>
        <v>44774</v>
      </c>
      <c r="H84" s="14">
        <f>'[1]TCE - ANEXO III - Preencher'!I93</f>
        <v>0</v>
      </c>
      <c r="I84" s="14">
        <f>'[1]TCE - ANEXO III - Preencher'!J93</f>
        <v>756.32640000000004</v>
      </c>
      <c r="J84" s="14">
        <f>'[1]TCE - ANEXO III - Preencher'!K93</f>
        <v>0</v>
      </c>
      <c r="K84" s="15">
        <f>'[1]TCE - ANEXO III - Preencher'!L93</f>
        <v>159.35</v>
      </c>
      <c r="L84" s="15">
        <f>'[1]TCE - ANEXO III - Preencher'!M93</f>
        <v>5.91</v>
      </c>
      <c r="M84" s="15">
        <f t="shared" si="7"/>
        <v>153.44</v>
      </c>
      <c r="N84" s="15">
        <f>'[1]TCE - ANEXO III - Preencher'!O93</f>
        <v>2.5</v>
      </c>
      <c r="O84" s="15">
        <f>'[1]TCE - ANEXO III - Preencher'!P93</f>
        <v>0</v>
      </c>
      <c r="P84" s="16">
        <f t="shared" si="8"/>
        <v>2.5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912.26639999999998</v>
      </c>
    </row>
    <row r="85" spans="1:28" x14ac:dyDescent="0.25">
      <c r="A85" s="8">
        <f>IFERROR(VLOOKUP(B85,'[1]DADOS (OCULTAR)'!$Q$3:$S$133,3,0),"")</f>
        <v>10739225002161</v>
      </c>
      <c r="B85" s="9" t="str">
        <f>'[1]TCE - ANEXO III - Preencher'!C94</f>
        <v>UPA OLINDA - C.G 001/2022</v>
      </c>
      <c r="C85" s="10"/>
      <c r="D85" s="11" t="str">
        <f>'[1]TCE - ANEXO III - Preencher'!E94</f>
        <v>FILIPE GUEDES SILVA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2252-70</v>
      </c>
      <c r="G85" s="13">
        <f>IF('[1]TCE - ANEXO III - Preencher'!H94="","",'[1]TCE - ANEXO III - Preencher'!H94)</f>
        <v>44774</v>
      </c>
      <c r="H85" s="14">
        <f>'[1]TCE - ANEXO III - Preencher'!I94</f>
        <v>0</v>
      </c>
      <c r="I85" s="14">
        <f>'[1]TCE - ANEXO III - Preencher'!J94</f>
        <v>368.78480000000002</v>
      </c>
      <c r="J85" s="14">
        <f>'[1]TCE - ANEXO III - Preencher'!K94</f>
        <v>0</v>
      </c>
      <c r="K85" s="15">
        <f>'[1]TCE - ANEXO III - Preencher'!L94</f>
        <v>159.35</v>
      </c>
      <c r="L85" s="15">
        <f>'[1]TCE - ANEXO III - Preencher'!M94</f>
        <v>4</v>
      </c>
      <c r="M85" s="15">
        <f t="shared" si="7"/>
        <v>155.35</v>
      </c>
      <c r="N85" s="15">
        <f>'[1]TCE - ANEXO III - Preencher'!O94</f>
        <v>2.5</v>
      </c>
      <c r="O85" s="15">
        <f>'[1]TCE - ANEXO III - Preencher'!P94</f>
        <v>0</v>
      </c>
      <c r="P85" s="16">
        <f t="shared" si="8"/>
        <v>2.5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526.63480000000004</v>
      </c>
    </row>
    <row r="86" spans="1:28" x14ac:dyDescent="0.25">
      <c r="A86" s="8">
        <f>IFERROR(VLOOKUP(B86,'[1]DADOS (OCULTAR)'!$Q$3:$S$133,3,0),"")</f>
        <v>10739225002161</v>
      </c>
      <c r="B86" s="9" t="str">
        <f>'[1]TCE - ANEXO III - Preencher'!C95</f>
        <v>UPA OLINDA - C.G 001/2022</v>
      </c>
      <c r="C86" s="10"/>
      <c r="D86" s="11" t="str">
        <f>'[1]TCE - ANEXO III - Preencher'!E95</f>
        <v>FLAVIA MARIA DE FREITAS BEZERRA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4221-05</v>
      </c>
      <c r="G86" s="13">
        <f>IF('[1]TCE - ANEXO III - Preencher'!H95="","",'[1]TCE - ANEXO III - Preencher'!H95)</f>
        <v>44774</v>
      </c>
      <c r="H86" s="14">
        <f>'[1]TCE - ANEXO III - Preencher'!I95</f>
        <v>0</v>
      </c>
      <c r="I86" s="14">
        <f>'[1]TCE - ANEXO III - Preencher'!J95</f>
        <v>152.43120000000002</v>
      </c>
      <c r="J86" s="14">
        <f>'[1]TCE - ANEXO III - Preencher'!K95</f>
        <v>0</v>
      </c>
      <c r="K86" s="15">
        <f>'[1]TCE - ANEXO III - Preencher'!L95</f>
        <v>159.35</v>
      </c>
      <c r="L86" s="15">
        <f>'[1]TCE - ANEXO III - Preencher'!M95</f>
        <v>1.21</v>
      </c>
      <c r="M86" s="15">
        <f t="shared" si="7"/>
        <v>158.13999999999999</v>
      </c>
      <c r="N86" s="15">
        <f>'[1]TCE - ANEXO III - Preencher'!O95</f>
        <v>1.77</v>
      </c>
      <c r="O86" s="15">
        <f>'[1]TCE - ANEXO III - Preencher'!P95</f>
        <v>0</v>
      </c>
      <c r="P86" s="16">
        <f t="shared" si="8"/>
        <v>1.77</v>
      </c>
      <c r="Q86" s="15">
        <f>'[1]TCE - ANEXO III - Preencher'!R95</f>
        <v>192.40520000000001</v>
      </c>
      <c r="R86" s="15">
        <f>'[1]TCE - ANEXO III - Preencher'!S95</f>
        <v>72.72</v>
      </c>
      <c r="S86" s="16">
        <f t="shared" si="9"/>
        <v>119.68520000000001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432.02639999999997</v>
      </c>
    </row>
    <row r="87" spans="1:28" x14ac:dyDescent="0.25">
      <c r="A87" s="8">
        <f>IFERROR(VLOOKUP(B87,'[1]DADOS (OCULTAR)'!$Q$3:$S$133,3,0),"")</f>
        <v>10739225002161</v>
      </c>
      <c r="B87" s="9" t="str">
        <f>'[1]TCE - ANEXO III - Preencher'!C96</f>
        <v>UPA OLINDA - C.G 001/2022</v>
      </c>
      <c r="C87" s="10"/>
      <c r="D87" s="11" t="str">
        <f>'[1]TCE - ANEXO III - Preencher'!E96</f>
        <v>FLAVIO MAROJA FILHO</v>
      </c>
      <c r="E87" s="9" t="str">
        <f>IF('[1]TCE - ANEXO III - Preencher'!F96="4 - Assistência Odontológica","2 - Outros Profissionais da Saúde",'[1]TCE - ANEXO III - Preencher'!F96)</f>
        <v>1 - Médico</v>
      </c>
      <c r="F87" s="12">
        <f>'[1]TCE - ANEXO III - Preencher'!G96</f>
        <v>225125</v>
      </c>
      <c r="G87" s="13">
        <f>IF('[1]TCE - ANEXO III - Preencher'!H96="","",'[1]TCE - ANEXO III - Preencher'!H96)</f>
        <v>44774</v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159.35</v>
      </c>
      <c r="L87" s="15">
        <f>'[1]TCE - ANEXO III - Preencher'!M96</f>
        <v>8</v>
      </c>
      <c r="M87" s="15">
        <f t="shared" si="7"/>
        <v>151.35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151.35</v>
      </c>
    </row>
    <row r="88" spans="1:28" x14ac:dyDescent="0.25">
      <c r="A88" s="8">
        <f>IFERROR(VLOOKUP(B88,'[1]DADOS (OCULTAR)'!$Q$3:$S$133,3,0),"")</f>
        <v>10739225002161</v>
      </c>
      <c r="B88" s="9" t="str">
        <f>'[1]TCE - ANEXO III - Preencher'!C97</f>
        <v>UPA OLINDA - C.G 001/2022</v>
      </c>
      <c r="C88" s="10"/>
      <c r="D88" s="11" t="str">
        <f>'[1]TCE - ANEXO III - Preencher'!E97</f>
        <v>FRANCISCA NOBREGA DE FIGUEIREDO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2251-25</v>
      </c>
      <c r="G88" s="13">
        <f>IF('[1]TCE - ANEXO III - Preencher'!H97="","",'[1]TCE - ANEXO III - Preencher'!H97)</f>
        <v>44774</v>
      </c>
      <c r="H88" s="14">
        <f>'[1]TCE - ANEXO III - Preencher'!I97</f>
        <v>0</v>
      </c>
      <c r="I88" s="14">
        <f>'[1]TCE - ANEXO III - Preencher'!J97</f>
        <v>1001.4367999999999</v>
      </c>
      <c r="J88" s="14">
        <f>'[1]TCE - ANEXO III - Preencher'!K97</f>
        <v>0</v>
      </c>
      <c r="K88" s="15">
        <f>'[1]TCE - ANEXO III - Preencher'!L97</f>
        <v>159.35</v>
      </c>
      <c r="L88" s="15">
        <f>'[1]TCE - ANEXO III - Preencher'!M97</f>
        <v>12</v>
      </c>
      <c r="M88" s="15">
        <f t="shared" si="7"/>
        <v>147.35</v>
      </c>
      <c r="N88" s="15">
        <f>'[1]TCE - ANEXO III - Preencher'!O97</f>
        <v>2.5</v>
      </c>
      <c r="O88" s="15">
        <f>'[1]TCE - ANEXO III - Preencher'!P97</f>
        <v>0</v>
      </c>
      <c r="P88" s="16">
        <f t="shared" si="8"/>
        <v>2.5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1151.2867999999999</v>
      </c>
    </row>
    <row r="89" spans="1:28" x14ac:dyDescent="0.25">
      <c r="A89" s="8">
        <f>IFERROR(VLOOKUP(B89,'[1]DADOS (OCULTAR)'!$Q$3:$S$133,3,0),"")</f>
        <v>10739225002161</v>
      </c>
      <c r="B89" s="9" t="str">
        <f>'[1]TCE - ANEXO III - Preencher'!C98</f>
        <v>UPA OLINDA - C.G 001/2022</v>
      </c>
      <c r="C89" s="10"/>
      <c r="D89" s="11" t="str">
        <f>'[1]TCE - ANEXO III - Preencher'!E98</f>
        <v>FRANCISCA PEREIRA CORREIA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>
        <f>IF('[1]TCE - ANEXO III - Preencher'!H98="","",'[1]TCE - ANEXO III - Preencher'!H98)</f>
        <v>44774</v>
      </c>
      <c r="H89" s="14">
        <f>'[1]TCE - ANEXO III - Preencher'!I98</f>
        <v>0</v>
      </c>
      <c r="I89" s="14">
        <f>'[1]TCE - ANEXO III - Preencher'!J98</f>
        <v>131.1952</v>
      </c>
      <c r="J89" s="14">
        <f>'[1]TCE - ANEXO III - Preencher'!K98</f>
        <v>0</v>
      </c>
      <c r="K89" s="15">
        <f>'[1]TCE - ANEXO III - Preencher'!L98</f>
        <v>159.35</v>
      </c>
      <c r="L89" s="15">
        <f>'[1]TCE - ANEXO III - Preencher'!M98</f>
        <v>1.21</v>
      </c>
      <c r="M89" s="15">
        <f t="shared" si="7"/>
        <v>158.13999999999999</v>
      </c>
      <c r="N89" s="15">
        <f>'[1]TCE - ANEXO III - Preencher'!O98</f>
        <v>1.77</v>
      </c>
      <c r="O89" s="15">
        <f>'[1]TCE - ANEXO III - Preencher'!P98</f>
        <v>0</v>
      </c>
      <c r="P89" s="16">
        <f t="shared" si="8"/>
        <v>1.77</v>
      </c>
      <c r="Q89" s="15">
        <f>'[1]TCE - ANEXO III - Preencher'!R98</f>
        <v>192.40520000000001</v>
      </c>
      <c r="R89" s="15">
        <f>'[1]TCE - ANEXO III - Preencher'!S98</f>
        <v>72.72</v>
      </c>
      <c r="S89" s="16">
        <f t="shared" si="9"/>
        <v>119.68520000000001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410.79039999999998</v>
      </c>
    </row>
    <row r="90" spans="1:28" x14ac:dyDescent="0.25">
      <c r="A90" s="8">
        <f>IFERROR(VLOOKUP(B90,'[1]DADOS (OCULTAR)'!$Q$3:$S$133,3,0),"")</f>
        <v>10739225002161</v>
      </c>
      <c r="B90" s="9" t="str">
        <f>'[1]TCE - ANEXO III - Preencher'!C99</f>
        <v>UPA OLINDA - C.G 001/2022</v>
      </c>
      <c r="C90" s="10"/>
      <c r="D90" s="11" t="str">
        <f>'[1]TCE - ANEXO III - Preencher'!E99</f>
        <v>FRANCISCO HERBERT ROCHA CUSTODIO</v>
      </c>
      <c r="E90" s="9" t="str">
        <f>IF('[1]TCE - ANEXO III - Preencher'!F99="4 - Assistência Odontológica","2 - Outros Profissionais da Saúde",'[1]TCE - ANEXO III - Preencher'!F99)</f>
        <v>1 - Médico</v>
      </c>
      <c r="F90" s="12" t="str">
        <f>'[1]TCE - ANEXO III - Preencher'!G99</f>
        <v>2251-25</v>
      </c>
      <c r="G90" s="13">
        <f>IF('[1]TCE - ANEXO III - Preencher'!H99="","",'[1]TCE - ANEXO III - Preencher'!H99)</f>
        <v>44774</v>
      </c>
      <c r="H90" s="14">
        <f>'[1]TCE - ANEXO III - Preencher'!I99</f>
        <v>0</v>
      </c>
      <c r="I90" s="14">
        <f>'[1]TCE - ANEXO III - Preencher'!J99</f>
        <v>725.52559999999994</v>
      </c>
      <c r="J90" s="14">
        <f>'[1]TCE - ANEXO III - Preencher'!K99</f>
        <v>0</v>
      </c>
      <c r="K90" s="15">
        <f>'[1]TCE - ANEXO III - Preencher'!L99</f>
        <v>159.35</v>
      </c>
      <c r="L90" s="15">
        <f>'[1]TCE - ANEXO III - Preencher'!M99</f>
        <v>8</v>
      </c>
      <c r="M90" s="15">
        <f t="shared" si="7"/>
        <v>151.35</v>
      </c>
      <c r="N90" s="15">
        <f>'[1]TCE - ANEXO III - Preencher'!O99</f>
        <v>2.5</v>
      </c>
      <c r="O90" s="15">
        <f>'[1]TCE - ANEXO III - Preencher'!P99</f>
        <v>0</v>
      </c>
      <c r="P90" s="16">
        <f t="shared" si="8"/>
        <v>2.5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879.37559999999996</v>
      </c>
    </row>
    <row r="91" spans="1:28" x14ac:dyDescent="0.25">
      <c r="A91" s="8">
        <f>IFERROR(VLOOKUP(B91,'[1]DADOS (OCULTAR)'!$Q$3:$S$133,3,0),"")</f>
        <v>10739225002161</v>
      </c>
      <c r="B91" s="9" t="str">
        <f>'[1]TCE - ANEXO III - Preencher'!C100</f>
        <v>UPA OLINDA - C.G 001/2022</v>
      </c>
      <c r="C91" s="10"/>
      <c r="D91" s="11" t="str">
        <f>'[1]TCE - ANEXO III - Preencher'!E100</f>
        <v>FRANCISCO JOAO ROSSI NETO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2252-70</v>
      </c>
      <c r="G91" s="13">
        <f>IF('[1]TCE - ANEXO III - Preencher'!H100="","",'[1]TCE - ANEXO III - Preencher'!H100)</f>
        <v>44774</v>
      </c>
      <c r="H91" s="14">
        <f>'[1]TCE - ANEXO III - Preencher'!I100</f>
        <v>0</v>
      </c>
      <c r="I91" s="14">
        <f>'[1]TCE - ANEXO III - Preencher'!J100</f>
        <v>688.78480000000002</v>
      </c>
      <c r="J91" s="14">
        <f>'[1]TCE - ANEXO III - Preencher'!K100</f>
        <v>0</v>
      </c>
      <c r="K91" s="15">
        <f>'[1]TCE - ANEXO III - Preencher'!L100</f>
        <v>159.35</v>
      </c>
      <c r="L91" s="15">
        <f>'[1]TCE - ANEXO III - Preencher'!M100</f>
        <v>8</v>
      </c>
      <c r="M91" s="15">
        <f t="shared" si="7"/>
        <v>151.35</v>
      </c>
      <c r="N91" s="15">
        <f>'[1]TCE - ANEXO III - Preencher'!O100</f>
        <v>2.5</v>
      </c>
      <c r="O91" s="15">
        <f>'[1]TCE - ANEXO III - Preencher'!P100</f>
        <v>0</v>
      </c>
      <c r="P91" s="16">
        <f t="shared" si="8"/>
        <v>2.5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842.63480000000004</v>
      </c>
    </row>
    <row r="92" spans="1:28" x14ac:dyDescent="0.25">
      <c r="A92" s="8">
        <f>IFERROR(VLOOKUP(B92,'[1]DADOS (OCULTAR)'!$Q$3:$S$133,3,0),"")</f>
        <v>10739225002161</v>
      </c>
      <c r="B92" s="9" t="str">
        <f>'[1]TCE - ANEXO III - Preencher'!C101</f>
        <v>UPA OLINDA - C.G 001/2022</v>
      </c>
      <c r="C92" s="10"/>
      <c r="D92" s="11" t="str">
        <f>'[1]TCE - ANEXO III - Preencher'!E101</f>
        <v>GABRIEL TRAJANO LACERDA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4110-10</v>
      </c>
      <c r="G92" s="13">
        <f>IF('[1]TCE - ANEXO III - Preencher'!H101="","",'[1]TCE - ANEXO III - Preencher'!H101)</f>
        <v>44774</v>
      </c>
      <c r="H92" s="14">
        <f>'[1]TCE - ANEXO III - Preencher'!I101</f>
        <v>0</v>
      </c>
      <c r="I92" s="14">
        <f>'[1]TCE - ANEXO III - Preencher'!J101</f>
        <v>11.3874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1.77</v>
      </c>
      <c r="O92" s="15">
        <f>'[1]TCE - ANEXO III - Preencher'!P101</f>
        <v>0</v>
      </c>
      <c r="P92" s="16">
        <f t="shared" si="8"/>
        <v>1.77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13.157399999999999</v>
      </c>
    </row>
    <row r="93" spans="1:28" x14ac:dyDescent="0.25">
      <c r="A93" s="8">
        <f>IFERROR(VLOOKUP(B93,'[1]DADOS (OCULTAR)'!$Q$3:$S$133,3,0),"")</f>
        <v>10739225002161</v>
      </c>
      <c r="B93" s="9" t="str">
        <f>'[1]TCE - ANEXO III - Preencher'!C102</f>
        <v>UPA OLINDA - C.G 001/2022</v>
      </c>
      <c r="C93" s="10"/>
      <c r="D93" s="11" t="str">
        <f>'[1]TCE - ANEXO III - Preencher'!E102</f>
        <v>GABRIELA CANEDO CAMPOS VALENCA</v>
      </c>
      <c r="E93" s="9" t="str">
        <f>IF('[1]TCE - ANEXO III - Preencher'!F102="4 - Assistência Odontológica","2 - Outros Profissionais da Saúde",'[1]TCE - ANEXO III - Preencher'!F102)</f>
        <v>1 - Médico</v>
      </c>
      <c r="F93" s="12" t="str">
        <f>'[1]TCE - ANEXO III - Preencher'!G102</f>
        <v>2251-25</v>
      </c>
      <c r="G93" s="13">
        <f>IF('[1]TCE - ANEXO III - Preencher'!H102="","",'[1]TCE - ANEXO III - Preencher'!H102)</f>
        <v>44774</v>
      </c>
      <c r="H93" s="14">
        <f>'[1]TCE - ANEXO III - Preencher'!I102</f>
        <v>0</v>
      </c>
      <c r="I93" s="14">
        <f>'[1]TCE - ANEXO III - Preencher'!J102</f>
        <v>339.392</v>
      </c>
      <c r="J93" s="14">
        <f>'[1]TCE - ANEXO III - Preencher'!K102</f>
        <v>0</v>
      </c>
      <c r="K93" s="15">
        <f>'[1]TCE - ANEXO III - Preencher'!L102</f>
        <v>159.35</v>
      </c>
      <c r="L93" s="15">
        <f>'[1]TCE - ANEXO III - Preencher'!M102</f>
        <v>4</v>
      </c>
      <c r="M93" s="15">
        <f t="shared" si="7"/>
        <v>155.35</v>
      </c>
      <c r="N93" s="15">
        <f>'[1]TCE - ANEXO III - Preencher'!O102</f>
        <v>2.5</v>
      </c>
      <c r="O93" s="15">
        <f>'[1]TCE - ANEXO III - Preencher'!P102</f>
        <v>0</v>
      </c>
      <c r="P93" s="16">
        <f t="shared" si="8"/>
        <v>2.5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497.24199999999996</v>
      </c>
    </row>
    <row r="94" spans="1:28" x14ac:dyDescent="0.25">
      <c r="A94" s="8">
        <f>IFERROR(VLOOKUP(B94,'[1]DADOS (OCULTAR)'!$Q$3:$S$133,3,0),"")</f>
        <v>10739225002161</v>
      </c>
      <c r="B94" s="9" t="str">
        <f>'[1]TCE - ANEXO III - Preencher'!C103</f>
        <v>UPA OLINDA - C.G 001/2022</v>
      </c>
      <c r="C94" s="10"/>
      <c r="D94" s="11" t="str">
        <f>'[1]TCE - ANEXO III - Preencher'!E103</f>
        <v>GABRIELA DELGADO SORIANO</v>
      </c>
      <c r="E94" s="9" t="str">
        <f>IF('[1]TCE - ANEXO III - Preencher'!F103="4 - Assistência Odontológica","2 - Outros Profissionais da Saúde",'[1]TCE - ANEXO III - Preencher'!F103)</f>
        <v>1 - Médico</v>
      </c>
      <c r="F94" s="12" t="str">
        <f>'[1]TCE - ANEXO III - Preencher'!G103</f>
        <v>2251-24</v>
      </c>
      <c r="G94" s="13">
        <f>IF('[1]TCE - ANEXO III - Preencher'!H103="","",'[1]TCE - ANEXO III - Preencher'!H103)</f>
        <v>44774</v>
      </c>
      <c r="H94" s="14">
        <f>'[1]TCE - ANEXO III - Preencher'!I103</f>
        <v>0</v>
      </c>
      <c r="I94" s="14">
        <f>'[1]TCE - ANEXO III - Preencher'!J103</f>
        <v>339.392</v>
      </c>
      <c r="J94" s="14">
        <f>'[1]TCE - ANEXO III - Preencher'!K103</f>
        <v>0</v>
      </c>
      <c r="K94" s="15">
        <f>'[1]TCE - ANEXO III - Preencher'!L103</f>
        <v>159.35</v>
      </c>
      <c r="L94" s="15">
        <f>'[1]TCE - ANEXO III - Preencher'!M103</f>
        <v>4</v>
      </c>
      <c r="M94" s="15">
        <f t="shared" si="7"/>
        <v>155.35</v>
      </c>
      <c r="N94" s="15">
        <f>'[1]TCE - ANEXO III - Preencher'!O103</f>
        <v>2.5</v>
      </c>
      <c r="O94" s="15">
        <f>'[1]TCE - ANEXO III - Preencher'!P103</f>
        <v>0</v>
      </c>
      <c r="P94" s="16">
        <f t="shared" si="8"/>
        <v>2.5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497.24199999999996</v>
      </c>
    </row>
    <row r="95" spans="1:28" x14ac:dyDescent="0.25">
      <c r="A95" s="8">
        <f>IFERROR(VLOOKUP(B95,'[1]DADOS (OCULTAR)'!$Q$3:$S$133,3,0),"")</f>
        <v>10739225002161</v>
      </c>
      <c r="B95" s="9" t="str">
        <f>'[1]TCE - ANEXO III - Preencher'!C104</f>
        <v>UPA OLINDA - C.G 001/2022</v>
      </c>
      <c r="C95" s="10"/>
      <c r="D95" s="11" t="str">
        <f>'[1]TCE - ANEXO III - Preencher'!E104</f>
        <v>GABRIELA FLAESCHEN CARIBE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2251-24</v>
      </c>
      <c r="G95" s="13">
        <f>IF('[1]TCE - ANEXO III - Preencher'!H104="","",'[1]TCE - ANEXO III - Preencher'!H104)</f>
        <v>44774</v>
      </c>
      <c r="H95" s="14">
        <f>'[1]TCE - ANEXO III - Preencher'!I104</f>
        <v>0</v>
      </c>
      <c r="I95" s="14">
        <f>'[1]TCE - ANEXO III - Preencher'!J104</f>
        <v>368.78480000000002</v>
      </c>
      <c r="J95" s="14">
        <f>'[1]TCE - ANEXO III - Preencher'!K104</f>
        <v>0</v>
      </c>
      <c r="K95" s="15">
        <f>'[1]TCE - ANEXO III - Preencher'!L104</f>
        <v>159.35</v>
      </c>
      <c r="L95" s="15">
        <f>'[1]TCE - ANEXO III - Preencher'!M104</f>
        <v>4</v>
      </c>
      <c r="M95" s="15">
        <f t="shared" si="7"/>
        <v>155.35</v>
      </c>
      <c r="N95" s="15">
        <f>'[1]TCE - ANEXO III - Preencher'!O104</f>
        <v>2.5</v>
      </c>
      <c r="O95" s="15">
        <f>'[1]TCE - ANEXO III - Preencher'!P104</f>
        <v>0</v>
      </c>
      <c r="P95" s="16">
        <f t="shared" si="8"/>
        <v>2.5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526.63480000000004</v>
      </c>
    </row>
    <row r="96" spans="1:28" x14ac:dyDescent="0.25">
      <c r="A96" s="8">
        <f>IFERROR(VLOOKUP(B96,'[1]DADOS (OCULTAR)'!$Q$3:$S$133,3,0),"")</f>
        <v>10739225002161</v>
      </c>
      <c r="B96" s="9" t="str">
        <f>'[1]TCE - ANEXO III - Preencher'!C105</f>
        <v>UPA OLINDA - C.G 001/2022</v>
      </c>
      <c r="C96" s="10"/>
      <c r="D96" s="11" t="str">
        <f>'[1]TCE - ANEXO III - Preencher'!E105</f>
        <v>GABRIELA VIEIRA CABRAL FIGUEIREDO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2232-88</v>
      </c>
      <c r="G96" s="13">
        <f>IF('[1]TCE - ANEXO III - Preencher'!H105="","",'[1]TCE - ANEXO III - Preencher'!H105)</f>
        <v>44774</v>
      </c>
      <c r="H96" s="14">
        <f>'[1]TCE - ANEXO III - Preencher'!I105</f>
        <v>0</v>
      </c>
      <c r="I96" s="14">
        <f>'[1]TCE - ANEXO III - Preencher'!J105</f>
        <v>683.49440000000004</v>
      </c>
      <c r="J96" s="14">
        <f>'[1]TCE - ANEXO III - Preencher'!K105</f>
        <v>0</v>
      </c>
      <c r="K96" s="15">
        <f>'[1]TCE - ANEXO III - Preencher'!L105</f>
        <v>159.35</v>
      </c>
      <c r="L96" s="15">
        <f>'[1]TCE - ANEXO III - Preencher'!M105</f>
        <v>5.91</v>
      </c>
      <c r="M96" s="15">
        <f t="shared" si="7"/>
        <v>153.44</v>
      </c>
      <c r="N96" s="15">
        <f>'[1]TCE - ANEXO III - Preencher'!O105</f>
        <v>2.5</v>
      </c>
      <c r="O96" s="15">
        <f>'[1]TCE - ANEXO III - Preencher'!P105</f>
        <v>0</v>
      </c>
      <c r="P96" s="16">
        <f t="shared" si="8"/>
        <v>2.5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839.4344000000001</v>
      </c>
    </row>
    <row r="97" spans="1:28" x14ac:dyDescent="0.25">
      <c r="A97" s="8">
        <f>IFERROR(VLOOKUP(B97,'[1]DADOS (OCULTAR)'!$Q$3:$S$133,3,0),"")</f>
        <v>10739225002161</v>
      </c>
      <c r="B97" s="9" t="str">
        <f>'[1]TCE - ANEXO III - Preencher'!C106</f>
        <v>UPA OLINDA - C.G 001/2022</v>
      </c>
      <c r="C97" s="10"/>
      <c r="D97" s="11" t="str">
        <f>'[1]TCE - ANEXO III - Preencher'!E106</f>
        <v>GABRIELLA CAROLINE SALES DO NASCIMENTO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2251-25</v>
      </c>
      <c r="G97" s="13">
        <f>IF('[1]TCE - ANEXO III - Preencher'!H106="","",'[1]TCE - ANEXO III - Preencher'!H106)</f>
        <v>44774</v>
      </c>
      <c r="H97" s="14">
        <f>'[1]TCE - ANEXO III - Preencher'!I106</f>
        <v>0</v>
      </c>
      <c r="I97" s="14">
        <f>'[1]TCE - ANEXO III - Preencher'!J106</f>
        <v>339.392</v>
      </c>
      <c r="J97" s="14">
        <f>'[1]TCE - ANEXO III - Preencher'!K106</f>
        <v>0</v>
      </c>
      <c r="K97" s="15">
        <f>'[1]TCE - ANEXO III - Preencher'!L106</f>
        <v>159.35</v>
      </c>
      <c r="L97" s="15">
        <f>'[1]TCE - ANEXO III - Preencher'!M106</f>
        <v>4</v>
      </c>
      <c r="M97" s="15">
        <f t="shared" si="7"/>
        <v>155.35</v>
      </c>
      <c r="N97" s="15">
        <f>'[1]TCE - ANEXO III - Preencher'!O106</f>
        <v>2.5</v>
      </c>
      <c r="O97" s="15">
        <f>'[1]TCE - ANEXO III - Preencher'!P106</f>
        <v>0</v>
      </c>
      <c r="P97" s="16">
        <f t="shared" si="8"/>
        <v>2.5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497.24199999999996</v>
      </c>
    </row>
    <row r="98" spans="1:28" x14ac:dyDescent="0.25">
      <c r="A98" s="8">
        <f>IFERROR(VLOOKUP(B98,'[1]DADOS (OCULTAR)'!$Q$3:$S$133,3,0),"")</f>
        <v>10739225002161</v>
      </c>
      <c r="B98" s="9" t="str">
        <f>'[1]TCE - ANEXO III - Preencher'!C107</f>
        <v>UPA OLINDA - C.G 001/2022</v>
      </c>
      <c r="C98" s="10"/>
      <c r="D98" s="11" t="str">
        <f>'[1]TCE - ANEXO III - Preencher'!E107</f>
        <v>GEDIVALDO LUIZ DOS SANTOS JUNIOR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4221-05</v>
      </c>
      <c r="G98" s="13">
        <f>IF('[1]TCE - ANEXO III - Preencher'!H107="","",'[1]TCE - ANEXO III - Preencher'!H107)</f>
        <v>44774</v>
      </c>
      <c r="H98" s="14">
        <f>'[1]TCE - ANEXO III - Preencher'!I107</f>
        <v>0</v>
      </c>
      <c r="I98" s="14">
        <f>'[1]TCE - ANEXO III - Preencher'!J107</f>
        <v>147.61840000000001</v>
      </c>
      <c r="J98" s="14">
        <f>'[1]TCE - ANEXO III - Preencher'!K107</f>
        <v>0</v>
      </c>
      <c r="K98" s="15">
        <f>'[1]TCE - ANEXO III - Preencher'!L107</f>
        <v>159.35</v>
      </c>
      <c r="L98" s="15">
        <f>'[1]TCE - ANEXO III - Preencher'!M107</f>
        <v>1.21</v>
      </c>
      <c r="M98" s="15">
        <f t="shared" si="7"/>
        <v>158.13999999999999</v>
      </c>
      <c r="N98" s="15">
        <f>'[1]TCE - ANEXO III - Preencher'!O107</f>
        <v>1.77</v>
      </c>
      <c r="O98" s="15">
        <f>'[1]TCE - ANEXO III - Preencher'!P107</f>
        <v>0</v>
      </c>
      <c r="P98" s="16">
        <f t="shared" si="8"/>
        <v>1.77</v>
      </c>
      <c r="Q98" s="15">
        <f>'[1]TCE - ANEXO III - Preencher'!R107</f>
        <v>192.40520000000001</v>
      </c>
      <c r="R98" s="15">
        <f>'[1]TCE - ANEXO III - Preencher'!S107</f>
        <v>72.72</v>
      </c>
      <c r="S98" s="16">
        <f t="shared" si="9"/>
        <v>119.68520000000001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427.21359999999999</v>
      </c>
    </row>
    <row r="99" spans="1:28" x14ac:dyDescent="0.25">
      <c r="A99" s="8">
        <f>IFERROR(VLOOKUP(B99,'[1]DADOS (OCULTAR)'!$Q$3:$S$133,3,0),"")</f>
        <v>10739225002161</v>
      </c>
      <c r="B99" s="9" t="str">
        <f>'[1]TCE - ANEXO III - Preencher'!C108</f>
        <v>UPA OLINDA - C.G 001/2022</v>
      </c>
      <c r="C99" s="10"/>
      <c r="D99" s="11" t="str">
        <f>'[1]TCE - ANEXO III - Preencher'!E108</f>
        <v>GEMISON LUIZ DOS SANTOS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4221-05</v>
      </c>
      <c r="G99" s="13">
        <f>IF('[1]TCE - ANEXO III - Preencher'!H108="","",'[1]TCE - ANEXO III - Preencher'!H108)</f>
        <v>44774</v>
      </c>
      <c r="H99" s="14">
        <f>'[1]TCE - ANEXO III - Preencher'!I108</f>
        <v>0</v>
      </c>
      <c r="I99" s="14">
        <f>'[1]TCE - ANEXO III - Preencher'!J108</f>
        <v>155.6584</v>
      </c>
      <c r="J99" s="14">
        <f>'[1]TCE - ANEXO III - Preencher'!K108</f>
        <v>0</v>
      </c>
      <c r="K99" s="15">
        <f>'[1]TCE - ANEXO III - Preencher'!L108</f>
        <v>159.35</v>
      </c>
      <c r="L99" s="15">
        <f>'[1]TCE - ANEXO III - Preencher'!M108</f>
        <v>1.21</v>
      </c>
      <c r="M99" s="15">
        <f t="shared" si="7"/>
        <v>158.13999999999999</v>
      </c>
      <c r="N99" s="15">
        <f>'[1]TCE - ANEXO III - Preencher'!O108</f>
        <v>1.77</v>
      </c>
      <c r="O99" s="15">
        <f>'[1]TCE - ANEXO III - Preencher'!P108</f>
        <v>0</v>
      </c>
      <c r="P99" s="16">
        <f t="shared" si="8"/>
        <v>1.77</v>
      </c>
      <c r="Q99" s="15">
        <f>'[1]TCE - ANEXO III - Preencher'!R108</f>
        <v>192.40520000000001</v>
      </c>
      <c r="R99" s="15">
        <f>'[1]TCE - ANEXO III - Preencher'!S108</f>
        <v>72.72</v>
      </c>
      <c r="S99" s="16">
        <f t="shared" si="9"/>
        <v>119.68520000000001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435.25360000000001</v>
      </c>
    </row>
    <row r="100" spans="1:28" x14ac:dyDescent="0.25">
      <c r="A100" s="8">
        <f>IFERROR(VLOOKUP(B100,'[1]DADOS (OCULTAR)'!$Q$3:$S$133,3,0),"")</f>
        <v>10739225002161</v>
      </c>
      <c r="B100" s="9" t="str">
        <f>'[1]TCE - ANEXO III - Preencher'!C109</f>
        <v>UPA OLINDA - C.G 001/2022</v>
      </c>
      <c r="C100" s="10"/>
      <c r="D100" s="11" t="str">
        <f>'[1]TCE - ANEXO III - Preencher'!E109</f>
        <v xml:space="preserve">GESIKA ASSUNCAO DO NASCIMENTO 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2237-10</v>
      </c>
      <c r="G100" s="13">
        <f>IF('[1]TCE - ANEXO III - Preencher'!H109="","",'[1]TCE - ANEXO III - Preencher'!H109)</f>
        <v>44774</v>
      </c>
      <c r="H100" s="14">
        <f>'[1]TCE - ANEXO III - Preencher'!I109</f>
        <v>0</v>
      </c>
      <c r="I100" s="14">
        <f>'[1]TCE - ANEXO III - Preencher'!J109</f>
        <v>307.07119999999998</v>
      </c>
      <c r="J100" s="14">
        <f>'[1]TCE - ANEXO III - Preencher'!K109</f>
        <v>0</v>
      </c>
      <c r="K100" s="15">
        <f>'[1]TCE - ANEXO III - Preencher'!L109</f>
        <v>159.35</v>
      </c>
      <c r="L100" s="15">
        <f>'[1]TCE - ANEXO III - Preencher'!M109</f>
        <v>2.92</v>
      </c>
      <c r="M100" s="15">
        <f t="shared" si="7"/>
        <v>156.43</v>
      </c>
      <c r="N100" s="15">
        <f>'[1]TCE - ANEXO III - Preencher'!O109</f>
        <v>1.77</v>
      </c>
      <c r="O100" s="15">
        <f>'[1]TCE - ANEXO III - Preencher'!P109</f>
        <v>0</v>
      </c>
      <c r="P100" s="16">
        <f t="shared" si="8"/>
        <v>1.77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465.27119999999996</v>
      </c>
    </row>
    <row r="101" spans="1:28" x14ac:dyDescent="0.25">
      <c r="A101" s="8">
        <f>IFERROR(VLOOKUP(B101,'[1]DADOS (OCULTAR)'!$Q$3:$S$133,3,0),"")</f>
        <v>10739225002161</v>
      </c>
      <c r="B101" s="9" t="str">
        <f>'[1]TCE - ANEXO III - Preencher'!C110</f>
        <v>UPA OLINDA - C.G 001/2022</v>
      </c>
      <c r="C101" s="10"/>
      <c r="D101" s="11" t="str">
        <f>'[1]TCE - ANEXO III - Preencher'!E110</f>
        <v>GILCENILDO DA SILVA CARDOSO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44774</v>
      </c>
      <c r="H101" s="14">
        <f>'[1]TCE - ANEXO III - Preencher'!I110</f>
        <v>0</v>
      </c>
      <c r="I101" s="14">
        <f>'[1]TCE - ANEXO III - Preencher'!J110</f>
        <v>117.396</v>
      </c>
      <c r="J101" s="14">
        <f>'[1]TCE - ANEXO III - Preencher'!K110</f>
        <v>0</v>
      </c>
      <c r="K101" s="15">
        <f>'[1]TCE - ANEXO III - Preencher'!L110</f>
        <v>159.35</v>
      </c>
      <c r="L101" s="15">
        <f>'[1]TCE - ANEXO III - Preencher'!M110</f>
        <v>1.23</v>
      </c>
      <c r="M101" s="15">
        <f t="shared" si="7"/>
        <v>158.12</v>
      </c>
      <c r="N101" s="15">
        <f>'[1]TCE - ANEXO III - Preencher'!O110</f>
        <v>1.77</v>
      </c>
      <c r="O101" s="15">
        <f>'[1]TCE - ANEXO III - Preencher'!P110</f>
        <v>0</v>
      </c>
      <c r="P101" s="16">
        <f t="shared" si="8"/>
        <v>1.77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277.286</v>
      </c>
    </row>
    <row r="102" spans="1:28" x14ac:dyDescent="0.25">
      <c r="A102" s="8">
        <f>IFERROR(VLOOKUP(B102,'[1]DADOS (OCULTAR)'!$Q$3:$S$133,3,0),"")</f>
        <v>10739225002161</v>
      </c>
      <c r="B102" s="9" t="str">
        <f>'[1]TCE - ANEXO III - Preencher'!C111</f>
        <v>UPA OLINDA - C.G 001/2022</v>
      </c>
      <c r="C102" s="10"/>
      <c r="D102" s="11" t="str">
        <f>'[1]TCE - ANEXO III - Preencher'!E111</f>
        <v>GIOVANNA LUNA SHARON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2251-25</v>
      </c>
      <c r="G102" s="13">
        <f>IF('[1]TCE - ANEXO III - Preencher'!H111="","",'[1]TCE - ANEXO III - Preencher'!H111)</f>
        <v>44774</v>
      </c>
      <c r="H102" s="14">
        <f>'[1]TCE - ANEXO III - Preencher'!I111</f>
        <v>0</v>
      </c>
      <c r="I102" s="14">
        <f>'[1]TCE - ANEXO III - Preencher'!J111</f>
        <v>593.45280000000002</v>
      </c>
      <c r="J102" s="14">
        <f>'[1]TCE - ANEXO III - Preencher'!K111</f>
        <v>0</v>
      </c>
      <c r="K102" s="15">
        <f>'[1]TCE - ANEXO III - Preencher'!L111</f>
        <v>159.35</v>
      </c>
      <c r="L102" s="15">
        <f>'[1]TCE - ANEXO III - Preencher'!M111</f>
        <v>8</v>
      </c>
      <c r="M102" s="15">
        <f t="shared" si="7"/>
        <v>151.35</v>
      </c>
      <c r="N102" s="15">
        <f>'[1]TCE - ANEXO III - Preencher'!O111</f>
        <v>2.5</v>
      </c>
      <c r="O102" s="15">
        <f>'[1]TCE - ANEXO III - Preencher'!P111</f>
        <v>0</v>
      </c>
      <c r="P102" s="16">
        <f t="shared" si="8"/>
        <v>2.5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747.30280000000005</v>
      </c>
    </row>
    <row r="103" spans="1:28" x14ac:dyDescent="0.25">
      <c r="A103" s="8">
        <f>IFERROR(VLOOKUP(B103,'[1]DADOS (OCULTAR)'!$Q$3:$S$133,3,0),"")</f>
        <v>10739225002161</v>
      </c>
      <c r="B103" s="9" t="str">
        <f>'[1]TCE - ANEXO III - Preencher'!C112</f>
        <v>UPA OLINDA - C.G 001/2022</v>
      </c>
      <c r="C103" s="10"/>
      <c r="D103" s="11" t="str">
        <f>'[1]TCE - ANEXO III - Preencher'!E112</f>
        <v>GLEINE PINHEIRO SANTOS BARROS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5174-10</v>
      </c>
      <c r="G103" s="13">
        <f>IF('[1]TCE - ANEXO III - Preencher'!H112="","",'[1]TCE - ANEXO III - Preencher'!H112)</f>
        <v>44774</v>
      </c>
      <c r="H103" s="14">
        <f>'[1]TCE - ANEXO III - Preencher'!I112</f>
        <v>0</v>
      </c>
      <c r="I103" s="14">
        <f>'[1]TCE - ANEXO III - Preencher'!J112</f>
        <v>659.39199999999994</v>
      </c>
      <c r="J103" s="14">
        <f>'[1]TCE - ANEXO III - Preencher'!K112</f>
        <v>0</v>
      </c>
      <c r="K103" s="15">
        <f>'[1]TCE - ANEXO III - Preencher'!L112</f>
        <v>159.35</v>
      </c>
      <c r="L103" s="15">
        <f>'[1]TCE - ANEXO III - Preencher'!M112</f>
        <v>8</v>
      </c>
      <c r="M103" s="15">
        <f t="shared" si="7"/>
        <v>151.35</v>
      </c>
      <c r="N103" s="15">
        <f>'[1]TCE - ANEXO III - Preencher'!O112</f>
        <v>2.5</v>
      </c>
      <c r="O103" s="15">
        <f>'[1]TCE - ANEXO III - Preencher'!P112</f>
        <v>0</v>
      </c>
      <c r="P103" s="16">
        <f t="shared" si="8"/>
        <v>2.5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813.24199999999996</v>
      </c>
    </row>
    <row r="104" spans="1:28" x14ac:dyDescent="0.25">
      <c r="A104" s="8">
        <f>IFERROR(VLOOKUP(B104,'[1]DADOS (OCULTAR)'!$Q$3:$S$133,3,0),"")</f>
        <v>10739225002161</v>
      </c>
      <c r="B104" s="9" t="str">
        <f>'[1]TCE - ANEXO III - Preencher'!C113</f>
        <v>UPA OLINDA - C.G 001/2022</v>
      </c>
      <c r="C104" s="10"/>
      <c r="D104" s="11" t="str">
        <f>'[1]TCE - ANEXO III - Preencher'!E113</f>
        <v>GLEYCE ANDRADE DO NASCIMENTO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44774</v>
      </c>
      <c r="H104" s="14">
        <f>'[1]TCE - ANEXO III - Preencher'!I113</f>
        <v>0</v>
      </c>
      <c r="I104" s="14">
        <f>'[1]TCE - ANEXO III - Preencher'!J113</f>
        <v>134.9528</v>
      </c>
      <c r="J104" s="14">
        <f>'[1]TCE - ANEXO III - Preencher'!K113</f>
        <v>0</v>
      </c>
      <c r="K104" s="15">
        <f>'[1]TCE - ANEXO III - Preencher'!L113</f>
        <v>159.35</v>
      </c>
      <c r="L104" s="15">
        <f>'[1]TCE - ANEXO III - Preencher'!M113</f>
        <v>1.23</v>
      </c>
      <c r="M104" s="15">
        <f t="shared" si="7"/>
        <v>158.12</v>
      </c>
      <c r="N104" s="15">
        <f>'[1]TCE - ANEXO III - Preencher'!O113</f>
        <v>1.77</v>
      </c>
      <c r="O104" s="15">
        <f>'[1]TCE - ANEXO III - Preencher'!P113</f>
        <v>0</v>
      </c>
      <c r="P104" s="16">
        <f t="shared" si="8"/>
        <v>1.77</v>
      </c>
      <c r="Q104" s="15">
        <f>'[1]TCE - ANEXO III - Preencher'!R113</f>
        <v>192.40520000000001</v>
      </c>
      <c r="R104" s="15">
        <f>'[1]TCE - ANEXO III - Preencher'!S113</f>
        <v>73.5</v>
      </c>
      <c r="S104" s="16">
        <f t="shared" si="9"/>
        <v>118.90520000000001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413.74800000000005</v>
      </c>
    </row>
    <row r="105" spans="1:28" x14ac:dyDescent="0.25">
      <c r="A105" s="8">
        <f>IFERROR(VLOOKUP(B105,'[1]DADOS (OCULTAR)'!$Q$3:$S$133,3,0),"")</f>
        <v>10739225002161</v>
      </c>
      <c r="B105" s="9" t="str">
        <f>'[1]TCE - ANEXO III - Preencher'!C114</f>
        <v>UPA OLINDA - C.G 001/2022</v>
      </c>
      <c r="C105" s="10"/>
      <c r="D105" s="11" t="str">
        <f>'[1]TCE - ANEXO III - Preencher'!E114</f>
        <v>GLORIA MARIA CORREIA TAVARES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7664-20</v>
      </c>
      <c r="G105" s="13">
        <f>IF('[1]TCE - ANEXO III - Preencher'!H114="","",'[1]TCE - ANEXO III - Preencher'!H114)</f>
        <v>44774</v>
      </c>
      <c r="H105" s="14">
        <f>'[1]TCE - ANEXO III - Preencher'!I114</f>
        <v>0</v>
      </c>
      <c r="I105" s="14">
        <f>'[1]TCE - ANEXO III - Preencher'!J114</f>
        <v>145.76320000000001</v>
      </c>
      <c r="J105" s="14">
        <f>'[1]TCE - ANEXO III - Preencher'!K114</f>
        <v>0</v>
      </c>
      <c r="K105" s="15">
        <f>'[1]TCE - ANEXO III - Preencher'!L114</f>
        <v>159.35</v>
      </c>
      <c r="L105" s="15">
        <f>'[1]TCE - ANEXO III - Preencher'!M114</f>
        <v>1.21</v>
      </c>
      <c r="M105" s="15">
        <f t="shared" si="7"/>
        <v>158.13999999999999</v>
      </c>
      <c r="N105" s="15">
        <f>'[1]TCE - ANEXO III - Preencher'!O114</f>
        <v>10</v>
      </c>
      <c r="O105" s="15">
        <f>'[1]TCE - ANEXO III - Preencher'!P114</f>
        <v>0</v>
      </c>
      <c r="P105" s="16">
        <f t="shared" si="8"/>
        <v>10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313.90319999999997</v>
      </c>
    </row>
    <row r="106" spans="1:28" x14ac:dyDescent="0.25">
      <c r="A106" s="8">
        <f>IFERROR(VLOOKUP(B106,'[1]DADOS (OCULTAR)'!$Q$3:$S$133,3,0),"")</f>
        <v>10739225002161</v>
      </c>
      <c r="B106" s="9" t="str">
        <f>'[1]TCE - ANEXO III - Preencher'!C115</f>
        <v>UPA OLINDA - C.G 001/2022</v>
      </c>
      <c r="C106" s="10"/>
      <c r="D106" s="11" t="str">
        <f>'[1]TCE - ANEXO III - Preencher'!E115</f>
        <v>HALANA FREIRES LEANDRO</v>
      </c>
      <c r="E106" s="9" t="str">
        <f>IF('[1]TCE - ANEXO III - Preencher'!F115="4 - Assistência Odontológica","2 - Outros Profissionais da Saúde",'[1]TCE - ANEXO III - Preencher'!F115)</f>
        <v>1 - Médico</v>
      </c>
      <c r="F106" s="12" t="str">
        <f>'[1]TCE - ANEXO III - Preencher'!G115</f>
        <v>2251-25</v>
      </c>
      <c r="G106" s="13">
        <f>IF('[1]TCE - ANEXO III - Preencher'!H115="","",'[1]TCE - ANEXO III - Preencher'!H115)</f>
        <v>44774</v>
      </c>
      <c r="H106" s="14">
        <f>'[1]TCE - ANEXO III - Preencher'!I115</f>
        <v>0</v>
      </c>
      <c r="I106" s="14">
        <f>'[1]TCE - ANEXO III - Preencher'!J115</f>
        <v>865.91920000000005</v>
      </c>
      <c r="J106" s="14">
        <f>'[1]TCE - ANEXO III - Preencher'!K115</f>
        <v>0</v>
      </c>
      <c r="K106" s="15">
        <f>'[1]TCE - ANEXO III - Preencher'!L115</f>
        <v>159.35</v>
      </c>
      <c r="L106" s="15">
        <f>'[1]TCE - ANEXO III - Preencher'!M115</f>
        <v>8</v>
      </c>
      <c r="M106" s="15">
        <f t="shared" si="7"/>
        <v>151.35</v>
      </c>
      <c r="N106" s="15">
        <f>'[1]TCE - ANEXO III - Preencher'!O115</f>
        <v>2.5</v>
      </c>
      <c r="O106" s="15">
        <f>'[1]TCE - ANEXO III - Preencher'!P115</f>
        <v>0</v>
      </c>
      <c r="P106" s="16">
        <f t="shared" si="8"/>
        <v>2.5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1019.7692000000001</v>
      </c>
    </row>
    <row r="107" spans="1:28" x14ac:dyDescent="0.25">
      <c r="A107" s="8">
        <f>IFERROR(VLOOKUP(B107,'[1]DADOS (OCULTAR)'!$Q$3:$S$133,3,0),"")</f>
        <v>10739225002161</v>
      </c>
      <c r="B107" s="9" t="str">
        <f>'[1]TCE - ANEXO III - Preencher'!C116</f>
        <v>UPA OLINDA - C.G 001/2022</v>
      </c>
      <c r="C107" s="10"/>
      <c r="D107" s="11" t="str">
        <f>'[1]TCE - ANEXO III - Preencher'!E116</f>
        <v>HELAINE MANOELA FERREIRA DE OLIVEIRA MORAES GOMES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2516-05</v>
      </c>
      <c r="G107" s="13">
        <f>IF('[1]TCE - ANEXO III - Preencher'!H116="","",'[1]TCE - ANEXO III - Preencher'!H116)</f>
        <v>44774</v>
      </c>
      <c r="H107" s="14">
        <f>'[1]TCE - ANEXO III - Preencher'!I116</f>
        <v>0</v>
      </c>
      <c r="I107" s="14">
        <f>'[1]TCE - ANEXO III - Preencher'!J116</f>
        <v>163.39200000000002</v>
      </c>
      <c r="J107" s="14">
        <f>'[1]TCE - ANEXO III - Preencher'!K116</f>
        <v>0</v>
      </c>
      <c r="K107" s="15">
        <f>'[1]TCE - ANEXO III - Preencher'!L116</f>
        <v>159.35</v>
      </c>
      <c r="L107" s="15">
        <f>'[1]TCE - ANEXO III - Preencher'!M116</f>
        <v>1.8</v>
      </c>
      <c r="M107" s="15">
        <f t="shared" si="7"/>
        <v>157.54999999999998</v>
      </c>
      <c r="N107" s="15">
        <f>'[1]TCE - ANEXO III - Preencher'!O116</f>
        <v>1.77</v>
      </c>
      <c r="O107" s="15">
        <f>'[1]TCE - ANEXO III - Preencher'!P116</f>
        <v>0</v>
      </c>
      <c r="P107" s="16">
        <f t="shared" si="8"/>
        <v>1.77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322.71199999999999</v>
      </c>
    </row>
    <row r="108" spans="1:28" x14ac:dyDescent="0.25">
      <c r="A108" s="8">
        <f>IFERROR(VLOOKUP(B108,'[1]DADOS (OCULTAR)'!$Q$3:$S$133,3,0),"")</f>
        <v>10739225002161</v>
      </c>
      <c r="B108" s="9" t="str">
        <f>'[1]TCE - ANEXO III - Preencher'!C117</f>
        <v>UPA OLINDA - C.G 001/2022</v>
      </c>
      <c r="C108" s="10"/>
      <c r="D108" s="11" t="str">
        <f>'[1]TCE - ANEXO III - Preencher'!E117</f>
        <v>HENRIQUE COSTA BARBOSA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2252-70</v>
      </c>
      <c r="G108" s="13">
        <f>IF('[1]TCE - ANEXO III - Preencher'!H117="","",'[1]TCE - ANEXO III - Preencher'!H117)</f>
        <v>44774</v>
      </c>
      <c r="H108" s="14">
        <f>'[1]TCE - ANEXO III - Preencher'!I117</f>
        <v>0</v>
      </c>
      <c r="I108" s="14">
        <f>'[1]TCE - ANEXO III - Preencher'!J117</f>
        <v>339.392</v>
      </c>
      <c r="J108" s="14">
        <f>'[1]TCE - ANEXO III - Preencher'!K117</f>
        <v>0</v>
      </c>
      <c r="K108" s="15">
        <f>'[1]TCE - ANEXO III - Preencher'!L117</f>
        <v>159.35</v>
      </c>
      <c r="L108" s="15">
        <f>'[1]TCE - ANEXO III - Preencher'!M117</f>
        <v>4</v>
      </c>
      <c r="M108" s="15">
        <f t="shared" si="7"/>
        <v>155.35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494.74199999999996</v>
      </c>
    </row>
    <row r="109" spans="1:28" x14ac:dyDescent="0.25">
      <c r="A109" s="8">
        <f>IFERROR(VLOOKUP(B109,'[1]DADOS (OCULTAR)'!$Q$3:$S$133,3,0),"")</f>
        <v>10739225002161</v>
      </c>
      <c r="B109" s="9" t="str">
        <f>'[1]TCE - ANEXO III - Preencher'!C118</f>
        <v>UPA OLINDA - C.G 001/2022</v>
      </c>
      <c r="C109" s="10"/>
      <c r="D109" s="11" t="str">
        <f>'[1]TCE - ANEXO III - Preencher'!E118</f>
        <v>HERALDO HENRIQUE DE ARRUDA JUNIO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2252-70</v>
      </c>
      <c r="G109" s="13">
        <f>IF('[1]TCE - ANEXO III - Preencher'!H118="","",'[1]TCE - ANEXO III - Preencher'!H118)</f>
        <v>44774</v>
      </c>
      <c r="H109" s="14">
        <f>'[1]TCE - ANEXO III - Preencher'!I118</f>
        <v>0</v>
      </c>
      <c r="I109" s="14">
        <f>'[1]TCE - ANEXO III - Preencher'!J118</f>
        <v>201.70080000000002</v>
      </c>
      <c r="J109" s="14">
        <f>'[1]TCE - ANEXO III - Preencher'!K118</f>
        <v>0</v>
      </c>
      <c r="K109" s="15">
        <f>'[1]TCE - ANEXO III - Preencher'!L118</f>
        <v>159.35</v>
      </c>
      <c r="L109" s="15">
        <f>'[1]TCE - ANEXO III - Preencher'!M118</f>
        <v>1.21</v>
      </c>
      <c r="M109" s="15">
        <f t="shared" si="7"/>
        <v>158.13999999999999</v>
      </c>
      <c r="N109" s="15">
        <f>'[1]TCE - ANEXO III - Preencher'!O118</f>
        <v>1.77</v>
      </c>
      <c r="O109" s="15">
        <f>'[1]TCE - ANEXO III - Preencher'!P118</f>
        <v>0</v>
      </c>
      <c r="P109" s="16">
        <f t="shared" si="8"/>
        <v>1.77</v>
      </c>
      <c r="Q109" s="15">
        <f>'[1]TCE - ANEXO III - Preencher'!R118</f>
        <v>192.40520000000001</v>
      </c>
      <c r="R109" s="15">
        <f>'[1]TCE - ANEXO III - Preencher'!S118</f>
        <v>72.72</v>
      </c>
      <c r="S109" s="16">
        <f t="shared" si="9"/>
        <v>119.68520000000001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481.29599999999999</v>
      </c>
    </row>
    <row r="110" spans="1:28" x14ac:dyDescent="0.25">
      <c r="A110" s="8">
        <f>IFERROR(VLOOKUP(B110,'[1]DADOS (OCULTAR)'!$Q$3:$S$133,3,0),"")</f>
        <v>10739225002161</v>
      </c>
      <c r="B110" s="9" t="str">
        <f>'[1]TCE - ANEXO III - Preencher'!C119</f>
        <v>UPA OLINDA - C.G 001/2022</v>
      </c>
      <c r="C110" s="10"/>
      <c r="D110" s="11" t="str">
        <f>'[1]TCE - ANEXO III - Preencher'!E119</f>
        <v>HEVERTON CESAR DA SILVA RAMOS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>
        <f>IF('[1]TCE - ANEXO III - Preencher'!H119="","",'[1]TCE - ANEXO III - Preencher'!H119)</f>
        <v>44774</v>
      </c>
      <c r="H110" s="14">
        <f>'[1]TCE - ANEXO III - Preencher'!I119</f>
        <v>0</v>
      </c>
      <c r="I110" s="14">
        <f>'[1]TCE - ANEXO III - Preencher'!J119</f>
        <v>167.96799999999999</v>
      </c>
      <c r="J110" s="14">
        <f>'[1]TCE - ANEXO III - Preencher'!K119</f>
        <v>0</v>
      </c>
      <c r="K110" s="15">
        <f>'[1]TCE - ANEXO III - Preencher'!L119</f>
        <v>159.35</v>
      </c>
      <c r="L110" s="15">
        <f>'[1]TCE - ANEXO III - Preencher'!M119</f>
        <v>1.71</v>
      </c>
      <c r="M110" s="15">
        <f t="shared" si="7"/>
        <v>157.63999999999999</v>
      </c>
      <c r="N110" s="15">
        <f>'[1]TCE - ANEXO III - Preencher'!O119</f>
        <v>16.47</v>
      </c>
      <c r="O110" s="15">
        <f>'[1]TCE - ANEXO III - Preencher'!P119</f>
        <v>0</v>
      </c>
      <c r="P110" s="16">
        <f t="shared" si="8"/>
        <v>16.47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342.07799999999997</v>
      </c>
    </row>
    <row r="111" spans="1:28" x14ac:dyDescent="0.25">
      <c r="A111" s="8">
        <f>IFERROR(VLOOKUP(B111,'[1]DADOS (OCULTAR)'!$Q$3:$S$133,3,0),"")</f>
        <v>10739225002161</v>
      </c>
      <c r="B111" s="9" t="str">
        <f>'[1]TCE - ANEXO III - Preencher'!C120</f>
        <v>UPA OLINDA - C.G 001/2022</v>
      </c>
      <c r="C111" s="10"/>
      <c r="D111" s="11" t="str">
        <f>'[1]TCE - ANEXO III - Preencher'!E120</f>
        <v>HIGOR JOSE DA SILVA LEAL</v>
      </c>
      <c r="E111" s="9" t="str">
        <f>IF('[1]TCE - ANEXO III - Preencher'!F120="4 - Assistência Odontológica","2 - Outros Profissionais da Saúde",'[1]TCE - ANEXO III - Preencher'!F120)</f>
        <v>1 - Médico</v>
      </c>
      <c r="F111" s="12" t="str">
        <f>'[1]TCE - ANEXO III - Preencher'!G120</f>
        <v>2251-25</v>
      </c>
      <c r="G111" s="13">
        <f>IF('[1]TCE - ANEXO III - Preencher'!H120="","",'[1]TCE - ANEXO III - Preencher'!H120)</f>
        <v>44774</v>
      </c>
      <c r="H111" s="14">
        <f>'[1]TCE - ANEXO III - Preencher'!I120</f>
        <v>0</v>
      </c>
      <c r="I111" s="14">
        <f>'[1]TCE - ANEXO III - Preencher'!J120</f>
        <v>339.392</v>
      </c>
      <c r="J111" s="14">
        <f>'[1]TCE - ANEXO III - Preencher'!K120</f>
        <v>0</v>
      </c>
      <c r="K111" s="15">
        <f>'[1]TCE - ANEXO III - Preencher'!L120</f>
        <v>159.35</v>
      </c>
      <c r="L111" s="15">
        <f>'[1]TCE - ANEXO III - Preencher'!M120</f>
        <v>4</v>
      </c>
      <c r="M111" s="15">
        <f t="shared" si="7"/>
        <v>155.35</v>
      </c>
      <c r="N111" s="15">
        <f>'[1]TCE - ANEXO III - Preencher'!O120</f>
        <v>2.5</v>
      </c>
      <c r="O111" s="15">
        <f>'[1]TCE - ANEXO III - Preencher'!P120</f>
        <v>0</v>
      </c>
      <c r="P111" s="16">
        <f t="shared" si="8"/>
        <v>2.5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497.24199999999996</v>
      </c>
    </row>
    <row r="112" spans="1:28" x14ac:dyDescent="0.25">
      <c r="A112" s="8">
        <f>IFERROR(VLOOKUP(B112,'[1]DADOS (OCULTAR)'!$Q$3:$S$133,3,0),"")</f>
        <v>10739225002161</v>
      </c>
      <c r="B112" s="9" t="str">
        <f>'[1]TCE - ANEXO III - Preencher'!C121</f>
        <v>UPA OLINDA - C.G 001/2022</v>
      </c>
      <c r="C112" s="10"/>
      <c r="D112" s="11" t="str">
        <f>'[1]TCE - ANEXO III - Preencher'!E121</f>
        <v>IDEILDO RIBEIRO TOZER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44774</v>
      </c>
      <c r="H112" s="14">
        <f>'[1]TCE - ANEXO III - Preencher'!I121</f>
        <v>0</v>
      </c>
      <c r="I112" s="14">
        <f>'[1]TCE - ANEXO III - Preencher'!J121</f>
        <v>117.396</v>
      </c>
      <c r="J112" s="14">
        <f>'[1]TCE - ANEXO III - Preencher'!K121</f>
        <v>0</v>
      </c>
      <c r="K112" s="15">
        <f>'[1]TCE - ANEXO III - Preencher'!L121</f>
        <v>159.35</v>
      </c>
      <c r="L112" s="15">
        <f>'[1]TCE - ANEXO III - Preencher'!M121</f>
        <v>1.23</v>
      </c>
      <c r="M112" s="15">
        <f t="shared" si="7"/>
        <v>158.12</v>
      </c>
      <c r="N112" s="15">
        <f>'[1]TCE - ANEXO III - Preencher'!O121</f>
        <v>1.77</v>
      </c>
      <c r="O112" s="15">
        <f>'[1]TCE - ANEXO III - Preencher'!P121</f>
        <v>0</v>
      </c>
      <c r="P112" s="16">
        <f t="shared" si="8"/>
        <v>1.77</v>
      </c>
      <c r="Q112" s="15">
        <f>'[1]TCE - ANEXO III - Preencher'!R121</f>
        <v>192.40520000000001</v>
      </c>
      <c r="R112" s="15">
        <f>'[1]TCE - ANEXO III - Preencher'!S121</f>
        <v>73.5</v>
      </c>
      <c r="S112" s="16">
        <f t="shared" si="9"/>
        <v>118.90520000000001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396.19119999999998</v>
      </c>
    </row>
    <row r="113" spans="1:28" x14ac:dyDescent="0.25">
      <c r="A113" s="8">
        <f>IFERROR(VLOOKUP(B113,'[1]DADOS (OCULTAR)'!$Q$3:$S$133,3,0),"")</f>
        <v>10739225002161</v>
      </c>
      <c r="B113" s="9" t="str">
        <f>'[1]TCE - ANEXO III - Preencher'!C122</f>
        <v>UPA OLINDA - C.G 001/2022</v>
      </c>
      <c r="C113" s="10"/>
      <c r="D113" s="11" t="str">
        <f>'[1]TCE - ANEXO III - Preencher'!E122</f>
        <v>ISABELA DE PÁDUA BARBOSA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2251-24</v>
      </c>
      <c r="G113" s="13">
        <f>IF('[1]TCE - ANEXO III - Preencher'!H122="","",'[1]TCE - ANEXO III - Preencher'!H122)</f>
        <v>44774</v>
      </c>
      <c r="H113" s="14">
        <f>'[1]TCE - ANEXO III - Preencher'!I122</f>
        <v>0</v>
      </c>
      <c r="I113" s="14">
        <f>'[1]TCE - ANEXO III - Preencher'!J122</f>
        <v>354.08800000000002</v>
      </c>
      <c r="J113" s="14">
        <f>'[1]TCE - ANEXO III - Preencher'!K122</f>
        <v>0</v>
      </c>
      <c r="K113" s="15">
        <f>'[1]TCE - ANEXO III - Preencher'!L122</f>
        <v>159.35</v>
      </c>
      <c r="L113" s="15">
        <f>'[1]TCE - ANEXO III - Preencher'!M122</f>
        <v>4</v>
      </c>
      <c r="M113" s="15">
        <f t="shared" si="7"/>
        <v>155.35</v>
      </c>
      <c r="N113" s="15">
        <f>'[1]TCE - ANEXO III - Preencher'!O122</f>
        <v>2.5</v>
      </c>
      <c r="O113" s="15">
        <f>'[1]TCE - ANEXO III - Preencher'!P122</f>
        <v>0</v>
      </c>
      <c r="P113" s="16">
        <f t="shared" si="8"/>
        <v>2.5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511.93799999999999</v>
      </c>
    </row>
    <row r="114" spans="1:28" x14ac:dyDescent="0.25">
      <c r="A114" s="8">
        <f>IFERROR(VLOOKUP(B114,'[1]DADOS (OCULTAR)'!$Q$3:$S$133,3,0),"")</f>
        <v>10739225002161</v>
      </c>
      <c r="B114" s="9" t="str">
        <f>'[1]TCE - ANEXO III - Preencher'!C123</f>
        <v>UPA OLINDA - C.G 001/2022</v>
      </c>
      <c r="C114" s="10"/>
      <c r="D114" s="11" t="str">
        <f>'[1]TCE - ANEXO III - Preencher'!E123</f>
        <v>IVISON MEIRELES MONTEIRO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5143-10</v>
      </c>
      <c r="G114" s="13">
        <f>IF('[1]TCE - ANEXO III - Preencher'!H123="","",'[1]TCE - ANEXO III - Preencher'!H123)</f>
        <v>44774</v>
      </c>
      <c r="H114" s="14">
        <f>'[1]TCE - ANEXO III - Preencher'!I123</f>
        <v>0</v>
      </c>
      <c r="I114" s="14">
        <f>'[1]TCE - ANEXO III - Preencher'!J123</f>
        <v>154.244</v>
      </c>
      <c r="J114" s="14">
        <f>'[1]TCE - ANEXO III - Preencher'!K123</f>
        <v>0</v>
      </c>
      <c r="K114" s="15">
        <f>'[1]TCE - ANEXO III - Preencher'!L123</f>
        <v>159.35</v>
      </c>
      <c r="L114" s="15">
        <f>'[1]TCE - ANEXO III - Preencher'!M123</f>
        <v>1.21</v>
      </c>
      <c r="M114" s="15">
        <f t="shared" si="7"/>
        <v>158.13999999999999</v>
      </c>
      <c r="N114" s="15">
        <f>'[1]TCE - ANEXO III - Preencher'!O123</f>
        <v>1.77</v>
      </c>
      <c r="O114" s="15">
        <f>'[1]TCE - ANEXO III - Preencher'!P123</f>
        <v>0</v>
      </c>
      <c r="P114" s="16">
        <f t="shared" si="8"/>
        <v>1.77</v>
      </c>
      <c r="Q114" s="15">
        <f>'[1]TCE - ANEXO III - Preencher'!R123</f>
        <v>192.40520000000001</v>
      </c>
      <c r="R114" s="15">
        <f>'[1]TCE - ANEXO III - Preencher'!S123</f>
        <v>72.72</v>
      </c>
      <c r="S114" s="16">
        <f t="shared" si="9"/>
        <v>119.68520000000001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433.83920000000001</v>
      </c>
    </row>
    <row r="115" spans="1:28" x14ac:dyDescent="0.25">
      <c r="A115" s="8">
        <f>IFERROR(VLOOKUP(B115,'[1]DADOS (OCULTAR)'!$Q$3:$S$133,3,0),"")</f>
        <v>10739225002161</v>
      </c>
      <c r="B115" s="9" t="str">
        <f>'[1]TCE - ANEXO III - Preencher'!C124</f>
        <v>UPA OLINDA - C.G 001/2022</v>
      </c>
      <c r="C115" s="10"/>
      <c r="D115" s="11" t="str">
        <f>'[1]TCE - ANEXO III - Preencher'!E124</f>
        <v>IZABELA DO SOCORRO SIQUEIRA NUNES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2251-25</v>
      </c>
      <c r="G115" s="13">
        <f>IF('[1]TCE - ANEXO III - Preencher'!H124="","",'[1]TCE - ANEXO III - Preencher'!H124)</f>
        <v>44774</v>
      </c>
      <c r="H115" s="14">
        <f>'[1]TCE - ANEXO III - Preencher'!I124</f>
        <v>0</v>
      </c>
      <c r="I115" s="14">
        <f>'[1]TCE - ANEXO III - Preencher'!J124</f>
        <v>659.39199999999994</v>
      </c>
      <c r="J115" s="14">
        <f>'[1]TCE - ANEXO III - Preencher'!K124</f>
        <v>0</v>
      </c>
      <c r="K115" s="15">
        <f>'[1]TCE - ANEXO III - Preencher'!L124</f>
        <v>159.35</v>
      </c>
      <c r="L115" s="15">
        <f>'[1]TCE - ANEXO III - Preencher'!M124</f>
        <v>8</v>
      </c>
      <c r="M115" s="15">
        <f t="shared" si="7"/>
        <v>151.35</v>
      </c>
      <c r="N115" s="15">
        <f>'[1]TCE - ANEXO III - Preencher'!O124</f>
        <v>2.5</v>
      </c>
      <c r="O115" s="15">
        <f>'[1]TCE - ANEXO III - Preencher'!P124</f>
        <v>0</v>
      </c>
      <c r="P115" s="16">
        <f t="shared" si="8"/>
        <v>2.5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813.24199999999996</v>
      </c>
    </row>
    <row r="116" spans="1:28" x14ac:dyDescent="0.25">
      <c r="A116" s="8">
        <f>IFERROR(VLOOKUP(B116,'[1]DADOS (OCULTAR)'!$Q$3:$S$133,3,0),"")</f>
        <v>10739225002161</v>
      </c>
      <c r="B116" s="9" t="str">
        <f>'[1]TCE - ANEXO III - Preencher'!C125</f>
        <v>UPA OLINDA - C.G 001/2022</v>
      </c>
      <c r="C116" s="10"/>
      <c r="D116" s="11" t="str">
        <f>'[1]TCE - ANEXO III - Preencher'!E125</f>
        <v>JACIAN DE ANDRADE CAMPELLO SOBRAL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4110-10</v>
      </c>
      <c r="G116" s="13">
        <f>IF('[1]TCE - ANEXO III - Preencher'!H125="","",'[1]TCE - ANEXO III - Preencher'!H125)</f>
        <v>44774</v>
      </c>
      <c r="H116" s="14">
        <f>'[1]TCE - ANEXO III - Preencher'!I125</f>
        <v>0</v>
      </c>
      <c r="I116" s="14">
        <f>'[1]TCE - ANEXO III - Preencher'!J125</f>
        <v>96.960000000000008</v>
      </c>
      <c r="J116" s="14">
        <f>'[1]TCE - ANEXO III - Preencher'!K125</f>
        <v>0</v>
      </c>
      <c r="K116" s="15">
        <f>'[1]TCE - ANEXO III - Preencher'!L125</f>
        <v>159.35</v>
      </c>
      <c r="L116" s="15">
        <f>'[1]TCE - ANEXO III - Preencher'!M125</f>
        <v>1.21</v>
      </c>
      <c r="M116" s="15">
        <f t="shared" si="7"/>
        <v>158.13999999999999</v>
      </c>
      <c r="N116" s="15">
        <f>'[1]TCE - ANEXO III - Preencher'!O125</f>
        <v>1.77</v>
      </c>
      <c r="O116" s="15">
        <f>'[1]TCE - ANEXO III - Preencher'!P125</f>
        <v>0</v>
      </c>
      <c r="P116" s="16">
        <f t="shared" si="8"/>
        <v>1.77</v>
      </c>
      <c r="Q116" s="15">
        <f>'[1]TCE - ANEXO III - Preencher'!R125</f>
        <v>192.40520000000001</v>
      </c>
      <c r="R116" s="15">
        <f>'[1]TCE - ANEXO III - Preencher'!S125</f>
        <v>72.72</v>
      </c>
      <c r="S116" s="16">
        <f t="shared" si="9"/>
        <v>119.68520000000001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376.55520000000001</v>
      </c>
    </row>
    <row r="117" spans="1:28" x14ac:dyDescent="0.25">
      <c r="A117" s="8">
        <f>IFERROR(VLOOKUP(B117,'[1]DADOS (OCULTAR)'!$Q$3:$S$133,3,0),"")</f>
        <v>10739225002161</v>
      </c>
      <c r="B117" s="9" t="str">
        <f>'[1]TCE - ANEXO III - Preencher'!C126</f>
        <v>UPA OLINDA - C.G 001/2022</v>
      </c>
      <c r="C117" s="10"/>
      <c r="D117" s="11" t="str">
        <f>'[1]TCE - ANEXO III - Preencher'!E126</f>
        <v>JACKELINE DA SILVA LIMA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44774</v>
      </c>
      <c r="H117" s="14">
        <f>'[1]TCE - ANEXO III - Preencher'!I126</f>
        <v>0</v>
      </c>
      <c r="I117" s="14">
        <f>'[1]TCE - ANEXO III - Preencher'!J126</f>
        <v>151.8424</v>
      </c>
      <c r="J117" s="14">
        <f>'[1]TCE - ANEXO III - Preencher'!K126</f>
        <v>0</v>
      </c>
      <c r="K117" s="15">
        <f>'[1]TCE - ANEXO III - Preencher'!L126</f>
        <v>159.35</v>
      </c>
      <c r="L117" s="15">
        <f>'[1]TCE - ANEXO III - Preencher'!M126</f>
        <v>1.23</v>
      </c>
      <c r="M117" s="15">
        <f t="shared" si="7"/>
        <v>158.12</v>
      </c>
      <c r="N117" s="15">
        <f>'[1]TCE - ANEXO III - Preencher'!O126</f>
        <v>1.77</v>
      </c>
      <c r="O117" s="15">
        <f>'[1]TCE - ANEXO III - Preencher'!P126</f>
        <v>0</v>
      </c>
      <c r="P117" s="16">
        <f t="shared" si="8"/>
        <v>1.77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311.73239999999998</v>
      </c>
    </row>
    <row r="118" spans="1:28" x14ac:dyDescent="0.25">
      <c r="A118" s="8">
        <f>IFERROR(VLOOKUP(B118,'[1]DADOS (OCULTAR)'!$Q$3:$S$133,3,0),"")</f>
        <v>10739225002161</v>
      </c>
      <c r="B118" s="9" t="str">
        <f>'[1]TCE - ANEXO III - Preencher'!C127</f>
        <v>UPA OLINDA - C.G 001/2022</v>
      </c>
      <c r="C118" s="10"/>
      <c r="D118" s="11" t="str">
        <f>'[1]TCE - ANEXO III - Preencher'!E127</f>
        <v>JAILMA DOS SANTOS SOUZA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44774</v>
      </c>
      <c r="H118" s="14">
        <f>'[1]TCE - ANEXO III - Preencher'!I127</f>
        <v>0</v>
      </c>
      <c r="I118" s="14">
        <f>'[1]TCE - ANEXO III - Preencher'!J127</f>
        <v>145.87120000000002</v>
      </c>
      <c r="J118" s="14">
        <f>'[1]TCE - ANEXO III - Preencher'!K127</f>
        <v>0</v>
      </c>
      <c r="K118" s="15">
        <f>'[1]TCE - ANEXO III - Preencher'!L127</f>
        <v>159.35</v>
      </c>
      <c r="L118" s="15">
        <f>'[1]TCE - ANEXO III - Preencher'!M127</f>
        <v>1.23</v>
      </c>
      <c r="M118" s="15">
        <f t="shared" si="7"/>
        <v>158.12</v>
      </c>
      <c r="N118" s="15">
        <f>'[1]TCE - ANEXO III - Preencher'!O127</f>
        <v>1.77</v>
      </c>
      <c r="O118" s="15">
        <f>'[1]TCE - ANEXO III - Preencher'!P127</f>
        <v>0</v>
      </c>
      <c r="P118" s="16">
        <f t="shared" si="8"/>
        <v>1.77</v>
      </c>
      <c r="Q118" s="15">
        <f>'[1]TCE - ANEXO III - Preencher'!R127</f>
        <v>192.40520000000001</v>
      </c>
      <c r="R118" s="15">
        <f>'[1]TCE - ANEXO III - Preencher'!S127</f>
        <v>73.5</v>
      </c>
      <c r="S118" s="16">
        <f t="shared" si="9"/>
        <v>118.90520000000001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424.66640000000007</v>
      </c>
    </row>
    <row r="119" spans="1:28" x14ac:dyDescent="0.25">
      <c r="A119" s="8">
        <f>IFERROR(VLOOKUP(B119,'[1]DADOS (OCULTAR)'!$Q$3:$S$133,3,0),"")</f>
        <v>10739225002161</v>
      </c>
      <c r="B119" s="9" t="str">
        <f>'[1]TCE - ANEXO III - Preencher'!C128</f>
        <v>UPA OLINDA - C.G 001/2022</v>
      </c>
      <c r="C119" s="10"/>
      <c r="D119" s="11" t="str">
        <f>'[1]TCE - ANEXO III - Preencher'!E128</f>
        <v>JAILSON HENRIQUE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7823-20</v>
      </c>
      <c r="G119" s="13">
        <f>IF('[1]TCE - ANEXO III - Preencher'!H128="","",'[1]TCE - ANEXO III - Preencher'!H128)</f>
        <v>44774</v>
      </c>
      <c r="H119" s="14">
        <f>'[1]TCE - ANEXO III - Preencher'!I128</f>
        <v>0</v>
      </c>
      <c r="I119" s="14">
        <f>'[1]TCE - ANEXO III - Preencher'!J128</f>
        <v>175.4032</v>
      </c>
      <c r="J119" s="14">
        <f>'[1]TCE - ANEXO III - Preencher'!K128</f>
        <v>0</v>
      </c>
      <c r="K119" s="15">
        <f>'[1]TCE - ANEXO III - Preencher'!L128</f>
        <v>159.35</v>
      </c>
      <c r="L119" s="15">
        <f>'[1]TCE - ANEXO III - Preencher'!M128</f>
        <v>1.74</v>
      </c>
      <c r="M119" s="15">
        <f t="shared" si="7"/>
        <v>157.60999999999999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333.01319999999998</v>
      </c>
    </row>
    <row r="120" spans="1:28" x14ac:dyDescent="0.25">
      <c r="A120" s="8">
        <f>IFERROR(VLOOKUP(B120,'[1]DADOS (OCULTAR)'!$Q$3:$S$133,3,0),"")</f>
        <v>10739225002161</v>
      </c>
      <c r="B120" s="9" t="str">
        <f>'[1]TCE - ANEXO III - Preencher'!C129</f>
        <v>UPA OLINDA - C.G 001/2022</v>
      </c>
      <c r="C120" s="10"/>
      <c r="D120" s="11" t="str">
        <f>'[1]TCE - ANEXO III - Preencher'!E129</f>
        <v>JAIRO GOMES DE MELO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3226-05</v>
      </c>
      <c r="G120" s="13">
        <f>IF('[1]TCE - ANEXO III - Preencher'!H129="","",'[1]TCE - ANEXO III - Preencher'!H129)</f>
        <v>44774</v>
      </c>
      <c r="H120" s="14">
        <f>'[1]TCE - ANEXO III - Preencher'!I129</f>
        <v>0</v>
      </c>
      <c r="I120" s="14">
        <f>'[1]TCE - ANEXO III - Preencher'!J129</f>
        <v>116.352</v>
      </c>
      <c r="J120" s="14">
        <f>'[1]TCE - ANEXO III - Preencher'!K129</f>
        <v>0</v>
      </c>
      <c r="K120" s="15">
        <f>'[1]TCE - ANEXO III - Preencher'!L129</f>
        <v>159.35</v>
      </c>
      <c r="L120" s="15">
        <f>'[1]TCE - ANEXO III - Preencher'!M129</f>
        <v>1.21</v>
      </c>
      <c r="M120" s="15">
        <f t="shared" si="7"/>
        <v>158.13999999999999</v>
      </c>
      <c r="N120" s="15">
        <f>'[1]TCE - ANEXO III - Preencher'!O129</f>
        <v>1.77</v>
      </c>
      <c r="O120" s="15">
        <f>'[1]TCE - ANEXO III - Preencher'!P129</f>
        <v>0</v>
      </c>
      <c r="P120" s="16">
        <f t="shared" si="8"/>
        <v>1.77</v>
      </c>
      <c r="Q120" s="15">
        <f>'[1]TCE - ANEXO III - Preencher'!R129</f>
        <v>192.40520000000001</v>
      </c>
      <c r="R120" s="15">
        <f>'[1]TCE - ANEXO III - Preencher'!S129</f>
        <v>72.72</v>
      </c>
      <c r="S120" s="16">
        <f t="shared" si="9"/>
        <v>119.68520000000001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395.94719999999995</v>
      </c>
    </row>
    <row r="121" spans="1:28" x14ac:dyDescent="0.25">
      <c r="A121" s="8">
        <f>IFERROR(VLOOKUP(B121,'[1]DADOS (OCULTAR)'!$Q$3:$S$133,3,0),"")</f>
        <v>10739225002161</v>
      </c>
      <c r="B121" s="9" t="str">
        <f>'[1]TCE - ANEXO III - Preencher'!C130</f>
        <v>UPA OLINDA - C.G 001/2022</v>
      </c>
      <c r="C121" s="10"/>
      <c r="D121" s="11" t="str">
        <f>'[1]TCE - ANEXO III - Preencher'!E130</f>
        <v>JAKIANAIARA FERNANDES GOMES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>
        <f>IF('[1]TCE - ANEXO III - Preencher'!H130="","",'[1]TCE - ANEXO III - Preencher'!H130)</f>
        <v>44774</v>
      </c>
      <c r="H121" s="14">
        <f>'[1]TCE - ANEXO III - Preencher'!I130</f>
        <v>0</v>
      </c>
      <c r="I121" s="14">
        <f>'[1]TCE - ANEXO III - Preencher'!J130</f>
        <v>167.96799999999999</v>
      </c>
      <c r="J121" s="14">
        <f>'[1]TCE - ANEXO III - Preencher'!K130</f>
        <v>0</v>
      </c>
      <c r="K121" s="15">
        <f>'[1]TCE - ANEXO III - Preencher'!L130</f>
        <v>159.35</v>
      </c>
      <c r="L121" s="15">
        <f>'[1]TCE - ANEXO III - Preencher'!M130</f>
        <v>1.71</v>
      </c>
      <c r="M121" s="15">
        <f t="shared" si="7"/>
        <v>157.63999999999999</v>
      </c>
      <c r="N121" s="15">
        <f>'[1]TCE - ANEXO III - Preencher'!O130</f>
        <v>16.47</v>
      </c>
      <c r="O121" s="15">
        <f>'[1]TCE - ANEXO III - Preencher'!P130</f>
        <v>0</v>
      </c>
      <c r="P121" s="16">
        <f t="shared" si="8"/>
        <v>16.47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342.07799999999997</v>
      </c>
    </row>
    <row r="122" spans="1:28" x14ac:dyDescent="0.25">
      <c r="A122" s="8">
        <f>IFERROR(VLOOKUP(B122,'[1]DADOS (OCULTAR)'!$Q$3:$S$133,3,0),"")</f>
        <v>10739225002161</v>
      </c>
      <c r="B122" s="9" t="str">
        <f>'[1]TCE - ANEXO III - Preencher'!C131</f>
        <v>UPA OLINDA - C.G 001/2022</v>
      </c>
      <c r="C122" s="10"/>
      <c r="D122" s="11" t="str">
        <f>'[1]TCE - ANEXO III - Preencher'!E131</f>
        <v>JAKIELE BEM GOMES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2251-24</v>
      </c>
      <c r="G122" s="13">
        <f>IF('[1]TCE - ANEXO III - Preencher'!H131="","",'[1]TCE - ANEXO III - Preencher'!H131)</f>
        <v>44774</v>
      </c>
      <c r="H122" s="14">
        <f>'[1]TCE - ANEXO III - Preencher'!I131</f>
        <v>0</v>
      </c>
      <c r="I122" s="14">
        <f>'[1]TCE - ANEXO III - Preencher'!J131</f>
        <v>524.65359999999998</v>
      </c>
      <c r="J122" s="14">
        <f>'[1]TCE - ANEXO III - Preencher'!K131</f>
        <v>0</v>
      </c>
      <c r="K122" s="15">
        <f>'[1]TCE - ANEXO III - Preencher'!L131</f>
        <v>159.35</v>
      </c>
      <c r="L122" s="15">
        <f>'[1]TCE - ANEXO III - Preencher'!M131</f>
        <v>4</v>
      </c>
      <c r="M122" s="15">
        <f t="shared" si="7"/>
        <v>155.35</v>
      </c>
      <c r="N122" s="15">
        <f>'[1]TCE - ANEXO III - Preencher'!O131</f>
        <v>2.5</v>
      </c>
      <c r="O122" s="15">
        <f>'[1]TCE - ANEXO III - Preencher'!P131</f>
        <v>0</v>
      </c>
      <c r="P122" s="16">
        <f t="shared" si="8"/>
        <v>2.5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682.50360000000001</v>
      </c>
    </row>
    <row r="123" spans="1:28" x14ac:dyDescent="0.25">
      <c r="A123" s="8">
        <f>IFERROR(VLOOKUP(B123,'[1]DADOS (OCULTAR)'!$Q$3:$S$133,3,0),"")</f>
        <v>10739225002161</v>
      </c>
      <c r="B123" s="9" t="str">
        <f>'[1]TCE - ANEXO III - Preencher'!C132</f>
        <v>UPA OLINDA - C.G 001/2022</v>
      </c>
      <c r="C123" s="10"/>
      <c r="D123" s="11" t="str">
        <f>'[1]TCE - ANEXO III - Preencher'!E132</f>
        <v>JANAINA BARBOSA DE FRAGA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44774</v>
      </c>
      <c r="H123" s="14">
        <f>'[1]TCE - ANEXO III - Preencher'!I132</f>
        <v>0</v>
      </c>
      <c r="I123" s="14">
        <f>'[1]TCE - ANEXO III - Preencher'!J132</f>
        <v>117.396</v>
      </c>
      <c r="J123" s="14">
        <f>'[1]TCE - ANEXO III - Preencher'!K132</f>
        <v>0</v>
      </c>
      <c r="K123" s="15">
        <f>'[1]TCE - ANEXO III - Preencher'!L132</f>
        <v>159.35</v>
      </c>
      <c r="L123" s="15">
        <f>'[1]TCE - ANEXO III - Preencher'!M132</f>
        <v>1.23</v>
      </c>
      <c r="M123" s="15">
        <f t="shared" si="7"/>
        <v>158.12</v>
      </c>
      <c r="N123" s="15">
        <f>'[1]TCE - ANEXO III - Preencher'!O132</f>
        <v>1.77</v>
      </c>
      <c r="O123" s="15">
        <f>'[1]TCE - ANEXO III - Preencher'!P132</f>
        <v>0</v>
      </c>
      <c r="P123" s="16">
        <f t="shared" si="8"/>
        <v>1.77</v>
      </c>
      <c r="Q123" s="15">
        <f>'[1]TCE - ANEXO III - Preencher'!R132</f>
        <v>192.40520000000001</v>
      </c>
      <c r="R123" s="15">
        <f>'[1]TCE - ANEXO III - Preencher'!S132</f>
        <v>0</v>
      </c>
      <c r="S123" s="16">
        <f t="shared" si="9"/>
        <v>192.40520000000001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469.69119999999998</v>
      </c>
    </row>
    <row r="124" spans="1:28" x14ac:dyDescent="0.25">
      <c r="A124" s="8">
        <f>IFERROR(VLOOKUP(B124,'[1]DADOS (OCULTAR)'!$Q$3:$S$133,3,0),"")</f>
        <v>10739225002161</v>
      </c>
      <c r="B124" s="9" t="str">
        <f>'[1]TCE - ANEXO III - Preencher'!C133</f>
        <v>UPA OLINDA - C.G 001/2022</v>
      </c>
      <c r="C124" s="10"/>
      <c r="D124" s="11" t="str">
        <f>'[1]TCE - ANEXO III - Preencher'!E133</f>
        <v>JEREMIAS DE SOUZA SIMPLICIO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3251-05</v>
      </c>
      <c r="G124" s="13">
        <f>IF('[1]TCE - ANEXO III - Preencher'!H133="","",'[1]TCE - ANEXO III - Preencher'!H133)</f>
        <v>44774</v>
      </c>
      <c r="H124" s="14">
        <f>'[1]TCE - ANEXO III - Preencher'!I133</f>
        <v>0</v>
      </c>
      <c r="I124" s="14">
        <f>'[1]TCE - ANEXO III - Preencher'!J133</f>
        <v>211.816</v>
      </c>
      <c r="J124" s="14">
        <f>'[1]TCE - ANEXO III - Preencher'!K133</f>
        <v>0</v>
      </c>
      <c r="K124" s="15">
        <f>'[1]TCE - ANEXO III - Preencher'!L133</f>
        <v>159.35</v>
      </c>
      <c r="L124" s="15">
        <f>'[1]TCE - ANEXO III - Preencher'!M133</f>
        <v>1.21</v>
      </c>
      <c r="M124" s="15">
        <f t="shared" si="7"/>
        <v>158.13999999999999</v>
      </c>
      <c r="N124" s="15">
        <f>'[1]TCE - ANEXO III - Preencher'!O133</f>
        <v>1.77</v>
      </c>
      <c r="O124" s="15">
        <f>'[1]TCE - ANEXO III - Preencher'!P133</f>
        <v>0</v>
      </c>
      <c r="P124" s="16">
        <f t="shared" si="8"/>
        <v>1.77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371.726</v>
      </c>
    </row>
    <row r="125" spans="1:28" x14ac:dyDescent="0.25">
      <c r="A125" s="8">
        <f>IFERROR(VLOOKUP(B125,'[1]DADOS (OCULTAR)'!$Q$3:$S$133,3,0),"")</f>
        <v>10739225002161</v>
      </c>
      <c r="B125" s="9" t="str">
        <f>'[1]TCE - ANEXO III - Preencher'!C134</f>
        <v>UPA OLINDA - C.G 001/2022</v>
      </c>
      <c r="C125" s="10"/>
      <c r="D125" s="11" t="str">
        <f>'[1]TCE - ANEXO III - Preencher'!E134</f>
        <v>JESSIKA LIMA DE SOUZA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44774</v>
      </c>
      <c r="H125" s="14">
        <f>'[1]TCE - ANEXO III - Preencher'!I134</f>
        <v>0</v>
      </c>
      <c r="I125" s="14">
        <f>'[1]TCE - ANEXO III - Preencher'!J134</f>
        <v>117.396</v>
      </c>
      <c r="J125" s="14">
        <f>'[1]TCE - ANEXO III - Preencher'!K134</f>
        <v>0</v>
      </c>
      <c r="K125" s="15">
        <f>'[1]TCE - ANEXO III - Preencher'!L134</f>
        <v>159.35</v>
      </c>
      <c r="L125" s="15">
        <f>'[1]TCE - ANEXO III - Preencher'!M134</f>
        <v>1.23</v>
      </c>
      <c r="M125" s="15">
        <f t="shared" si="7"/>
        <v>158.12</v>
      </c>
      <c r="N125" s="15">
        <f>'[1]TCE - ANEXO III - Preencher'!O134</f>
        <v>1.77</v>
      </c>
      <c r="O125" s="15">
        <f>'[1]TCE - ANEXO III - Preencher'!P134</f>
        <v>0</v>
      </c>
      <c r="P125" s="16">
        <f t="shared" si="8"/>
        <v>1.77</v>
      </c>
      <c r="Q125" s="15">
        <f>'[1]TCE - ANEXO III - Preencher'!R134</f>
        <v>192.40520000000001</v>
      </c>
      <c r="R125" s="15">
        <f>'[1]TCE - ANEXO III - Preencher'!S134</f>
        <v>73.5</v>
      </c>
      <c r="S125" s="16">
        <f t="shared" si="9"/>
        <v>118.90520000000001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396.19119999999998</v>
      </c>
    </row>
    <row r="126" spans="1:28" x14ac:dyDescent="0.25">
      <c r="A126" s="8">
        <f>IFERROR(VLOOKUP(B126,'[1]DADOS (OCULTAR)'!$Q$3:$S$133,3,0),"")</f>
        <v>10739225002161</v>
      </c>
      <c r="B126" s="9" t="str">
        <f>'[1]TCE - ANEXO III - Preencher'!C135</f>
        <v>UPA OLINDA - C.G 001/2022</v>
      </c>
      <c r="C126" s="10"/>
      <c r="D126" s="11" t="str">
        <f>'[1]TCE - ANEXO III - Preencher'!E135</f>
        <v>JOABE GOMES DO NASCIMENTO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5174-10</v>
      </c>
      <c r="G126" s="13">
        <f>IF('[1]TCE - ANEXO III - Preencher'!H135="","",'[1]TCE - ANEXO III - Preencher'!H135)</f>
        <v>44774</v>
      </c>
      <c r="H126" s="14">
        <f>'[1]TCE - ANEXO III - Preencher'!I135</f>
        <v>0</v>
      </c>
      <c r="I126" s="14">
        <f>'[1]TCE - ANEXO III - Preencher'!J135</f>
        <v>146.8768</v>
      </c>
      <c r="J126" s="14">
        <f>'[1]TCE - ANEXO III - Preencher'!K135</f>
        <v>0</v>
      </c>
      <c r="K126" s="15">
        <f>'[1]TCE - ANEXO III - Preencher'!L135</f>
        <v>159.35</v>
      </c>
      <c r="L126" s="15">
        <f>'[1]TCE - ANEXO III - Preencher'!M135</f>
        <v>1.21</v>
      </c>
      <c r="M126" s="15">
        <f t="shared" si="7"/>
        <v>158.13999999999999</v>
      </c>
      <c r="N126" s="15">
        <f>'[1]TCE - ANEXO III - Preencher'!O135</f>
        <v>1.77</v>
      </c>
      <c r="O126" s="15">
        <f>'[1]TCE - ANEXO III - Preencher'!P135</f>
        <v>0</v>
      </c>
      <c r="P126" s="16">
        <f t="shared" si="8"/>
        <v>1.77</v>
      </c>
      <c r="Q126" s="15">
        <f>'[1]TCE - ANEXO III - Preencher'!R135</f>
        <v>192.40520000000001</v>
      </c>
      <c r="R126" s="15">
        <f>'[1]TCE - ANEXO III - Preencher'!S135</f>
        <v>72.72</v>
      </c>
      <c r="S126" s="16">
        <f t="shared" si="9"/>
        <v>119.68520000000001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426.47199999999998</v>
      </c>
    </row>
    <row r="127" spans="1:28" x14ac:dyDescent="0.25">
      <c r="A127" s="8">
        <f>IFERROR(VLOOKUP(B127,'[1]DADOS (OCULTAR)'!$Q$3:$S$133,3,0),"")</f>
        <v>10739225002161</v>
      </c>
      <c r="B127" s="9" t="str">
        <f>'[1]TCE - ANEXO III - Preencher'!C136</f>
        <v>UPA OLINDA - C.G 001/2022</v>
      </c>
      <c r="C127" s="10"/>
      <c r="D127" s="11" t="str">
        <f>'[1]TCE - ANEXO III - Preencher'!E136</f>
        <v>JOANA DALVA DE SOUSA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1422-10</v>
      </c>
      <c r="G127" s="13">
        <f>IF('[1]TCE - ANEXO III - Preencher'!H136="","",'[1]TCE - ANEXO III - Preencher'!H136)</f>
        <v>44774</v>
      </c>
      <c r="H127" s="14">
        <f>'[1]TCE - ANEXO III - Preencher'!I136</f>
        <v>0</v>
      </c>
      <c r="I127" s="14">
        <f>'[1]TCE - ANEXO III - Preencher'!J136</f>
        <v>224</v>
      </c>
      <c r="J127" s="14">
        <f>'[1]TCE - ANEXO III - Preencher'!K136</f>
        <v>0</v>
      </c>
      <c r="K127" s="15">
        <f>'[1]TCE - ANEXO III - Preencher'!L136</f>
        <v>159.35</v>
      </c>
      <c r="L127" s="15">
        <f>'[1]TCE - ANEXO III - Preencher'!M136</f>
        <v>3</v>
      </c>
      <c r="M127" s="15">
        <f t="shared" si="7"/>
        <v>156.35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192.40520000000001</v>
      </c>
      <c r="R127" s="15">
        <f>'[1]TCE - ANEXO III - Preencher'!S136</f>
        <v>180</v>
      </c>
      <c r="S127" s="16">
        <f t="shared" si="9"/>
        <v>12.405200000000008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392.75520000000006</v>
      </c>
    </row>
    <row r="128" spans="1:28" x14ac:dyDescent="0.25">
      <c r="A128" s="8">
        <f>IFERROR(VLOOKUP(B128,'[1]DADOS (OCULTAR)'!$Q$3:$S$133,3,0),"")</f>
        <v>10739225002161</v>
      </c>
      <c r="B128" s="9" t="str">
        <f>'[1]TCE - ANEXO III - Preencher'!C137</f>
        <v>UPA OLINDA - C.G 001/2022</v>
      </c>
      <c r="C128" s="10"/>
      <c r="D128" s="11" t="str">
        <f>'[1]TCE - ANEXO III - Preencher'!E137</f>
        <v>JOANA KARINA LEITE PEIXOTO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5152-05</v>
      </c>
      <c r="G128" s="13">
        <f>IF('[1]TCE - ANEXO III - Preencher'!H137="","",'[1]TCE - ANEXO III - Preencher'!H137)</f>
        <v>44774</v>
      </c>
      <c r="H128" s="14">
        <f>'[1]TCE - ANEXO III - Preencher'!I137</f>
        <v>0</v>
      </c>
      <c r="I128" s="14">
        <f>'[1]TCE - ANEXO III - Preencher'!J137</f>
        <v>128.22639999999998</v>
      </c>
      <c r="J128" s="14">
        <f>'[1]TCE - ANEXO III - Preencher'!K137</f>
        <v>0</v>
      </c>
      <c r="K128" s="15">
        <f>'[1]TCE - ANEXO III - Preencher'!L137</f>
        <v>159.35</v>
      </c>
      <c r="L128" s="15">
        <f>'[1]TCE - ANEXO III - Preencher'!M137</f>
        <v>1.21</v>
      </c>
      <c r="M128" s="15">
        <f t="shared" si="7"/>
        <v>158.13999999999999</v>
      </c>
      <c r="N128" s="15">
        <f>'[1]TCE - ANEXO III - Preencher'!O137</f>
        <v>1.77</v>
      </c>
      <c r="O128" s="15">
        <f>'[1]TCE - ANEXO III - Preencher'!P137</f>
        <v>0</v>
      </c>
      <c r="P128" s="16">
        <f t="shared" si="8"/>
        <v>1.77</v>
      </c>
      <c r="Q128" s="15">
        <f>'[1]TCE - ANEXO III - Preencher'!R137</f>
        <v>192.40520000000001</v>
      </c>
      <c r="R128" s="15">
        <f>'[1]TCE - ANEXO III - Preencher'!S137</f>
        <v>72.72</v>
      </c>
      <c r="S128" s="16">
        <f t="shared" si="9"/>
        <v>119.68520000000001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407.82159999999999</v>
      </c>
    </row>
    <row r="129" spans="1:28" x14ac:dyDescent="0.25">
      <c r="A129" s="8">
        <f>IFERROR(VLOOKUP(B129,'[1]DADOS (OCULTAR)'!$Q$3:$S$133,3,0),"")</f>
        <v>10739225002161</v>
      </c>
      <c r="B129" s="9" t="str">
        <f>'[1]TCE - ANEXO III - Preencher'!C138</f>
        <v>UPA OLINDA - C.G 001/2022</v>
      </c>
      <c r="C129" s="10"/>
      <c r="D129" s="11" t="str">
        <f>'[1]TCE - ANEXO III - Preencher'!E138</f>
        <v>JOAO AGRICIO COSTA DE FRANCA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3241-15</v>
      </c>
      <c r="G129" s="13">
        <f>IF('[1]TCE - ANEXO III - Preencher'!H138="","",'[1]TCE - ANEXO III - Preencher'!H138)</f>
        <v>44774</v>
      </c>
      <c r="H129" s="14">
        <f>'[1]TCE - ANEXO III - Preencher'!I138</f>
        <v>0</v>
      </c>
      <c r="I129" s="14">
        <f>'[1]TCE - ANEXO III - Preencher'!J138</f>
        <v>256.28399999999999</v>
      </c>
      <c r="J129" s="14">
        <f>'[1]TCE - ANEXO III - Preencher'!K138</f>
        <v>0</v>
      </c>
      <c r="K129" s="15">
        <f>'[1]TCE - ANEXO III - Preencher'!L138</f>
        <v>159.35</v>
      </c>
      <c r="L129" s="15">
        <f>'[1]TCE - ANEXO III - Preencher'!M138</f>
        <v>2.2200000000000002</v>
      </c>
      <c r="M129" s="15">
        <f t="shared" si="7"/>
        <v>157.13</v>
      </c>
      <c r="N129" s="15">
        <f>'[1]TCE - ANEXO III - Preencher'!O138</f>
        <v>10</v>
      </c>
      <c r="O129" s="15">
        <f>'[1]TCE - ANEXO III - Preencher'!P138</f>
        <v>0</v>
      </c>
      <c r="P129" s="16">
        <f t="shared" si="8"/>
        <v>10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423.41399999999999</v>
      </c>
    </row>
    <row r="130" spans="1:28" x14ac:dyDescent="0.25">
      <c r="A130" s="8">
        <f>IFERROR(VLOOKUP(B130,'[1]DADOS (OCULTAR)'!$Q$3:$S$133,3,0),"")</f>
        <v>10739225002161</v>
      </c>
      <c r="B130" s="9" t="str">
        <f>'[1]TCE - ANEXO III - Preencher'!C139</f>
        <v>UPA OLINDA - C.G 001/2022</v>
      </c>
      <c r="C130" s="10"/>
      <c r="D130" s="11" t="str">
        <f>'[1]TCE - ANEXO III - Preencher'!E139</f>
        <v>JOAO GABRIEL CARNEIRO DE LIRA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7664-20</v>
      </c>
      <c r="G130" s="13">
        <f>IF('[1]TCE - ANEXO III - Preencher'!H139="","",'[1]TCE - ANEXO III - Preencher'!H139)</f>
        <v>44774</v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887.45</v>
      </c>
      <c r="K130" s="15">
        <f>'[1]TCE - ANEXO III - Preencher'!L139</f>
        <v>159.35</v>
      </c>
      <c r="L130" s="15">
        <f>'[1]TCE - ANEXO III - Preencher'!M139</f>
        <v>1.21</v>
      </c>
      <c r="M130" s="15">
        <f t="shared" si="7"/>
        <v>158.13999999999999</v>
      </c>
      <c r="N130" s="15">
        <f>'[1]TCE - ANEXO III - Preencher'!O139</f>
        <v>10</v>
      </c>
      <c r="O130" s="15">
        <f>'[1]TCE - ANEXO III - Preencher'!P139</f>
        <v>0</v>
      </c>
      <c r="P130" s="16">
        <f t="shared" si="8"/>
        <v>10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1055.5900000000001</v>
      </c>
    </row>
    <row r="131" spans="1:28" x14ac:dyDescent="0.25">
      <c r="A131" s="8">
        <f>IFERROR(VLOOKUP(B131,'[1]DADOS (OCULTAR)'!$Q$3:$S$133,3,0),"")</f>
        <v>10739225002161</v>
      </c>
      <c r="B131" s="9" t="str">
        <f>'[1]TCE - ANEXO III - Preencher'!C140</f>
        <v>UPA OLINDA - C.G 001/2022</v>
      </c>
      <c r="C131" s="10"/>
      <c r="D131" s="11" t="str">
        <f>'[1]TCE - ANEXO III - Preencher'!E140</f>
        <v>JOSE FERREIRA BASTOS NETO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4221-05</v>
      </c>
      <c r="G131" s="13">
        <f>IF('[1]TCE - ANEXO III - Preencher'!H140="","",'[1]TCE - ANEXO III - Preencher'!H140)</f>
        <v>44774</v>
      </c>
      <c r="H131" s="14">
        <f>'[1]TCE - ANEXO III - Preencher'!I140</f>
        <v>0</v>
      </c>
      <c r="I131" s="14">
        <f>'[1]TCE - ANEXO III - Preencher'!J140</f>
        <v>187.572</v>
      </c>
      <c r="J131" s="14">
        <f>'[1]TCE - ANEXO III - Preencher'!K140</f>
        <v>0</v>
      </c>
      <c r="K131" s="15">
        <f>'[1]TCE - ANEXO III - Preencher'!L140</f>
        <v>159.35</v>
      </c>
      <c r="L131" s="15">
        <f>'[1]TCE - ANEXO III - Preencher'!M140</f>
        <v>1.21</v>
      </c>
      <c r="M131" s="15">
        <f t="shared" si="7"/>
        <v>158.13999999999999</v>
      </c>
      <c r="N131" s="15">
        <f>'[1]TCE - ANEXO III - Preencher'!O140</f>
        <v>1.77</v>
      </c>
      <c r="O131" s="15">
        <f>'[1]TCE - ANEXO III - Preencher'!P140</f>
        <v>0</v>
      </c>
      <c r="P131" s="16">
        <f t="shared" si="8"/>
        <v>1.77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347.48199999999997</v>
      </c>
    </row>
    <row r="132" spans="1:28" x14ac:dyDescent="0.25">
      <c r="A132" s="8">
        <f>IFERROR(VLOOKUP(B132,'[1]DADOS (OCULTAR)'!$Q$3:$S$133,3,0),"")</f>
        <v>10739225002161</v>
      </c>
      <c r="B132" s="9" t="str">
        <f>'[1]TCE - ANEXO III - Preencher'!C141</f>
        <v>UPA OLINDA - C.G 001/2022</v>
      </c>
      <c r="C132" s="10"/>
      <c r="D132" s="11" t="str">
        <f>'[1]TCE - ANEXO III - Preencher'!E141</f>
        <v>JOSE FRANCISCO DO MONTE GALVÃO JUNIOR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410230</v>
      </c>
      <c r="G132" s="13">
        <f>IF('[1]TCE - ANEXO III - Preencher'!H141="","",'[1]TCE - ANEXO III - Preencher'!H141)</f>
        <v>44774</v>
      </c>
      <c r="H132" s="14">
        <f>'[1]TCE - ANEXO III - Preencher'!I141</f>
        <v>0</v>
      </c>
      <c r="I132" s="14">
        <f>'[1]TCE - ANEXO III - Preencher'!J141</f>
        <v>429.76080000000002</v>
      </c>
      <c r="J132" s="14">
        <f>'[1]TCE - ANEXO III - Preencher'!K141</f>
        <v>0</v>
      </c>
      <c r="K132" s="15">
        <f>'[1]TCE - ANEXO III - Preencher'!L141</f>
        <v>159.35</v>
      </c>
      <c r="L132" s="15">
        <f>'[1]TCE - ANEXO III - Preencher'!M141</f>
        <v>0</v>
      </c>
      <c r="M132" s="15">
        <f t="shared" ref="M132:M195" si="13">K132-L132</f>
        <v>159.35</v>
      </c>
      <c r="N132" s="15">
        <f>'[1]TCE - ANEXO III - Preencher'!O141</f>
        <v>1.77</v>
      </c>
      <c r="O132" s="15">
        <f>'[1]TCE - ANEXO III - Preencher'!P141</f>
        <v>0</v>
      </c>
      <c r="P132" s="16">
        <f t="shared" ref="P132:P195" si="14">N132-O132</f>
        <v>1.77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590.88080000000002</v>
      </c>
    </row>
    <row r="133" spans="1:28" x14ac:dyDescent="0.25">
      <c r="A133" s="8">
        <f>IFERROR(VLOOKUP(B133,'[1]DADOS (OCULTAR)'!$Q$3:$S$133,3,0),"")</f>
        <v>10739225002161</v>
      </c>
      <c r="B133" s="9" t="str">
        <f>'[1]TCE - ANEXO III - Preencher'!C142</f>
        <v>UPA OLINDA - C.G 001/2022</v>
      </c>
      <c r="C133" s="10"/>
      <c r="D133" s="11" t="str">
        <f>'[1]TCE - ANEXO III - Preencher'!E142</f>
        <v>JOSE VICENTE FERREIRA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7664-20</v>
      </c>
      <c r="G133" s="13">
        <f>IF('[1]TCE - ANEXO III - Preencher'!H142="","",'[1]TCE - ANEXO III - Preencher'!H142)</f>
        <v>44774</v>
      </c>
      <c r="H133" s="14">
        <f>'[1]TCE - ANEXO III - Preencher'!I142</f>
        <v>0</v>
      </c>
      <c r="I133" s="14">
        <f>'[1]TCE - ANEXO III - Preencher'!J142</f>
        <v>135.744</v>
      </c>
      <c r="J133" s="14">
        <f>'[1]TCE - ANEXO III - Preencher'!K142</f>
        <v>0</v>
      </c>
      <c r="K133" s="15">
        <f>'[1]TCE - ANEXO III - Preencher'!L142</f>
        <v>159.35</v>
      </c>
      <c r="L133" s="15">
        <f>'[1]TCE - ANEXO III - Preencher'!M142</f>
        <v>1.21</v>
      </c>
      <c r="M133" s="15">
        <f t="shared" si="13"/>
        <v>158.13999999999999</v>
      </c>
      <c r="N133" s="15">
        <f>'[1]TCE - ANEXO III - Preencher'!O142</f>
        <v>10</v>
      </c>
      <c r="O133" s="15">
        <f>'[1]TCE - ANEXO III - Preencher'!P142</f>
        <v>0</v>
      </c>
      <c r="P133" s="16">
        <f t="shared" si="14"/>
        <v>10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303.88400000000001</v>
      </c>
    </row>
    <row r="134" spans="1:28" x14ac:dyDescent="0.25">
      <c r="A134" s="8">
        <f>IFERROR(VLOOKUP(B134,'[1]DADOS (OCULTAR)'!$Q$3:$S$133,3,0),"")</f>
        <v>10739225002161</v>
      </c>
      <c r="B134" s="9" t="str">
        <f>'[1]TCE - ANEXO III - Preencher'!C143</f>
        <v>UPA OLINDA - C.G 001/2022</v>
      </c>
      <c r="C134" s="10"/>
      <c r="D134" s="11" t="str">
        <f>'[1]TCE - ANEXO III - Preencher'!E143</f>
        <v>JOSE WELLINGTON DA SILVA PEREIRA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44774</v>
      </c>
      <c r="H134" s="14">
        <f>'[1]TCE - ANEXO III - Preencher'!I143</f>
        <v>0</v>
      </c>
      <c r="I134" s="14">
        <f>'[1]TCE - ANEXO III - Preencher'!J143</f>
        <v>117.396</v>
      </c>
      <c r="J134" s="14">
        <f>'[1]TCE - ANEXO III - Preencher'!K143</f>
        <v>0</v>
      </c>
      <c r="K134" s="15">
        <f>'[1]TCE - ANEXO III - Preencher'!L143</f>
        <v>159.35</v>
      </c>
      <c r="L134" s="15">
        <f>'[1]TCE - ANEXO III - Preencher'!M143</f>
        <v>1.23</v>
      </c>
      <c r="M134" s="15">
        <f t="shared" si="13"/>
        <v>158.12</v>
      </c>
      <c r="N134" s="15">
        <f>'[1]TCE - ANEXO III - Preencher'!O143</f>
        <v>1.77</v>
      </c>
      <c r="O134" s="15">
        <f>'[1]TCE - ANEXO III - Preencher'!P143</f>
        <v>0</v>
      </c>
      <c r="P134" s="16">
        <f t="shared" si="14"/>
        <v>1.77</v>
      </c>
      <c r="Q134" s="15">
        <f>'[1]TCE - ANEXO III - Preencher'!R143</f>
        <v>192.40520000000001</v>
      </c>
      <c r="R134" s="15">
        <f>'[1]TCE - ANEXO III - Preencher'!S143</f>
        <v>73.5</v>
      </c>
      <c r="S134" s="16">
        <f t="shared" si="15"/>
        <v>118.90520000000001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396.19119999999998</v>
      </c>
    </row>
    <row r="135" spans="1:28" x14ac:dyDescent="0.25">
      <c r="A135" s="8">
        <f>IFERROR(VLOOKUP(B135,'[1]DADOS (OCULTAR)'!$Q$3:$S$133,3,0),"")</f>
        <v>10739225002161</v>
      </c>
      <c r="B135" s="9" t="str">
        <f>'[1]TCE - ANEXO III - Preencher'!C144</f>
        <v>UPA OLINDA - C.G 001/2022</v>
      </c>
      <c r="C135" s="10"/>
      <c r="D135" s="11" t="str">
        <f>'[1]TCE - ANEXO III - Preencher'!E144</f>
        <v>JOSEFA JANAINA CURVELO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>
        <f>IF('[1]TCE - ANEXO III - Preencher'!H144="","",'[1]TCE - ANEXO III - Preencher'!H144)</f>
        <v>44774</v>
      </c>
      <c r="H135" s="14">
        <f>'[1]TCE - ANEXO III - Preencher'!I144</f>
        <v>0</v>
      </c>
      <c r="I135" s="14">
        <f>'[1]TCE - ANEXO III - Preencher'!J144</f>
        <v>167.96799999999999</v>
      </c>
      <c r="J135" s="14">
        <f>'[1]TCE - ANEXO III - Preencher'!K144</f>
        <v>0</v>
      </c>
      <c r="K135" s="15">
        <f>'[1]TCE - ANEXO III - Preencher'!L144</f>
        <v>159.35</v>
      </c>
      <c r="L135" s="15">
        <f>'[1]TCE - ANEXO III - Preencher'!M144</f>
        <v>1.71</v>
      </c>
      <c r="M135" s="15">
        <f t="shared" si="13"/>
        <v>157.63999999999999</v>
      </c>
      <c r="N135" s="15">
        <f>'[1]TCE - ANEXO III - Preencher'!O144</f>
        <v>16.47</v>
      </c>
      <c r="O135" s="15">
        <f>'[1]TCE - ANEXO III - Preencher'!P144</f>
        <v>0</v>
      </c>
      <c r="P135" s="16">
        <f t="shared" si="14"/>
        <v>16.47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342.07799999999997</v>
      </c>
    </row>
    <row r="136" spans="1:28" x14ac:dyDescent="0.25">
      <c r="A136" s="8">
        <f>IFERROR(VLOOKUP(B136,'[1]DADOS (OCULTAR)'!$Q$3:$S$133,3,0),"")</f>
        <v>10739225002161</v>
      </c>
      <c r="B136" s="9" t="str">
        <f>'[1]TCE - ANEXO III - Preencher'!C145</f>
        <v>UPA OLINDA - C.G 001/2022</v>
      </c>
      <c r="C136" s="10"/>
      <c r="D136" s="11" t="str">
        <f>'[1]TCE - ANEXO III - Preencher'!E145</f>
        <v>JOSELI CAVALCANTE DE ANDRADE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44774</v>
      </c>
      <c r="H136" s="14">
        <f>'[1]TCE - ANEXO III - Preencher'!I145</f>
        <v>0</v>
      </c>
      <c r="I136" s="14">
        <f>'[1]TCE - ANEXO III - Preencher'!J145</f>
        <v>122.95040000000002</v>
      </c>
      <c r="J136" s="14">
        <f>'[1]TCE - ANEXO III - Preencher'!K145</f>
        <v>0</v>
      </c>
      <c r="K136" s="15">
        <f>'[1]TCE - ANEXO III - Preencher'!L145</f>
        <v>159.35</v>
      </c>
      <c r="L136" s="15">
        <f>'[1]TCE - ANEXO III - Preencher'!M145</f>
        <v>1.23</v>
      </c>
      <c r="M136" s="15">
        <f t="shared" si="13"/>
        <v>158.12</v>
      </c>
      <c r="N136" s="15">
        <f>'[1]TCE - ANEXO III - Preencher'!O145</f>
        <v>1.77</v>
      </c>
      <c r="O136" s="15">
        <f>'[1]TCE - ANEXO III - Preencher'!P145</f>
        <v>0</v>
      </c>
      <c r="P136" s="16">
        <f t="shared" si="14"/>
        <v>1.77</v>
      </c>
      <c r="Q136" s="15">
        <f>'[1]TCE - ANEXO III - Preencher'!R145</f>
        <v>192.40520000000001</v>
      </c>
      <c r="R136" s="15">
        <f>'[1]TCE - ANEXO III - Preencher'!S145</f>
        <v>73.5</v>
      </c>
      <c r="S136" s="16">
        <f t="shared" si="15"/>
        <v>118.90520000000001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401.74559999999997</v>
      </c>
    </row>
    <row r="137" spans="1:28" x14ac:dyDescent="0.25">
      <c r="A137" s="8">
        <f>IFERROR(VLOOKUP(B137,'[1]DADOS (OCULTAR)'!$Q$3:$S$133,3,0),"")</f>
        <v>10739225002161</v>
      </c>
      <c r="B137" s="9" t="str">
        <f>'[1]TCE - ANEXO III - Preencher'!C146</f>
        <v>UPA OLINDA - C.G 001/2022</v>
      </c>
      <c r="C137" s="10"/>
      <c r="D137" s="11" t="str">
        <f>'[1]TCE - ANEXO III - Preencher'!E146</f>
        <v>JOSELIA MARIA DE BRITO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44774</v>
      </c>
      <c r="H137" s="14">
        <f>'[1]TCE - ANEXO III - Preencher'!I146</f>
        <v>0</v>
      </c>
      <c r="I137" s="14">
        <f>'[1]TCE - ANEXO III - Preencher'!J146</f>
        <v>146.62</v>
      </c>
      <c r="J137" s="14">
        <f>'[1]TCE - ANEXO III - Preencher'!K146</f>
        <v>0</v>
      </c>
      <c r="K137" s="15">
        <f>'[1]TCE - ANEXO III - Preencher'!L146</f>
        <v>159.35</v>
      </c>
      <c r="L137" s="15">
        <f>'[1]TCE - ANEXO III - Preencher'!M146</f>
        <v>1.23</v>
      </c>
      <c r="M137" s="15">
        <f t="shared" si="13"/>
        <v>158.12</v>
      </c>
      <c r="N137" s="15">
        <f>'[1]TCE - ANEXO III - Preencher'!O146</f>
        <v>1.77</v>
      </c>
      <c r="O137" s="15">
        <f>'[1]TCE - ANEXO III - Preencher'!P146</f>
        <v>0</v>
      </c>
      <c r="P137" s="16">
        <f t="shared" si="14"/>
        <v>1.77</v>
      </c>
      <c r="Q137" s="15">
        <f>'[1]TCE - ANEXO III - Preencher'!R146</f>
        <v>192.40520000000001</v>
      </c>
      <c r="R137" s="15">
        <f>'[1]TCE - ANEXO III - Preencher'!S146</f>
        <v>73.5</v>
      </c>
      <c r="S137" s="16">
        <f t="shared" si="15"/>
        <v>118.90520000000001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425.41520000000003</v>
      </c>
    </row>
    <row r="138" spans="1:28" x14ac:dyDescent="0.25">
      <c r="A138" s="8">
        <f>IFERROR(VLOOKUP(B138,'[1]DADOS (OCULTAR)'!$Q$3:$S$133,3,0),"")</f>
        <v>10739225002161</v>
      </c>
      <c r="B138" s="9" t="str">
        <f>'[1]TCE - ANEXO III - Preencher'!C147</f>
        <v>UPA OLINDA - C.G 001/2022</v>
      </c>
      <c r="C138" s="10"/>
      <c r="D138" s="11" t="str">
        <f>'[1]TCE - ANEXO III - Preencher'!E147</f>
        <v>JOZIMO ALVES FEITOSA NETO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2251-25</v>
      </c>
      <c r="G138" s="13">
        <f>IF('[1]TCE - ANEXO III - Preencher'!H147="","",'[1]TCE - ANEXO III - Preencher'!H147)</f>
        <v>44774</v>
      </c>
      <c r="H138" s="14">
        <f>'[1]TCE - ANEXO III - Preencher'!I147</f>
        <v>0</v>
      </c>
      <c r="I138" s="14">
        <f>'[1]TCE - ANEXO III - Preencher'!J147</f>
        <v>983.15440000000001</v>
      </c>
      <c r="J138" s="14">
        <f>'[1]TCE - ANEXO III - Preencher'!K147</f>
        <v>0</v>
      </c>
      <c r="K138" s="15">
        <f>'[1]TCE - ANEXO III - Preencher'!L147</f>
        <v>159.35</v>
      </c>
      <c r="L138" s="15">
        <f>'[1]TCE - ANEXO III - Preencher'!M147</f>
        <v>8</v>
      </c>
      <c r="M138" s="15">
        <f t="shared" si="13"/>
        <v>151.35</v>
      </c>
      <c r="N138" s="15">
        <f>'[1]TCE - ANEXO III - Preencher'!O147</f>
        <v>2.5</v>
      </c>
      <c r="O138" s="15">
        <f>'[1]TCE - ANEXO III - Preencher'!P147</f>
        <v>0</v>
      </c>
      <c r="P138" s="16">
        <f t="shared" si="14"/>
        <v>2.5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1137.0044</v>
      </c>
    </row>
    <row r="139" spans="1:28" x14ac:dyDescent="0.25">
      <c r="A139" s="8">
        <f>IFERROR(VLOOKUP(B139,'[1]DADOS (OCULTAR)'!$Q$3:$S$133,3,0),"")</f>
        <v>10739225002161</v>
      </c>
      <c r="B139" s="9" t="str">
        <f>'[1]TCE - ANEXO III - Preencher'!C148</f>
        <v>UPA OLINDA - C.G 001/2022</v>
      </c>
      <c r="C139" s="10"/>
      <c r="D139" s="11" t="str">
        <f>'[1]TCE - ANEXO III - Preencher'!E148</f>
        <v>JUCILEIDE GABRIEL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44774</v>
      </c>
      <c r="H139" s="14">
        <f>'[1]TCE - ANEXO III - Preencher'!I148</f>
        <v>0</v>
      </c>
      <c r="I139" s="14">
        <f>'[1]TCE - ANEXO III - Preencher'!J148</f>
        <v>146.6216</v>
      </c>
      <c r="J139" s="14">
        <f>'[1]TCE - ANEXO III - Preencher'!K148</f>
        <v>0</v>
      </c>
      <c r="K139" s="15">
        <f>'[1]TCE - ANEXO III - Preencher'!L148</f>
        <v>159.35</v>
      </c>
      <c r="L139" s="15">
        <f>'[1]TCE - ANEXO III - Preencher'!M148</f>
        <v>1.23</v>
      </c>
      <c r="M139" s="15">
        <f t="shared" si="13"/>
        <v>158.12</v>
      </c>
      <c r="N139" s="15">
        <f>'[1]TCE - ANEXO III - Preencher'!O148</f>
        <v>1.77</v>
      </c>
      <c r="O139" s="15">
        <f>'[1]TCE - ANEXO III - Preencher'!P148</f>
        <v>0</v>
      </c>
      <c r="P139" s="16">
        <f t="shared" si="14"/>
        <v>1.77</v>
      </c>
      <c r="Q139" s="15">
        <f>'[1]TCE - ANEXO III - Preencher'!R148</f>
        <v>192.40520000000001</v>
      </c>
      <c r="R139" s="15">
        <f>'[1]TCE - ANEXO III - Preencher'!S148</f>
        <v>73.5</v>
      </c>
      <c r="S139" s="16">
        <f t="shared" si="15"/>
        <v>118.90520000000001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425.41679999999997</v>
      </c>
    </row>
    <row r="140" spans="1:28" x14ac:dyDescent="0.25">
      <c r="A140" s="8">
        <f>IFERROR(VLOOKUP(B140,'[1]DADOS (OCULTAR)'!$Q$3:$S$133,3,0),"")</f>
        <v>10739225002161</v>
      </c>
      <c r="B140" s="9" t="str">
        <f>'[1]TCE - ANEXO III - Preencher'!C149</f>
        <v>UPA OLINDA - C.G 001/2022</v>
      </c>
      <c r="C140" s="10"/>
      <c r="D140" s="11" t="str">
        <f>'[1]TCE - ANEXO III - Preencher'!E149</f>
        <v>JULIA CALINA RODRIGUES GUEDES SANTOS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2251-25</v>
      </c>
      <c r="G140" s="13">
        <f>IF('[1]TCE - ANEXO III - Preencher'!H149="","",'[1]TCE - ANEXO III - Preencher'!H149)</f>
        <v>44774</v>
      </c>
      <c r="H140" s="14">
        <f>'[1]TCE - ANEXO III - Preencher'!I149</f>
        <v>0</v>
      </c>
      <c r="I140" s="14">
        <f>'[1]TCE - ANEXO III - Preencher'!J149</f>
        <v>339.392</v>
      </c>
      <c r="J140" s="14">
        <f>'[1]TCE - ANEXO III - Preencher'!K149</f>
        <v>0</v>
      </c>
      <c r="K140" s="15">
        <f>'[1]TCE - ANEXO III - Preencher'!L149</f>
        <v>159.35</v>
      </c>
      <c r="L140" s="15">
        <f>'[1]TCE - ANEXO III - Preencher'!M149</f>
        <v>4</v>
      </c>
      <c r="M140" s="15">
        <f t="shared" si="13"/>
        <v>155.35</v>
      </c>
      <c r="N140" s="15">
        <f>'[1]TCE - ANEXO III - Preencher'!O149</f>
        <v>2.5</v>
      </c>
      <c r="O140" s="15">
        <f>'[1]TCE - ANEXO III - Preencher'!P149</f>
        <v>0</v>
      </c>
      <c r="P140" s="16">
        <f t="shared" si="14"/>
        <v>2.5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497.24199999999996</v>
      </c>
    </row>
    <row r="141" spans="1:28" x14ac:dyDescent="0.25">
      <c r="A141" s="8">
        <f>IFERROR(VLOOKUP(B141,'[1]DADOS (OCULTAR)'!$Q$3:$S$133,3,0),"")</f>
        <v>10739225002161</v>
      </c>
      <c r="B141" s="9" t="str">
        <f>'[1]TCE - ANEXO III - Preencher'!C150</f>
        <v>UPA OLINDA - C.G 001/2022</v>
      </c>
      <c r="C141" s="10"/>
      <c r="D141" s="11" t="str">
        <f>'[1]TCE - ANEXO III - Preencher'!E150</f>
        <v>JULIANA CAROLINE FERREIRA DE CARVALHO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4221-05</v>
      </c>
      <c r="G141" s="13">
        <f>IF('[1]TCE - ANEXO III - Preencher'!H150="","",'[1]TCE - ANEXO III - Preencher'!H150)</f>
        <v>44774</v>
      </c>
      <c r="H141" s="14">
        <f>'[1]TCE - ANEXO III - Preencher'!I150</f>
        <v>0</v>
      </c>
      <c r="I141" s="14">
        <f>'[1]TCE - ANEXO III - Preencher'!J150</f>
        <v>135.744</v>
      </c>
      <c r="J141" s="14">
        <f>'[1]TCE - ANEXO III - Preencher'!K150</f>
        <v>0</v>
      </c>
      <c r="K141" s="15">
        <f>'[1]TCE - ANEXO III - Preencher'!L150</f>
        <v>159.35</v>
      </c>
      <c r="L141" s="15">
        <f>'[1]TCE - ANEXO III - Preencher'!M150</f>
        <v>1.21</v>
      </c>
      <c r="M141" s="15">
        <f t="shared" si="13"/>
        <v>158.13999999999999</v>
      </c>
      <c r="N141" s="15">
        <f>'[1]TCE - ANEXO III - Preencher'!O150</f>
        <v>1.77</v>
      </c>
      <c r="O141" s="15">
        <f>'[1]TCE - ANEXO III - Preencher'!P150</f>
        <v>0</v>
      </c>
      <c r="P141" s="16">
        <f t="shared" si="14"/>
        <v>1.77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295.654</v>
      </c>
    </row>
    <row r="142" spans="1:28" x14ac:dyDescent="0.25">
      <c r="A142" s="8">
        <f>IFERROR(VLOOKUP(B142,'[1]DADOS (OCULTAR)'!$Q$3:$S$133,3,0),"")</f>
        <v>10739225002161</v>
      </c>
      <c r="B142" s="9" t="str">
        <f>'[1]TCE - ANEXO III - Preencher'!C151</f>
        <v>UPA OLINDA - C.G 001/2022</v>
      </c>
      <c r="C142" s="10"/>
      <c r="D142" s="11" t="str">
        <f>'[1]TCE - ANEXO III - Preencher'!E151</f>
        <v>JULIANA MARIA DE JESUS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3224-15</v>
      </c>
      <c r="G142" s="13">
        <f>IF('[1]TCE - ANEXO III - Preencher'!H151="","",'[1]TCE - ANEXO III - Preencher'!H151)</f>
        <v>44774</v>
      </c>
      <c r="H142" s="14">
        <f>'[1]TCE - ANEXO III - Preencher'!I151</f>
        <v>0</v>
      </c>
      <c r="I142" s="14">
        <f>'[1]TCE - ANEXO III - Preencher'!J151</f>
        <v>201.52560000000003</v>
      </c>
      <c r="J142" s="14">
        <f>'[1]TCE - ANEXO III - Preencher'!K151</f>
        <v>0</v>
      </c>
      <c r="K142" s="15">
        <f>'[1]TCE - ANEXO III - Preencher'!L151</f>
        <v>159.35</v>
      </c>
      <c r="L142" s="15">
        <f>'[1]TCE - ANEXO III - Preencher'!M151</f>
        <v>1.48</v>
      </c>
      <c r="M142" s="15">
        <f t="shared" si="13"/>
        <v>157.87</v>
      </c>
      <c r="N142" s="15">
        <f>'[1]TCE - ANEXO III - Preencher'!O151</f>
        <v>1.77</v>
      </c>
      <c r="O142" s="15">
        <f>'[1]TCE - ANEXO III - Preencher'!P151</f>
        <v>0</v>
      </c>
      <c r="P142" s="16">
        <f t="shared" si="14"/>
        <v>1.77</v>
      </c>
      <c r="Q142" s="15">
        <f>'[1]TCE - ANEXO III - Preencher'!R151</f>
        <v>192.40520000000001</v>
      </c>
      <c r="R142" s="15">
        <f>'[1]TCE - ANEXO III - Preencher'!S151</f>
        <v>88.86</v>
      </c>
      <c r="S142" s="16">
        <f t="shared" si="15"/>
        <v>103.54520000000001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464.71080000000006</v>
      </c>
    </row>
    <row r="143" spans="1:28" x14ac:dyDescent="0.25">
      <c r="A143" s="8">
        <f>IFERROR(VLOOKUP(B143,'[1]DADOS (OCULTAR)'!$Q$3:$S$133,3,0),"")</f>
        <v>10739225002161</v>
      </c>
      <c r="B143" s="9" t="str">
        <f>'[1]TCE - ANEXO III - Preencher'!C152</f>
        <v>UPA OLINDA - C.G 001/2022</v>
      </c>
      <c r="C143" s="10"/>
      <c r="D143" s="11" t="str">
        <f>'[1]TCE - ANEXO III - Preencher'!E152</f>
        <v>JULIANA VIEIRA GALVÃO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2251-24</v>
      </c>
      <c r="G143" s="13">
        <f>IF('[1]TCE - ANEXO III - Preencher'!H152="","",'[1]TCE - ANEXO III - Preencher'!H152)</f>
        <v>44774</v>
      </c>
      <c r="H143" s="14">
        <f>'[1]TCE - ANEXO III - Preencher'!I152</f>
        <v>0</v>
      </c>
      <c r="I143" s="14">
        <f>'[1]TCE - ANEXO III - Preencher'!J152</f>
        <v>339.392</v>
      </c>
      <c r="J143" s="14">
        <f>'[1]TCE - ANEXO III - Preencher'!K152</f>
        <v>0</v>
      </c>
      <c r="K143" s="15">
        <f>'[1]TCE - ANEXO III - Preencher'!L152</f>
        <v>159.35</v>
      </c>
      <c r="L143" s="15">
        <f>'[1]TCE - ANEXO III - Preencher'!M152</f>
        <v>4</v>
      </c>
      <c r="M143" s="15">
        <f t="shared" si="13"/>
        <v>155.35</v>
      </c>
      <c r="N143" s="15">
        <f>'[1]TCE - ANEXO III - Preencher'!O152</f>
        <v>2.5</v>
      </c>
      <c r="O143" s="15">
        <f>'[1]TCE - ANEXO III - Preencher'!P152</f>
        <v>0</v>
      </c>
      <c r="P143" s="16">
        <f t="shared" si="14"/>
        <v>2.5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497.24199999999996</v>
      </c>
    </row>
    <row r="144" spans="1:28" x14ac:dyDescent="0.25">
      <c r="A144" s="8">
        <f>IFERROR(VLOOKUP(B144,'[1]DADOS (OCULTAR)'!$Q$3:$S$133,3,0),"")</f>
        <v>10739225002161</v>
      </c>
      <c r="B144" s="9" t="str">
        <f>'[1]TCE - ANEXO III - Preencher'!C153</f>
        <v>UPA OLINDA - C.G 001/2022</v>
      </c>
      <c r="C144" s="10"/>
      <c r="D144" s="11" t="str">
        <f>'[1]TCE - ANEXO III - Preencher'!E153</f>
        <v>KARLA FRANCILENE ALBINO CAMPOS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7664-20</v>
      </c>
      <c r="G144" s="13">
        <f>IF('[1]TCE - ANEXO III - Preencher'!H153="","",'[1]TCE - ANEXO III - Preencher'!H153)</f>
        <v>44774</v>
      </c>
      <c r="H144" s="14">
        <f>'[1]TCE - ANEXO III - Preencher'!I153</f>
        <v>0</v>
      </c>
      <c r="I144" s="14">
        <f>'[1]TCE - ANEXO III - Preencher'!J153</f>
        <v>282.31919999999997</v>
      </c>
      <c r="J144" s="14">
        <f>'[1]TCE - ANEXO III - Preencher'!K153</f>
        <v>0</v>
      </c>
      <c r="K144" s="15">
        <f>'[1]TCE - ANEXO III - Preencher'!L153</f>
        <v>159.35</v>
      </c>
      <c r="L144" s="15">
        <f>'[1]TCE - ANEXO III - Preencher'!M153</f>
        <v>2.2200000000000002</v>
      </c>
      <c r="M144" s="15">
        <f t="shared" si="13"/>
        <v>157.13</v>
      </c>
      <c r="N144" s="15">
        <f>'[1]TCE - ANEXO III - Preencher'!O153</f>
        <v>10</v>
      </c>
      <c r="O144" s="15">
        <f>'[1]TCE - ANEXO III - Preencher'!P153</f>
        <v>0</v>
      </c>
      <c r="P144" s="16">
        <f t="shared" si="14"/>
        <v>10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449.44919999999996</v>
      </c>
    </row>
    <row r="145" spans="1:28" x14ac:dyDescent="0.25">
      <c r="A145" s="8">
        <f>IFERROR(VLOOKUP(B145,'[1]DADOS (OCULTAR)'!$Q$3:$S$133,3,0),"")</f>
        <v>10739225002161</v>
      </c>
      <c r="B145" s="9" t="str">
        <f>'[1]TCE - ANEXO III - Preencher'!C154</f>
        <v>UPA OLINDA - C.G 001/2022</v>
      </c>
      <c r="C145" s="10"/>
      <c r="D145" s="11" t="str">
        <f>'[1]TCE - ANEXO III - Preencher'!E154</f>
        <v>KARLA FREITAS NOGUEIRA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2235-05</v>
      </c>
      <c r="G145" s="13">
        <f>IF('[1]TCE - ANEXO III - Preencher'!H154="","",'[1]TCE - ANEXO III - Preencher'!H154)</f>
        <v>44774</v>
      </c>
      <c r="H145" s="14">
        <f>'[1]TCE - ANEXO III - Preencher'!I154</f>
        <v>0</v>
      </c>
      <c r="I145" s="14">
        <f>'[1]TCE - ANEXO III - Preencher'!J154</f>
        <v>670.85919999999999</v>
      </c>
      <c r="J145" s="14">
        <f>'[1]TCE - ANEXO III - Preencher'!K154</f>
        <v>0</v>
      </c>
      <c r="K145" s="15">
        <f>'[1]TCE - ANEXO III - Preencher'!L154</f>
        <v>159.35</v>
      </c>
      <c r="L145" s="15">
        <f>'[1]TCE - ANEXO III - Preencher'!M154</f>
        <v>7.49</v>
      </c>
      <c r="M145" s="15">
        <f t="shared" si="13"/>
        <v>151.85999999999999</v>
      </c>
      <c r="N145" s="15">
        <f>'[1]TCE - ANEXO III - Preencher'!O154</f>
        <v>16.47</v>
      </c>
      <c r="O145" s="15">
        <f>'[1]TCE - ANEXO III - Preencher'!P154</f>
        <v>0</v>
      </c>
      <c r="P145" s="16">
        <f t="shared" si="14"/>
        <v>16.47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839.18920000000003</v>
      </c>
    </row>
    <row r="146" spans="1:28" x14ac:dyDescent="0.25">
      <c r="A146" s="8">
        <f>IFERROR(VLOOKUP(B146,'[1]DADOS (OCULTAR)'!$Q$3:$S$133,3,0),"")</f>
        <v>10739225002161</v>
      </c>
      <c r="B146" s="9" t="str">
        <f>'[1]TCE - ANEXO III - Preencher'!C155</f>
        <v>UPA OLINDA - C.G 001/2022</v>
      </c>
      <c r="C146" s="10"/>
      <c r="D146" s="11" t="str">
        <f>'[1]TCE - ANEXO III - Preencher'!E155</f>
        <v>KARLA ROBERTA CORREIA DE ARAUJO LIMA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2234-05</v>
      </c>
      <c r="G146" s="13">
        <f>IF('[1]TCE - ANEXO III - Preencher'!H155="","",'[1]TCE - ANEXO III - Preencher'!H155)</f>
        <v>44774</v>
      </c>
      <c r="H146" s="14">
        <f>'[1]TCE - ANEXO III - Preencher'!I155</f>
        <v>0</v>
      </c>
      <c r="I146" s="14">
        <f>'[1]TCE - ANEXO III - Preencher'!J155</f>
        <v>128.648</v>
      </c>
      <c r="J146" s="14">
        <f>'[1]TCE - ANEXO III - Preencher'!K155</f>
        <v>0</v>
      </c>
      <c r="K146" s="15">
        <f>'[1]TCE - ANEXO III - Preencher'!L155</f>
        <v>159.35</v>
      </c>
      <c r="L146" s="15">
        <f>'[1]TCE - ANEXO III - Preencher'!M155</f>
        <v>1.23</v>
      </c>
      <c r="M146" s="15">
        <f t="shared" si="13"/>
        <v>158.12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286.76800000000003</v>
      </c>
    </row>
    <row r="147" spans="1:28" x14ac:dyDescent="0.25">
      <c r="A147" s="8">
        <f>IFERROR(VLOOKUP(B147,'[1]DADOS (OCULTAR)'!$Q$3:$S$133,3,0),"")</f>
        <v>10739225002161</v>
      </c>
      <c r="B147" s="9" t="str">
        <f>'[1]TCE - ANEXO III - Preencher'!C156</f>
        <v>UPA OLINDA - C.G 001/2022</v>
      </c>
      <c r="C147" s="10"/>
      <c r="D147" s="11" t="str">
        <f>'[1]TCE - ANEXO III - Preencher'!E156</f>
        <v>KELLY BATISTA DE FREITAS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5152-10</v>
      </c>
      <c r="G147" s="13">
        <f>IF('[1]TCE - ANEXO III - Preencher'!H156="","",'[1]TCE - ANEXO III - Preencher'!H156)</f>
        <v>44774</v>
      </c>
      <c r="H147" s="14">
        <f>'[1]TCE - ANEXO III - Preencher'!I156</f>
        <v>0</v>
      </c>
      <c r="I147" s="14">
        <f>'[1]TCE - ANEXO III - Preencher'!J156</f>
        <v>116.352</v>
      </c>
      <c r="J147" s="14">
        <f>'[1]TCE - ANEXO III - Preencher'!K156</f>
        <v>0</v>
      </c>
      <c r="K147" s="15">
        <f>'[1]TCE - ANEXO III - Preencher'!L156</f>
        <v>159.35</v>
      </c>
      <c r="L147" s="15">
        <f>'[1]TCE - ANEXO III - Preencher'!M156</f>
        <v>1.21</v>
      </c>
      <c r="M147" s="15">
        <f t="shared" si="13"/>
        <v>158.13999999999999</v>
      </c>
      <c r="N147" s="15">
        <f>'[1]TCE - ANEXO III - Preencher'!O156</f>
        <v>1.77</v>
      </c>
      <c r="O147" s="15">
        <f>'[1]TCE - ANEXO III - Preencher'!P156</f>
        <v>0</v>
      </c>
      <c r="P147" s="16">
        <f t="shared" si="14"/>
        <v>1.77</v>
      </c>
      <c r="Q147" s="15">
        <f>'[1]TCE - ANEXO III - Preencher'!R156</f>
        <v>192.40520000000001</v>
      </c>
      <c r="R147" s="15">
        <f>'[1]TCE - ANEXO III - Preencher'!S156</f>
        <v>72.72</v>
      </c>
      <c r="S147" s="16">
        <f t="shared" si="15"/>
        <v>119.68520000000001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395.94719999999995</v>
      </c>
    </row>
    <row r="148" spans="1:28" x14ac:dyDescent="0.25">
      <c r="A148" s="8">
        <f>IFERROR(VLOOKUP(B148,'[1]DADOS (OCULTAR)'!$Q$3:$S$133,3,0),"")</f>
        <v>10739225002161</v>
      </c>
      <c r="B148" s="9" t="str">
        <f>'[1]TCE - ANEXO III - Preencher'!C157</f>
        <v>UPA OLINDA - C.G 001/2022</v>
      </c>
      <c r="C148" s="10"/>
      <c r="D148" s="11" t="str">
        <f>'[1]TCE - ANEXO III - Preencher'!E157</f>
        <v>KLEITON JORGE GOMES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44774</v>
      </c>
      <c r="H148" s="14">
        <f>'[1]TCE - ANEXO III - Preencher'!I157</f>
        <v>0</v>
      </c>
      <c r="I148" s="14">
        <f>'[1]TCE - ANEXO III - Preencher'!J157</f>
        <v>117.396</v>
      </c>
      <c r="J148" s="14">
        <f>'[1]TCE - ANEXO III - Preencher'!K157</f>
        <v>0</v>
      </c>
      <c r="K148" s="15">
        <f>'[1]TCE - ANEXO III - Preencher'!L157</f>
        <v>159.35</v>
      </c>
      <c r="L148" s="15">
        <f>'[1]TCE - ANEXO III - Preencher'!M157</f>
        <v>1.23</v>
      </c>
      <c r="M148" s="15">
        <f t="shared" si="13"/>
        <v>158.12</v>
      </c>
      <c r="N148" s="15">
        <f>'[1]TCE - ANEXO III - Preencher'!O157</f>
        <v>1.77</v>
      </c>
      <c r="O148" s="15">
        <f>'[1]TCE - ANEXO III - Preencher'!P157</f>
        <v>0</v>
      </c>
      <c r="P148" s="16">
        <f t="shared" si="14"/>
        <v>1.77</v>
      </c>
      <c r="Q148" s="15">
        <f>'[1]TCE - ANEXO III - Preencher'!R157</f>
        <v>192.40520000000001</v>
      </c>
      <c r="R148" s="15">
        <f>'[1]TCE - ANEXO III - Preencher'!S157</f>
        <v>73.5</v>
      </c>
      <c r="S148" s="16">
        <f t="shared" si="15"/>
        <v>118.90520000000001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396.19119999999998</v>
      </c>
    </row>
    <row r="149" spans="1:28" x14ac:dyDescent="0.25">
      <c r="A149" s="8">
        <f>IFERROR(VLOOKUP(B149,'[1]DADOS (OCULTAR)'!$Q$3:$S$133,3,0),"")</f>
        <v>10739225002161</v>
      </c>
      <c r="B149" s="9" t="str">
        <f>'[1]TCE - ANEXO III - Preencher'!C158</f>
        <v>UPA OLINDA - C.G 001/2022</v>
      </c>
      <c r="C149" s="10"/>
      <c r="D149" s="11" t="str">
        <f>'[1]TCE - ANEXO III - Preencher'!E158</f>
        <v>LAISA GONCALVES DE SIQUEIRA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2251-24</v>
      </c>
      <c r="G149" s="13">
        <f>IF('[1]TCE - ANEXO III - Preencher'!H158="","",'[1]TCE - ANEXO III - Preencher'!H158)</f>
        <v>44774</v>
      </c>
      <c r="H149" s="14">
        <f>'[1]TCE - ANEXO III - Preencher'!I158</f>
        <v>0</v>
      </c>
      <c r="I149" s="14">
        <f>'[1]TCE - ANEXO III - Preencher'!J158</f>
        <v>376.13279999999997</v>
      </c>
      <c r="J149" s="14">
        <f>'[1]TCE - ANEXO III - Preencher'!K158</f>
        <v>0</v>
      </c>
      <c r="K149" s="15">
        <f>'[1]TCE - ANEXO III - Preencher'!L158</f>
        <v>159.35</v>
      </c>
      <c r="L149" s="15">
        <f>'[1]TCE - ANEXO III - Preencher'!M158</f>
        <v>4</v>
      </c>
      <c r="M149" s="15">
        <f t="shared" si="13"/>
        <v>155.35</v>
      </c>
      <c r="N149" s="15">
        <f>'[1]TCE - ANEXO III - Preencher'!O158</f>
        <v>2.5</v>
      </c>
      <c r="O149" s="15">
        <f>'[1]TCE - ANEXO III - Preencher'!P158</f>
        <v>0</v>
      </c>
      <c r="P149" s="16">
        <f t="shared" si="14"/>
        <v>2.5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533.9828</v>
      </c>
    </row>
    <row r="150" spans="1:28" x14ac:dyDescent="0.25">
      <c r="A150" s="8">
        <f>IFERROR(VLOOKUP(B150,'[1]DADOS (OCULTAR)'!$Q$3:$S$133,3,0),"")</f>
        <v>10739225002161</v>
      </c>
      <c r="B150" s="9" t="str">
        <f>'[1]TCE - ANEXO III - Preencher'!C159</f>
        <v>UPA OLINDA - C.G 001/2022</v>
      </c>
      <c r="C150" s="10"/>
      <c r="D150" s="11" t="str">
        <f>'[1]TCE - ANEXO III - Preencher'!E159</f>
        <v>LARISSA MARIA CABRAL MEDEIROS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2251-25</v>
      </c>
      <c r="G150" s="13">
        <f>IF('[1]TCE - ANEXO III - Preencher'!H159="","",'[1]TCE - ANEXO III - Preencher'!H159)</f>
        <v>44774</v>
      </c>
      <c r="H150" s="14">
        <f>'[1]TCE - ANEXO III - Preencher'!I159</f>
        <v>0</v>
      </c>
      <c r="I150" s="14">
        <f>'[1]TCE - ANEXO III - Preencher'!J159</f>
        <v>953.76240000000007</v>
      </c>
      <c r="J150" s="14">
        <f>'[1]TCE - ANEXO III - Preencher'!K159</f>
        <v>0</v>
      </c>
      <c r="K150" s="15">
        <f>'[1]TCE - ANEXO III - Preencher'!L159</f>
        <v>159.35</v>
      </c>
      <c r="L150" s="15">
        <f>'[1]TCE - ANEXO III - Preencher'!M159</f>
        <v>8</v>
      </c>
      <c r="M150" s="15">
        <f t="shared" si="13"/>
        <v>151.35</v>
      </c>
      <c r="N150" s="15">
        <f>'[1]TCE - ANEXO III - Preencher'!O159</f>
        <v>2.5</v>
      </c>
      <c r="O150" s="15">
        <f>'[1]TCE - ANEXO III - Preencher'!P159</f>
        <v>0</v>
      </c>
      <c r="P150" s="16">
        <f t="shared" si="14"/>
        <v>2.5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1107.6124</v>
      </c>
    </row>
    <row r="151" spans="1:28" x14ac:dyDescent="0.25">
      <c r="A151" s="8">
        <f>IFERROR(VLOOKUP(B151,'[1]DADOS (OCULTAR)'!$Q$3:$S$133,3,0),"")</f>
        <v>10739225002161</v>
      </c>
      <c r="B151" s="9" t="str">
        <f>'[1]TCE - ANEXO III - Preencher'!C160</f>
        <v>UPA OLINDA - C.G 001/2022</v>
      </c>
      <c r="C151" s="10"/>
      <c r="D151" s="11" t="str">
        <f>'[1]TCE - ANEXO III - Preencher'!E160</f>
        <v>LAURA HONORATO GOMES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2236-05</v>
      </c>
      <c r="G151" s="13">
        <f>IF('[1]TCE - ANEXO III - Preencher'!H160="","",'[1]TCE - ANEXO III - Preencher'!H160)</f>
        <v>44774</v>
      </c>
      <c r="H151" s="14">
        <f>'[1]TCE - ANEXO III - Preencher'!I160</f>
        <v>0</v>
      </c>
      <c r="I151" s="14">
        <f>'[1]TCE - ANEXO III - Preencher'!J160</f>
        <v>169.5104</v>
      </c>
      <c r="J151" s="14">
        <f>'[1]TCE - ANEXO III - Preencher'!K160</f>
        <v>0</v>
      </c>
      <c r="K151" s="15">
        <f>'[1]TCE - ANEXO III - Preencher'!L160</f>
        <v>159.35</v>
      </c>
      <c r="L151" s="15">
        <f>'[1]TCE - ANEXO III - Preencher'!M160</f>
        <v>1.67</v>
      </c>
      <c r="M151" s="15">
        <f t="shared" si="13"/>
        <v>157.68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327.19040000000001</v>
      </c>
    </row>
    <row r="152" spans="1:28" x14ac:dyDescent="0.25">
      <c r="A152" s="8">
        <f>IFERROR(VLOOKUP(B152,'[1]DADOS (OCULTAR)'!$Q$3:$S$133,3,0),"")</f>
        <v>10739225002161</v>
      </c>
      <c r="B152" s="9" t="str">
        <f>'[1]TCE - ANEXO III - Preencher'!C161</f>
        <v>UPA OLINDA - C.G 001/2022</v>
      </c>
      <c r="C152" s="10"/>
      <c r="D152" s="11" t="str">
        <f>'[1]TCE - ANEXO III - Preencher'!E161</f>
        <v>LEONARDO DE OLIVEIRA MEDEIROS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2252-70</v>
      </c>
      <c r="G152" s="13">
        <f>IF('[1]TCE - ANEXO III - Preencher'!H161="","",'[1]TCE - ANEXO III - Preencher'!H161)</f>
        <v>44774</v>
      </c>
      <c r="H152" s="14">
        <f>'[1]TCE - ANEXO III - Preencher'!I161</f>
        <v>0</v>
      </c>
      <c r="I152" s="14">
        <f>'[1]TCE - ANEXO III - Preencher'!J161</f>
        <v>688.78480000000002</v>
      </c>
      <c r="J152" s="14">
        <f>'[1]TCE - ANEXO III - Preencher'!K161</f>
        <v>0</v>
      </c>
      <c r="K152" s="15">
        <f>'[1]TCE - ANEXO III - Preencher'!L161</f>
        <v>159.35</v>
      </c>
      <c r="L152" s="15">
        <f>'[1]TCE - ANEXO III - Preencher'!M161</f>
        <v>8</v>
      </c>
      <c r="M152" s="15">
        <f t="shared" si="13"/>
        <v>151.35</v>
      </c>
      <c r="N152" s="15">
        <f>'[1]TCE - ANEXO III - Preencher'!O161</f>
        <v>2.5</v>
      </c>
      <c r="O152" s="15">
        <f>'[1]TCE - ANEXO III - Preencher'!P161</f>
        <v>0</v>
      </c>
      <c r="P152" s="16">
        <f t="shared" si="14"/>
        <v>2.5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842.63480000000004</v>
      </c>
    </row>
    <row r="153" spans="1:28" x14ac:dyDescent="0.25">
      <c r="A153" s="8">
        <f>IFERROR(VLOOKUP(B153,'[1]DADOS (OCULTAR)'!$Q$3:$S$133,3,0),"")</f>
        <v>10739225002161</v>
      </c>
      <c r="B153" s="9" t="str">
        <f>'[1]TCE - ANEXO III - Preencher'!C162</f>
        <v>UPA OLINDA - C.G 001/2022</v>
      </c>
      <c r="C153" s="10"/>
      <c r="D153" s="11" t="str">
        <f>'[1]TCE - ANEXO III - Preencher'!E162</f>
        <v>LEONARDO FREITAS DO NASCIMENTO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7664-20</v>
      </c>
      <c r="G153" s="13">
        <f>IF('[1]TCE - ANEXO III - Preencher'!H162="","",'[1]TCE - ANEXO III - Preencher'!H162)</f>
        <v>44774</v>
      </c>
      <c r="H153" s="14">
        <f>'[1]TCE - ANEXO III - Preencher'!I162</f>
        <v>0</v>
      </c>
      <c r="I153" s="14">
        <f>'[1]TCE - ANEXO III - Preencher'!J162</f>
        <v>258.31919999999997</v>
      </c>
      <c r="J153" s="14">
        <f>'[1]TCE - ANEXO III - Preencher'!K162</f>
        <v>0</v>
      </c>
      <c r="K153" s="15">
        <f>'[1]TCE - ANEXO III - Preencher'!L162</f>
        <v>159.35</v>
      </c>
      <c r="L153" s="15">
        <f>'[1]TCE - ANEXO III - Preencher'!M162</f>
        <v>2.2200000000000002</v>
      </c>
      <c r="M153" s="15">
        <f t="shared" si="13"/>
        <v>157.13</v>
      </c>
      <c r="N153" s="15">
        <f>'[1]TCE - ANEXO III - Preencher'!O162</f>
        <v>10</v>
      </c>
      <c r="O153" s="15">
        <f>'[1]TCE - ANEXO III - Preencher'!P162</f>
        <v>0</v>
      </c>
      <c r="P153" s="16">
        <f t="shared" si="14"/>
        <v>10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425.44919999999996</v>
      </c>
    </row>
    <row r="154" spans="1:28" x14ac:dyDescent="0.25">
      <c r="A154" s="8">
        <f>IFERROR(VLOOKUP(B154,'[1]DADOS (OCULTAR)'!$Q$3:$S$133,3,0),"")</f>
        <v>10739225002161</v>
      </c>
      <c r="B154" s="9" t="str">
        <f>'[1]TCE - ANEXO III - Preencher'!C163</f>
        <v>UPA OLINDA - C.G 001/2022</v>
      </c>
      <c r="C154" s="10"/>
      <c r="D154" s="11" t="str">
        <f>'[1]TCE - ANEXO III - Preencher'!E163</f>
        <v>LIA BORGES CAVALCANTE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2251-25</v>
      </c>
      <c r="G154" s="13">
        <f>IF('[1]TCE - ANEXO III - Preencher'!H163="","",'[1]TCE - ANEXO III - Preencher'!H163)</f>
        <v>44774</v>
      </c>
      <c r="H154" s="14">
        <f>'[1]TCE - ANEXO III - Preencher'!I163</f>
        <v>0</v>
      </c>
      <c r="I154" s="14">
        <f>'[1]TCE - ANEXO III - Preencher'!J163</f>
        <v>361.43680000000001</v>
      </c>
      <c r="J154" s="14">
        <f>'[1]TCE - ANEXO III - Preencher'!K163</f>
        <v>0</v>
      </c>
      <c r="K154" s="15">
        <f>'[1]TCE - ANEXO III - Preencher'!L163</f>
        <v>159.35</v>
      </c>
      <c r="L154" s="15">
        <f>'[1]TCE - ANEXO III - Preencher'!M163</f>
        <v>4</v>
      </c>
      <c r="M154" s="15">
        <f t="shared" si="13"/>
        <v>155.35</v>
      </c>
      <c r="N154" s="15">
        <f>'[1]TCE - ANEXO III - Preencher'!O163</f>
        <v>2.5</v>
      </c>
      <c r="O154" s="15">
        <f>'[1]TCE - ANEXO III - Preencher'!P163</f>
        <v>0</v>
      </c>
      <c r="P154" s="16">
        <f t="shared" si="14"/>
        <v>2.5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519.28679999999997</v>
      </c>
    </row>
    <row r="155" spans="1:28" x14ac:dyDescent="0.25">
      <c r="A155" s="8">
        <f>IFERROR(VLOOKUP(B155,'[1]DADOS (OCULTAR)'!$Q$3:$S$133,3,0),"")</f>
        <v>10739225002161</v>
      </c>
      <c r="B155" s="9" t="str">
        <f>'[1]TCE - ANEXO III - Preencher'!C164</f>
        <v>UPA OLINDA - C.G 001/2022</v>
      </c>
      <c r="C155" s="10"/>
      <c r="D155" s="11" t="str">
        <f>'[1]TCE - ANEXO III - Preencher'!E164</f>
        <v>LILIANE DE ALMEIDA SILVA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2251-25</v>
      </c>
      <c r="G155" s="13">
        <f>IF('[1]TCE - ANEXO III - Preencher'!H164="","",'[1]TCE - ANEXO III - Preencher'!H164)</f>
        <v>44774</v>
      </c>
      <c r="H155" s="14">
        <f>'[1]TCE - ANEXO III - Preencher'!I164</f>
        <v>0</v>
      </c>
      <c r="I155" s="14">
        <f>'[1]TCE - ANEXO III - Preencher'!J164</f>
        <v>339.392</v>
      </c>
      <c r="J155" s="14">
        <f>'[1]TCE - ANEXO III - Preencher'!K164</f>
        <v>0</v>
      </c>
      <c r="K155" s="15">
        <f>'[1]TCE - ANEXO III - Preencher'!L164</f>
        <v>159.35</v>
      </c>
      <c r="L155" s="15">
        <f>'[1]TCE - ANEXO III - Preencher'!M164</f>
        <v>4</v>
      </c>
      <c r="M155" s="15">
        <f t="shared" si="13"/>
        <v>155.35</v>
      </c>
      <c r="N155" s="15">
        <f>'[1]TCE - ANEXO III - Preencher'!O164</f>
        <v>2.5</v>
      </c>
      <c r="O155" s="15">
        <f>'[1]TCE - ANEXO III - Preencher'!P164</f>
        <v>0</v>
      </c>
      <c r="P155" s="16">
        <f t="shared" si="14"/>
        <v>2.5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497.24199999999996</v>
      </c>
    </row>
    <row r="156" spans="1:28" x14ac:dyDescent="0.25">
      <c r="A156" s="8">
        <f>IFERROR(VLOOKUP(B156,'[1]DADOS (OCULTAR)'!$Q$3:$S$133,3,0),"")</f>
        <v>10739225002161</v>
      </c>
      <c r="B156" s="9" t="str">
        <f>'[1]TCE - ANEXO III - Preencher'!C165</f>
        <v>UPA OLINDA - C.G 001/2022</v>
      </c>
      <c r="C156" s="10"/>
      <c r="D156" s="11" t="str">
        <f>'[1]TCE - ANEXO III - Preencher'!E165</f>
        <v>LIVIA LOCIO ROSADO DE OLIVEIRA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2251-25</v>
      </c>
      <c r="G156" s="13">
        <f>IF('[1]TCE - ANEXO III - Preencher'!H165="","",'[1]TCE - ANEXO III - Preencher'!H165)</f>
        <v>44774</v>
      </c>
      <c r="H156" s="14">
        <f>'[1]TCE - ANEXO III - Preencher'!I165</f>
        <v>0</v>
      </c>
      <c r="I156" s="14">
        <f>'[1]TCE - ANEXO III - Preencher'!J165</f>
        <v>339.392</v>
      </c>
      <c r="J156" s="14">
        <f>'[1]TCE - ANEXO III - Preencher'!K165</f>
        <v>0</v>
      </c>
      <c r="K156" s="15">
        <f>'[1]TCE - ANEXO III - Preencher'!L165</f>
        <v>159.35</v>
      </c>
      <c r="L156" s="15">
        <f>'[1]TCE - ANEXO III - Preencher'!M165</f>
        <v>4</v>
      </c>
      <c r="M156" s="15">
        <f t="shared" si="13"/>
        <v>155.35</v>
      </c>
      <c r="N156" s="15">
        <f>'[1]TCE - ANEXO III - Preencher'!O165</f>
        <v>2.5</v>
      </c>
      <c r="O156" s="15">
        <f>'[1]TCE - ANEXO III - Preencher'!P165</f>
        <v>0</v>
      </c>
      <c r="P156" s="16">
        <f t="shared" si="14"/>
        <v>2.5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497.24199999999996</v>
      </c>
    </row>
    <row r="157" spans="1:28" x14ac:dyDescent="0.25">
      <c r="A157" s="8">
        <f>IFERROR(VLOOKUP(B157,'[1]DADOS (OCULTAR)'!$Q$3:$S$133,3,0),"")</f>
        <v>10739225002161</v>
      </c>
      <c r="B157" s="9" t="str">
        <f>'[1]TCE - ANEXO III - Preencher'!C166</f>
        <v>UPA OLINDA - C.G 001/2022</v>
      </c>
      <c r="C157" s="10"/>
      <c r="D157" s="11" t="str">
        <f>'[1]TCE - ANEXO III - Preencher'!E166</f>
        <v>LUANA MARIA RIBEIRO DE LAVOR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2251-25</v>
      </c>
      <c r="G157" s="13">
        <f>IF('[1]TCE - ANEXO III - Preencher'!H166="","",'[1]TCE - ANEXO III - Preencher'!H166)</f>
        <v>44774</v>
      </c>
      <c r="H157" s="14">
        <f>'[1]TCE - ANEXO III - Preencher'!I166</f>
        <v>0</v>
      </c>
      <c r="I157" s="14">
        <f>'[1]TCE - ANEXO III - Preencher'!J166</f>
        <v>339.392</v>
      </c>
      <c r="J157" s="14">
        <f>'[1]TCE - ANEXO III - Preencher'!K166</f>
        <v>0</v>
      </c>
      <c r="K157" s="15">
        <f>'[1]TCE - ANEXO III - Preencher'!L166</f>
        <v>159.35</v>
      </c>
      <c r="L157" s="15">
        <f>'[1]TCE - ANEXO III - Preencher'!M166</f>
        <v>4</v>
      </c>
      <c r="M157" s="15">
        <f t="shared" si="13"/>
        <v>155.35</v>
      </c>
      <c r="N157" s="15">
        <f>'[1]TCE - ANEXO III - Preencher'!O166</f>
        <v>2.5</v>
      </c>
      <c r="O157" s="15">
        <f>'[1]TCE - ANEXO III - Preencher'!P166</f>
        <v>0</v>
      </c>
      <c r="P157" s="16">
        <f t="shared" si="14"/>
        <v>2.5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497.24199999999996</v>
      </c>
    </row>
    <row r="158" spans="1:28" x14ac:dyDescent="0.25">
      <c r="A158" s="8">
        <f>IFERROR(VLOOKUP(B158,'[1]DADOS (OCULTAR)'!$Q$3:$S$133,3,0),"")</f>
        <v>10739225002161</v>
      </c>
      <c r="B158" s="9" t="str">
        <f>'[1]TCE - ANEXO III - Preencher'!C167</f>
        <v>UPA OLINDA - C.G 001/2022</v>
      </c>
      <c r="C158" s="10"/>
      <c r="D158" s="11" t="str">
        <f>'[1]TCE - ANEXO III - Preencher'!E167</f>
        <v>LUCAS BARBOSA DOS SANTOS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7664-20</v>
      </c>
      <c r="G158" s="13">
        <f>IF('[1]TCE - ANEXO III - Preencher'!H167="","",'[1]TCE - ANEXO III - Preencher'!H167)</f>
        <v>44774</v>
      </c>
      <c r="H158" s="14">
        <f>'[1]TCE - ANEXO III - Preencher'!I167</f>
        <v>0</v>
      </c>
      <c r="I158" s="14">
        <f>'[1]TCE - ANEXO III - Preencher'!J167</f>
        <v>145.76320000000001</v>
      </c>
      <c r="J158" s="14">
        <f>'[1]TCE - ANEXO III - Preencher'!K167</f>
        <v>0</v>
      </c>
      <c r="K158" s="15">
        <f>'[1]TCE - ANEXO III - Preencher'!L167</f>
        <v>159.35</v>
      </c>
      <c r="L158" s="15">
        <f>'[1]TCE - ANEXO III - Preencher'!M167</f>
        <v>1.21</v>
      </c>
      <c r="M158" s="15">
        <f t="shared" si="13"/>
        <v>158.13999999999999</v>
      </c>
      <c r="N158" s="15">
        <f>'[1]TCE - ANEXO III - Preencher'!O167</f>
        <v>10</v>
      </c>
      <c r="O158" s="15">
        <f>'[1]TCE - ANEXO III - Preencher'!P167</f>
        <v>0</v>
      </c>
      <c r="P158" s="16">
        <f t="shared" si="14"/>
        <v>10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313.90319999999997</v>
      </c>
    </row>
    <row r="159" spans="1:28" x14ac:dyDescent="0.25">
      <c r="A159" s="8">
        <f>IFERROR(VLOOKUP(B159,'[1]DADOS (OCULTAR)'!$Q$3:$S$133,3,0),"")</f>
        <v>10739225002161</v>
      </c>
      <c r="B159" s="9" t="str">
        <f>'[1]TCE - ANEXO III - Preencher'!C168</f>
        <v>UPA OLINDA - C.G 001/2022</v>
      </c>
      <c r="C159" s="10"/>
      <c r="D159" s="11" t="str">
        <f>'[1]TCE - ANEXO III - Preencher'!E168</f>
        <v>LUCAS NATARIO FERREIRA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2251-25</v>
      </c>
      <c r="G159" s="13">
        <f>IF('[1]TCE - ANEXO III - Preencher'!H168="","",'[1]TCE - ANEXO III - Preencher'!H168)</f>
        <v>44774</v>
      </c>
      <c r="H159" s="14">
        <f>'[1]TCE - ANEXO III - Preencher'!I168</f>
        <v>0</v>
      </c>
      <c r="I159" s="14">
        <f>'[1]TCE - ANEXO III - Preencher'!J168</f>
        <v>339.392</v>
      </c>
      <c r="J159" s="14">
        <f>'[1]TCE - ANEXO III - Preencher'!K168</f>
        <v>0</v>
      </c>
      <c r="K159" s="15">
        <f>'[1]TCE - ANEXO III - Preencher'!L168</f>
        <v>159.35</v>
      </c>
      <c r="L159" s="15">
        <f>'[1]TCE - ANEXO III - Preencher'!M168</f>
        <v>4</v>
      </c>
      <c r="M159" s="15">
        <f t="shared" si="13"/>
        <v>155.35</v>
      </c>
      <c r="N159" s="15">
        <f>'[1]TCE - ANEXO III - Preencher'!O168</f>
        <v>2.5</v>
      </c>
      <c r="O159" s="15">
        <f>'[1]TCE - ANEXO III - Preencher'!P168</f>
        <v>0</v>
      </c>
      <c r="P159" s="16">
        <f t="shared" si="14"/>
        <v>2.5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497.24199999999996</v>
      </c>
    </row>
    <row r="160" spans="1:28" x14ac:dyDescent="0.25">
      <c r="A160" s="8">
        <f>IFERROR(VLOOKUP(B160,'[1]DADOS (OCULTAR)'!$Q$3:$S$133,3,0),"")</f>
        <v>10739225002161</v>
      </c>
      <c r="B160" s="9" t="str">
        <f>'[1]TCE - ANEXO III - Preencher'!C169</f>
        <v>UPA OLINDA - C.G 001/2022</v>
      </c>
      <c r="C160" s="10"/>
      <c r="D160" s="11" t="str">
        <f>'[1]TCE - ANEXO III - Preencher'!E169</f>
        <v>LUCIANA GUILHERMINO DE MELO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3224-15</v>
      </c>
      <c r="G160" s="13">
        <f>IF('[1]TCE - ANEXO III - Preencher'!H169="","",'[1]TCE - ANEXO III - Preencher'!H169)</f>
        <v>44774</v>
      </c>
      <c r="H160" s="14">
        <f>'[1]TCE - ANEXO III - Preencher'!I169</f>
        <v>0</v>
      </c>
      <c r="I160" s="14">
        <f>'[1]TCE - ANEXO III - Preencher'!J169</f>
        <v>159.4016</v>
      </c>
      <c r="J160" s="14">
        <f>'[1]TCE - ANEXO III - Preencher'!K169</f>
        <v>0</v>
      </c>
      <c r="K160" s="15">
        <f>'[1]TCE - ANEXO III - Preencher'!L169</f>
        <v>159.35</v>
      </c>
      <c r="L160" s="15">
        <f>'[1]TCE - ANEXO III - Preencher'!M169</f>
        <v>1.48</v>
      </c>
      <c r="M160" s="15">
        <f t="shared" si="13"/>
        <v>157.87</v>
      </c>
      <c r="N160" s="15">
        <f>'[1]TCE - ANEXO III - Preencher'!O169</f>
        <v>1.77</v>
      </c>
      <c r="O160" s="15">
        <f>'[1]TCE - ANEXO III - Preencher'!P169</f>
        <v>0</v>
      </c>
      <c r="P160" s="16">
        <f t="shared" si="14"/>
        <v>1.77</v>
      </c>
      <c r="Q160" s="15">
        <f>'[1]TCE - ANEXO III - Preencher'!R169</f>
        <v>192.40520000000001</v>
      </c>
      <c r="R160" s="15">
        <f>'[1]TCE - ANEXO III - Preencher'!S169</f>
        <v>88.86</v>
      </c>
      <c r="S160" s="16">
        <f t="shared" si="15"/>
        <v>103.54520000000001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422.58680000000004</v>
      </c>
    </row>
    <row r="161" spans="1:28" x14ac:dyDescent="0.25">
      <c r="A161" s="8">
        <f>IFERROR(VLOOKUP(B161,'[1]DADOS (OCULTAR)'!$Q$3:$S$133,3,0),"")</f>
        <v>10739225002161</v>
      </c>
      <c r="B161" s="9" t="str">
        <f>'[1]TCE - ANEXO III - Preencher'!C170</f>
        <v>UPA OLINDA - C.G 001/2022</v>
      </c>
      <c r="C161" s="10"/>
      <c r="D161" s="11" t="str">
        <f>'[1]TCE - ANEXO III - Preencher'!E170</f>
        <v>LUCIANO CUNHA FILHO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2251-25</v>
      </c>
      <c r="G161" s="13">
        <f>IF('[1]TCE - ANEXO III - Preencher'!H170="","",'[1]TCE - ANEXO III - Preencher'!H170)</f>
        <v>44774</v>
      </c>
      <c r="H161" s="14">
        <f>'[1]TCE - ANEXO III - Preencher'!I170</f>
        <v>0</v>
      </c>
      <c r="I161" s="14">
        <f>'[1]TCE - ANEXO III - Preencher'!J170</f>
        <v>398.17680000000001</v>
      </c>
      <c r="J161" s="14">
        <f>'[1]TCE - ANEXO III - Preencher'!K170</f>
        <v>0</v>
      </c>
      <c r="K161" s="15">
        <f>'[1]TCE - ANEXO III - Preencher'!L170</f>
        <v>159.35</v>
      </c>
      <c r="L161" s="15">
        <f>'[1]TCE - ANEXO III - Preencher'!M170</f>
        <v>4</v>
      </c>
      <c r="M161" s="15">
        <f t="shared" si="13"/>
        <v>155.35</v>
      </c>
      <c r="N161" s="15">
        <f>'[1]TCE - ANEXO III - Preencher'!O170</f>
        <v>2.5</v>
      </c>
      <c r="O161" s="15">
        <f>'[1]TCE - ANEXO III - Preencher'!P170</f>
        <v>0</v>
      </c>
      <c r="P161" s="16">
        <f t="shared" si="14"/>
        <v>2.5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556.02679999999998</v>
      </c>
    </row>
    <row r="162" spans="1:28" x14ac:dyDescent="0.25">
      <c r="A162" s="8">
        <f>IFERROR(VLOOKUP(B162,'[1]DADOS (OCULTAR)'!$Q$3:$S$133,3,0),"")</f>
        <v>10739225002161</v>
      </c>
      <c r="B162" s="9" t="str">
        <f>'[1]TCE - ANEXO III - Preencher'!C171</f>
        <v>UPA OLINDA - C.G 001/2022</v>
      </c>
      <c r="C162" s="10"/>
      <c r="D162" s="11" t="str">
        <f>'[1]TCE - ANEXO III - Preencher'!E171</f>
        <v>MACIO RUBENS CARVALHO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2251-25</v>
      </c>
      <c r="G162" s="13">
        <f>IF('[1]TCE - ANEXO III - Preencher'!H171="","",'[1]TCE - ANEXO III - Preencher'!H171)</f>
        <v>44774</v>
      </c>
      <c r="H162" s="14">
        <f>'[1]TCE - ANEXO III - Preencher'!I171</f>
        <v>0</v>
      </c>
      <c r="I162" s="14">
        <f>'[1]TCE - ANEXO III - Preencher'!J171</f>
        <v>159.2912</v>
      </c>
      <c r="J162" s="14">
        <f>'[1]TCE - ANEXO III - Preencher'!K171</f>
        <v>0</v>
      </c>
      <c r="K162" s="15">
        <f>'[1]TCE - ANEXO III - Preencher'!L171</f>
        <v>159.35</v>
      </c>
      <c r="L162" s="15">
        <f>'[1]TCE - ANEXO III - Preencher'!M171</f>
        <v>1.74</v>
      </c>
      <c r="M162" s="15">
        <f t="shared" si="13"/>
        <v>157.60999999999999</v>
      </c>
      <c r="N162" s="15">
        <f>'[1]TCE - ANEXO III - Preencher'!O171</f>
        <v>1.77</v>
      </c>
      <c r="O162" s="15">
        <f>'[1]TCE - ANEXO III - Preencher'!P171</f>
        <v>0</v>
      </c>
      <c r="P162" s="16">
        <f t="shared" si="14"/>
        <v>1.77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318.6712</v>
      </c>
    </row>
    <row r="163" spans="1:28" x14ac:dyDescent="0.25">
      <c r="A163" s="8">
        <f>IFERROR(VLOOKUP(B163,'[1]DADOS (OCULTAR)'!$Q$3:$S$133,3,0),"")</f>
        <v>10739225002161</v>
      </c>
      <c r="B163" s="9" t="str">
        <f>'[1]TCE - ANEXO III - Preencher'!C172</f>
        <v>UPA OLINDA - C.G 001/2022</v>
      </c>
      <c r="C163" s="10"/>
      <c r="D163" s="11" t="str">
        <f>'[1]TCE - ANEXO III - Preencher'!E172</f>
        <v>MAGDA MARIA APOLINARIO BARBOSA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2251-25</v>
      </c>
      <c r="G163" s="13">
        <f>IF('[1]TCE - ANEXO III - Preencher'!H172="","",'[1]TCE - ANEXO III - Preencher'!H172)</f>
        <v>44774</v>
      </c>
      <c r="H163" s="14">
        <f>'[1]TCE - ANEXO III - Preencher'!I172</f>
        <v>0</v>
      </c>
      <c r="I163" s="14">
        <f>'[1]TCE - ANEXO III - Preencher'!J172</f>
        <v>368.78480000000002</v>
      </c>
      <c r="J163" s="14">
        <f>'[1]TCE - ANEXO III - Preencher'!K172</f>
        <v>0</v>
      </c>
      <c r="K163" s="15">
        <f>'[1]TCE - ANEXO III - Preencher'!L172</f>
        <v>159.35</v>
      </c>
      <c r="L163" s="15">
        <f>'[1]TCE - ANEXO III - Preencher'!M172</f>
        <v>4</v>
      </c>
      <c r="M163" s="15">
        <f t="shared" si="13"/>
        <v>155.35</v>
      </c>
      <c r="N163" s="15">
        <f>'[1]TCE - ANEXO III - Preencher'!O172</f>
        <v>2.5</v>
      </c>
      <c r="O163" s="15">
        <f>'[1]TCE - ANEXO III - Preencher'!P172</f>
        <v>0</v>
      </c>
      <c r="P163" s="16">
        <f t="shared" si="14"/>
        <v>2.5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526.63480000000004</v>
      </c>
    </row>
    <row r="164" spans="1:28" x14ac:dyDescent="0.25">
      <c r="A164" s="8">
        <f>IFERROR(VLOOKUP(B164,'[1]DADOS (OCULTAR)'!$Q$3:$S$133,3,0),"")</f>
        <v>10739225002161</v>
      </c>
      <c r="B164" s="9" t="str">
        <f>'[1]TCE - ANEXO III - Preencher'!C173</f>
        <v>UPA OLINDA - C.G 001/2022</v>
      </c>
      <c r="C164" s="10"/>
      <c r="D164" s="11" t="str">
        <f>'[1]TCE - ANEXO III - Preencher'!E173</f>
        <v>MAICON CHARLES RIBEIRO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4110-10</v>
      </c>
      <c r="G164" s="13">
        <f>IF('[1]TCE - ANEXO III - Preencher'!H173="","",'[1]TCE - ANEXO III - Preencher'!H173)</f>
        <v>44774</v>
      </c>
      <c r="H164" s="14">
        <f>'[1]TCE - ANEXO III - Preencher'!I173</f>
        <v>0</v>
      </c>
      <c r="I164" s="14">
        <f>'[1]TCE - ANEXO III - Preencher'!J173</f>
        <v>11.3874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1.77</v>
      </c>
      <c r="O164" s="15">
        <f>'[1]TCE - ANEXO III - Preencher'!P173</f>
        <v>0</v>
      </c>
      <c r="P164" s="16">
        <f t="shared" si="14"/>
        <v>1.77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13.157399999999999</v>
      </c>
    </row>
    <row r="165" spans="1:28" x14ac:dyDescent="0.25">
      <c r="A165" s="8">
        <f>IFERROR(VLOOKUP(B165,'[1]DADOS (OCULTAR)'!$Q$3:$S$133,3,0),"")</f>
        <v>10739225002161</v>
      </c>
      <c r="B165" s="9" t="str">
        <f>'[1]TCE - ANEXO III - Preencher'!C174</f>
        <v>UPA OLINDA - C.G 001/2022</v>
      </c>
      <c r="C165" s="10"/>
      <c r="D165" s="11" t="str">
        <f>'[1]TCE - ANEXO III - Preencher'!E174</f>
        <v>MANUELA DE MELO RIBEIRO PARANHOS AGRA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2251-25</v>
      </c>
      <c r="G165" s="13">
        <f>IF('[1]TCE - ANEXO III - Preencher'!H174="","",'[1]TCE - ANEXO III - Preencher'!H174)</f>
        <v>44774</v>
      </c>
      <c r="H165" s="14">
        <f>'[1]TCE - ANEXO III - Preencher'!I174</f>
        <v>0</v>
      </c>
      <c r="I165" s="14">
        <f>'[1]TCE - ANEXO III - Preencher'!J174</f>
        <v>681.43679999999995</v>
      </c>
      <c r="J165" s="14">
        <f>'[1]TCE - ANEXO III - Preencher'!K174</f>
        <v>0</v>
      </c>
      <c r="K165" s="15">
        <f>'[1]TCE - ANEXO III - Preencher'!L174</f>
        <v>159.35</v>
      </c>
      <c r="L165" s="15">
        <f>'[1]TCE - ANEXO III - Preencher'!M174</f>
        <v>8</v>
      </c>
      <c r="M165" s="15">
        <f t="shared" si="13"/>
        <v>151.35</v>
      </c>
      <c r="N165" s="15">
        <f>'[1]TCE - ANEXO III - Preencher'!O174</f>
        <v>2.5</v>
      </c>
      <c r="O165" s="15">
        <f>'[1]TCE - ANEXO III - Preencher'!P174</f>
        <v>0</v>
      </c>
      <c r="P165" s="16">
        <f t="shared" si="14"/>
        <v>2.5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835.28679999999997</v>
      </c>
    </row>
    <row r="166" spans="1:28" x14ac:dyDescent="0.25">
      <c r="A166" s="8">
        <f>IFERROR(VLOOKUP(B166,'[1]DADOS (OCULTAR)'!$Q$3:$S$133,3,0),"")</f>
        <v>10739225002161</v>
      </c>
      <c r="B166" s="9" t="str">
        <f>'[1]TCE - ANEXO III - Preencher'!C175</f>
        <v>UPA OLINDA - C.G 001/2022</v>
      </c>
      <c r="C166" s="10"/>
      <c r="D166" s="11" t="str">
        <f>'[1]TCE - ANEXO III - Preencher'!E175</f>
        <v>MARCILEIDE AMARAL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4110-10</v>
      </c>
      <c r="G166" s="13">
        <f>IF('[1]TCE - ANEXO III - Preencher'!H175="","",'[1]TCE - ANEXO III - Preencher'!H175)</f>
        <v>44774</v>
      </c>
      <c r="H166" s="14">
        <f>'[1]TCE - ANEXO III - Preencher'!I175</f>
        <v>0</v>
      </c>
      <c r="I166" s="14">
        <f>'[1]TCE - ANEXO III - Preencher'!J175</f>
        <v>76.946400000000011</v>
      </c>
      <c r="J166" s="14">
        <f>'[1]TCE - ANEXO III - Preencher'!K175</f>
        <v>0</v>
      </c>
      <c r="K166" s="15">
        <f>'[1]TCE - ANEXO III - Preencher'!L175</f>
        <v>159.35</v>
      </c>
      <c r="L166" s="15">
        <f>'[1]TCE - ANEXO III - Preencher'!M175</f>
        <v>2.4</v>
      </c>
      <c r="M166" s="15">
        <f t="shared" si="13"/>
        <v>156.94999999999999</v>
      </c>
      <c r="N166" s="15">
        <f>'[1]TCE - ANEXO III - Preencher'!O175</f>
        <v>1.77</v>
      </c>
      <c r="O166" s="15">
        <f>'[1]TCE - ANEXO III - Preencher'!P175</f>
        <v>0</v>
      </c>
      <c r="P166" s="16">
        <f t="shared" si="14"/>
        <v>1.77</v>
      </c>
      <c r="Q166" s="15">
        <f>'[1]TCE - ANEXO III - Preencher'!R175</f>
        <v>192.40520000000001</v>
      </c>
      <c r="R166" s="15">
        <f>'[1]TCE - ANEXO III - Preencher'!S175</f>
        <v>144</v>
      </c>
      <c r="S166" s="16">
        <f t="shared" si="15"/>
        <v>48.405200000000008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284.07159999999999</v>
      </c>
    </row>
    <row r="167" spans="1:28" x14ac:dyDescent="0.25">
      <c r="A167" s="8">
        <f>IFERROR(VLOOKUP(B167,'[1]DADOS (OCULTAR)'!$Q$3:$S$133,3,0),"")</f>
        <v>10739225002161</v>
      </c>
      <c r="B167" s="9" t="str">
        <f>'[1]TCE - ANEXO III - Preencher'!C176</f>
        <v>UPA OLINDA - C.G 001/2022</v>
      </c>
      <c r="C167" s="10"/>
      <c r="D167" s="11" t="str">
        <f>'[1]TCE - ANEXO III - Preencher'!E176</f>
        <v>MARCO FERREIRA DOS SANTOS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5174-10</v>
      </c>
      <c r="G167" s="13">
        <f>IF('[1]TCE - ANEXO III - Preencher'!H176="","",'[1]TCE - ANEXO III - Preencher'!H176)</f>
        <v>44774</v>
      </c>
      <c r="H167" s="14">
        <f>'[1]TCE - ANEXO III - Preencher'!I176</f>
        <v>0</v>
      </c>
      <c r="I167" s="14">
        <f>'[1]TCE - ANEXO III - Preencher'!J176</f>
        <v>184.1088</v>
      </c>
      <c r="J167" s="14">
        <f>'[1]TCE - ANEXO III - Preencher'!K176</f>
        <v>0</v>
      </c>
      <c r="K167" s="15">
        <f>'[1]TCE - ANEXO III - Preencher'!L176</f>
        <v>159.35</v>
      </c>
      <c r="L167" s="15">
        <f>'[1]TCE - ANEXO III - Preencher'!M176</f>
        <v>1.21</v>
      </c>
      <c r="M167" s="15">
        <f t="shared" si="13"/>
        <v>158.13999999999999</v>
      </c>
      <c r="N167" s="15">
        <f>'[1]TCE - ANEXO III - Preencher'!O176</f>
        <v>1.77</v>
      </c>
      <c r="O167" s="15">
        <f>'[1]TCE - ANEXO III - Preencher'!P176</f>
        <v>0</v>
      </c>
      <c r="P167" s="16">
        <f t="shared" si="14"/>
        <v>1.77</v>
      </c>
      <c r="Q167" s="15">
        <f>'[1]TCE - ANEXO III - Preencher'!R176</f>
        <v>192.40520000000001</v>
      </c>
      <c r="R167" s="15">
        <f>'[1]TCE - ANEXO III - Preencher'!S176</f>
        <v>72.72</v>
      </c>
      <c r="S167" s="16">
        <f t="shared" si="15"/>
        <v>119.68520000000001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463.70399999999995</v>
      </c>
    </row>
    <row r="168" spans="1:28" x14ac:dyDescent="0.25">
      <c r="A168" s="8">
        <f>IFERROR(VLOOKUP(B168,'[1]DADOS (OCULTAR)'!$Q$3:$S$133,3,0),"")</f>
        <v>10739225002161</v>
      </c>
      <c r="B168" s="9" t="str">
        <f>'[1]TCE - ANEXO III - Preencher'!C177</f>
        <v>UPA OLINDA - C.G 001/2022</v>
      </c>
      <c r="C168" s="10"/>
      <c r="D168" s="11" t="str">
        <f>'[1]TCE - ANEXO III - Preencher'!E177</f>
        <v>MARCOS ANTONIO PIRES VALADARES LUSTOSA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2251-24</v>
      </c>
      <c r="G168" s="13">
        <f>IF('[1]TCE - ANEXO III - Preencher'!H177="","",'[1]TCE - ANEXO III - Preencher'!H177)</f>
        <v>44774</v>
      </c>
      <c r="H168" s="14">
        <f>'[1]TCE - ANEXO III - Preencher'!I177</f>
        <v>0</v>
      </c>
      <c r="I168" s="14">
        <f>'[1]TCE - ANEXO III - Preencher'!J177</f>
        <v>339.392</v>
      </c>
      <c r="J168" s="14">
        <f>'[1]TCE - ANEXO III - Preencher'!K177</f>
        <v>0</v>
      </c>
      <c r="K168" s="15">
        <f>'[1]TCE - ANEXO III - Preencher'!L177</f>
        <v>159.35</v>
      </c>
      <c r="L168" s="15">
        <f>'[1]TCE - ANEXO III - Preencher'!M177</f>
        <v>4</v>
      </c>
      <c r="M168" s="15">
        <f t="shared" si="13"/>
        <v>155.35</v>
      </c>
      <c r="N168" s="15">
        <f>'[1]TCE - ANEXO III - Preencher'!O177</f>
        <v>2.5</v>
      </c>
      <c r="O168" s="15">
        <f>'[1]TCE - ANEXO III - Preencher'!P177</f>
        <v>0</v>
      </c>
      <c r="P168" s="16">
        <f t="shared" si="14"/>
        <v>2.5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497.24199999999996</v>
      </c>
    </row>
    <row r="169" spans="1:28" x14ac:dyDescent="0.25">
      <c r="A169" s="8">
        <f>IFERROR(VLOOKUP(B169,'[1]DADOS (OCULTAR)'!$Q$3:$S$133,3,0),"")</f>
        <v>10739225002161</v>
      </c>
      <c r="B169" s="9" t="str">
        <f>'[1]TCE - ANEXO III - Preencher'!C178</f>
        <v>UPA OLINDA - C.G 001/2022</v>
      </c>
      <c r="C169" s="10"/>
      <c r="D169" s="11" t="str">
        <f>'[1]TCE - ANEXO III - Preencher'!E178</f>
        <v>MARIA APARECIDA DE FATIMA ALENCAR NOBRE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2232-88</v>
      </c>
      <c r="G169" s="13">
        <f>IF('[1]TCE - ANEXO III - Preencher'!H178="","",'[1]TCE - ANEXO III - Preencher'!H178)</f>
        <v>44774</v>
      </c>
      <c r="H169" s="14">
        <f>'[1]TCE - ANEXO III - Preencher'!I178</f>
        <v>0</v>
      </c>
      <c r="I169" s="14">
        <f>'[1]TCE - ANEXO III - Preencher'!J178</f>
        <v>683.49440000000004</v>
      </c>
      <c r="J169" s="14">
        <f>'[1]TCE - ANEXO III - Preencher'!K178</f>
        <v>0</v>
      </c>
      <c r="K169" s="15">
        <f>'[1]TCE - ANEXO III - Preencher'!L178</f>
        <v>159.35</v>
      </c>
      <c r="L169" s="15">
        <f>'[1]TCE - ANEXO III - Preencher'!M178</f>
        <v>5.91</v>
      </c>
      <c r="M169" s="15">
        <f t="shared" si="13"/>
        <v>153.44</v>
      </c>
      <c r="N169" s="15">
        <f>'[1]TCE - ANEXO III - Preencher'!O178</f>
        <v>2.5</v>
      </c>
      <c r="O169" s="15">
        <f>'[1]TCE - ANEXO III - Preencher'!P178</f>
        <v>0</v>
      </c>
      <c r="P169" s="16">
        <f t="shared" si="14"/>
        <v>2.5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839.4344000000001</v>
      </c>
    </row>
    <row r="170" spans="1:28" x14ac:dyDescent="0.25">
      <c r="A170" s="8">
        <f>IFERROR(VLOOKUP(B170,'[1]DADOS (OCULTAR)'!$Q$3:$S$133,3,0),"")</f>
        <v>10739225002161</v>
      </c>
      <c r="B170" s="9" t="str">
        <f>'[1]TCE - ANEXO III - Preencher'!C179</f>
        <v>UPA OLINDA - C.G 001/2022</v>
      </c>
      <c r="C170" s="10"/>
      <c r="D170" s="11" t="str">
        <f>'[1]TCE - ANEXO III - Preencher'!E179</f>
        <v>MARIA BEATRIZ DE SOUZA NERY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4221-05</v>
      </c>
      <c r="G170" s="13">
        <f>IF('[1]TCE - ANEXO III - Preencher'!H179="","",'[1]TCE - ANEXO III - Preencher'!H179)</f>
        <v>44774</v>
      </c>
      <c r="H170" s="14">
        <f>'[1]TCE - ANEXO III - Preencher'!I179</f>
        <v>0</v>
      </c>
      <c r="I170" s="14">
        <f>'[1]TCE - ANEXO III - Preencher'!J179</f>
        <v>147.61840000000001</v>
      </c>
      <c r="J170" s="14">
        <f>'[1]TCE - ANEXO III - Preencher'!K179</f>
        <v>0</v>
      </c>
      <c r="K170" s="15">
        <f>'[1]TCE - ANEXO III - Preencher'!L179</f>
        <v>159.35</v>
      </c>
      <c r="L170" s="15">
        <f>'[1]TCE - ANEXO III - Preencher'!M179</f>
        <v>1.21</v>
      </c>
      <c r="M170" s="15">
        <f t="shared" si="13"/>
        <v>158.13999999999999</v>
      </c>
      <c r="N170" s="15">
        <f>'[1]TCE - ANEXO III - Preencher'!O179</f>
        <v>1.77</v>
      </c>
      <c r="O170" s="15">
        <f>'[1]TCE - ANEXO III - Preencher'!P179</f>
        <v>0</v>
      </c>
      <c r="P170" s="16">
        <f t="shared" si="14"/>
        <v>1.77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307.52839999999998</v>
      </c>
    </row>
    <row r="171" spans="1:28" x14ac:dyDescent="0.25">
      <c r="A171" s="8">
        <f>IFERROR(VLOOKUP(B171,'[1]DADOS (OCULTAR)'!$Q$3:$S$133,3,0),"")</f>
        <v>10739225002161</v>
      </c>
      <c r="B171" s="9" t="str">
        <f>'[1]TCE - ANEXO III - Preencher'!C180</f>
        <v>UPA OLINDA - C.G 001/2022</v>
      </c>
      <c r="C171" s="10"/>
      <c r="D171" s="11" t="str">
        <f>'[1]TCE - ANEXO III - Preencher'!E180</f>
        <v>MARIA BETANIA MUNIZ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7664-20</v>
      </c>
      <c r="G171" s="13">
        <f>IF('[1]TCE - ANEXO III - Preencher'!H180="","",'[1]TCE - ANEXO III - Preencher'!H180)</f>
        <v>44774</v>
      </c>
      <c r="H171" s="14">
        <f>'[1]TCE - ANEXO III - Preencher'!I180</f>
        <v>0</v>
      </c>
      <c r="I171" s="14">
        <f>'[1]TCE - ANEXO III - Preencher'!J180</f>
        <v>145.76320000000001</v>
      </c>
      <c r="J171" s="14">
        <f>'[1]TCE - ANEXO III - Preencher'!K180</f>
        <v>0</v>
      </c>
      <c r="K171" s="15">
        <f>'[1]TCE - ANEXO III - Preencher'!L180</f>
        <v>159.35</v>
      </c>
      <c r="L171" s="15">
        <f>'[1]TCE - ANEXO III - Preencher'!M180</f>
        <v>0</v>
      </c>
      <c r="M171" s="15">
        <f t="shared" si="13"/>
        <v>159.35</v>
      </c>
      <c r="N171" s="15">
        <f>'[1]TCE - ANEXO III - Preencher'!O180</f>
        <v>10</v>
      </c>
      <c r="O171" s="15">
        <f>'[1]TCE - ANEXO III - Preencher'!P180</f>
        <v>0</v>
      </c>
      <c r="P171" s="16">
        <f t="shared" si="14"/>
        <v>10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315.11320000000001</v>
      </c>
    </row>
    <row r="172" spans="1:28" x14ac:dyDescent="0.25">
      <c r="A172" s="8">
        <f>IFERROR(VLOOKUP(B172,'[1]DADOS (OCULTAR)'!$Q$3:$S$133,3,0),"")</f>
        <v>10739225002161</v>
      </c>
      <c r="B172" s="9" t="str">
        <f>'[1]TCE - ANEXO III - Preencher'!C181</f>
        <v>UPA OLINDA - C.G 001/2022</v>
      </c>
      <c r="C172" s="10"/>
      <c r="D172" s="11" t="str">
        <f>'[1]TCE - ANEXO III - Preencher'!E181</f>
        <v>MARIA CLARA NASCIMENTO SANTANA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2251-25</v>
      </c>
      <c r="G172" s="13">
        <f>IF('[1]TCE - ANEXO III - Preencher'!H181="","",'[1]TCE - ANEXO III - Preencher'!H181)</f>
        <v>44774</v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1750.94</v>
      </c>
      <c r="K172" s="15">
        <f>'[1]TCE - ANEXO III - Preencher'!L181</f>
        <v>159.35</v>
      </c>
      <c r="L172" s="15">
        <f>'[1]TCE - ANEXO III - Preencher'!M181</f>
        <v>4</v>
      </c>
      <c r="M172" s="15">
        <f t="shared" si="13"/>
        <v>155.35</v>
      </c>
      <c r="N172" s="15">
        <f>'[1]TCE - ANEXO III - Preencher'!O181</f>
        <v>2.5</v>
      </c>
      <c r="O172" s="15">
        <f>'[1]TCE - ANEXO III - Preencher'!P181</f>
        <v>0</v>
      </c>
      <c r="P172" s="16">
        <f t="shared" si="14"/>
        <v>2.5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1908.79</v>
      </c>
    </row>
    <row r="173" spans="1:28" x14ac:dyDescent="0.25">
      <c r="A173" s="8">
        <f>IFERROR(VLOOKUP(B173,'[1]DADOS (OCULTAR)'!$Q$3:$S$133,3,0),"")</f>
        <v>10739225002161</v>
      </c>
      <c r="B173" s="9" t="str">
        <f>'[1]TCE - ANEXO III - Preencher'!C182</f>
        <v>UPA OLINDA - C.G 001/2022</v>
      </c>
      <c r="C173" s="10"/>
      <c r="D173" s="11" t="str">
        <f>'[1]TCE - ANEXO III - Preencher'!E182</f>
        <v>MARIA DAS DORES DA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5135-05</v>
      </c>
      <c r="G173" s="13">
        <f>IF('[1]TCE - ANEXO III - Preencher'!H182="","",'[1]TCE - ANEXO III - Preencher'!H182)</f>
        <v>44774</v>
      </c>
      <c r="H173" s="14">
        <f>'[1]TCE - ANEXO III - Preencher'!I182</f>
        <v>0</v>
      </c>
      <c r="I173" s="14">
        <f>'[1]TCE - ANEXO III - Preencher'!J182</f>
        <v>127.48479999999999</v>
      </c>
      <c r="J173" s="14">
        <f>'[1]TCE - ANEXO III - Preencher'!K182</f>
        <v>0</v>
      </c>
      <c r="K173" s="15">
        <f>'[1]TCE - ANEXO III - Preencher'!L182</f>
        <v>159.35</v>
      </c>
      <c r="L173" s="15">
        <f>'[1]TCE - ANEXO III - Preencher'!M182</f>
        <v>1.21</v>
      </c>
      <c r="M173" s="15">
        <f t="shared" si="13"/>
        <v>158.13999999999999</v>
      </c>
      <c r="N173" s="15">
        <f>'[1]TCE - ANEXO III - Preencher'!O182</f>
        <v>1.77</v>
      </c>
      <c r="O173" s="15">
        <f>'[1]TCE - ANEXO III - Preencher'!P182</f>
        <v>0</v>
      </c>
      <c r="P173" s="16">
        <f t="shared" si="14"/>
        <v>1.77</v>
      </c>
      <c r="Q173" s="15">
        <f>'[1]TCE - ANEXO III - Preencher'!R182</f>
        <v>192.40520000000001</v>
      </c>
      <c r="R173" s="15">
        <f>'[1]TCE - ANEXO III - Preencher'!S182</f>
        <v>72.72</v>
      </c>
      <c r="S173" s="16">
        <f t="shared" si="15"/>
        <v>119.68520000000001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407.08</v>
      </c>
    </row>
    <row r="174" spans="1:28" x14ac:dyDescent="0.25">
      <c r="A174" s="8">
        <f>IFERROR(VLOOKUP(B174,'[1]DADOS (OCULTAR)'!$Q$3:$S$133,3,0),"")</f>
        <v>10739225002161</v>
      </c>
      <c r="B174" s="9" t="str">
        <f>'[1]TCE - ANEXO III - Preencher'!C183</f>
        <v>UPA OLINDA - C.G 001/2022</v>
      </c>
      <c r="C174" s="10"/>
      <c r="D174" s="11" t="str">
        <f>'[1]TCE - ANEXO III - Preencher'!E183</f>
        <v>MARIA DE FATIMA PINTO RIBEIRO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2232-88</v>
      </c>
      <c r="G174" s="13">
        <f>IF('[1]TCE - ANEXO III - Preencher'!H183="","",'[1]TCE - ANEXO III - Preencher'!H183)</f>
        <v>44774</v>
      </c>
      <c r="H174" s="14">
        <f>'[1]TCE - ANEXO III - Preencher'!I183</f>
        <v>0</v>
      </c>
      <c r="I174" s="14">
        <f>'[1]TCE - ANEXO III - Preencher'!J183</f>
        <v>679.15279999999996</v>
      </c>
      <c r="J174" s="14">
        <f>'[1]TCE - ANEXO III - Preencher'!K183</f>
        <v>0</v>
      </c>
      <c r="K174" s="15">
        <f>'[1]TCE - ANEXO III - Preencher'!L183</f>
        <v>159.35</v>
      </c>
      <c r="L174" s="15">
        <f>'[1]TCE - ANEXO III - Preencher'!M183</f>
        <v>5.91</v>
      </c>
      <c r="M174" s="15">
        <f t="shared" si="13"/>
        <v>153.44</v>
      </c>
      <c r="N174" s="15">
        <f>'[1]TCE - ANEXO III - Preencher'!O183</f>
        <v>2.5</v>
      </c>
      <c r="O174" s="15">
        <f>'[1]TCE - ANEXO III - Preencher'!P183</f>
        <v>0</v>
      </c>
      <c r="P174" s="16">
        <f t="shared" si="14"/>
        <v>2.5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835.0927999999999</v>
      </c>
    </row>
    <row r="175" spans="1:28" x14ac:dyDescent="0.25">
      <c r="A175" s="8">
        <f>IFERROR(VLOOKUP(B175,'[1]DADOS (OCULTAR)'!$Q$3:$S$133,3,0),"")</f>
        <v>10739225002161</v>
      </c>
      <c r="B175" s="9" t="str">
        <f>'[1]TCE - ANEXO III - Preencher'!C184</f>
        <v>UPA OLINDA - C.G 001/2022</v>
      </c>
      <c r="C175" s="10"/>
      <c r="D175" s="11" t="str">
        <f>'[1]TCE - ANEXO III - Preencher'!E184</f>
        <v>MARIA LUISA DAVID DE AZEVEDO VALADARES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2251-24</v>
      </c>
      <c r="G175" s="13">
        <f>IF('[1]TCE - ANEXO III - Preencher'!H184="","",'[1]TCE - ANEXO III - Preencher'!H184)</f>
        <v>44774</v>
      </c>
      <c r="H175" s="14">
        <f>'[1]TCE - ANEXO III - Preencher'!I184</f>
        <v>0</v>
      </c>
      <c r="I175" s="14">
        <f>'[1]TCE - ANEXO III - Preencher'!J184</f>
        <v>376.13279999999997</v>
      </c>
      <c r="J175" s="14">
        <f>'[1]TCE - ANEXO III - Preencher'!K184</f>
        <v>0</v>
      </c>
      <c r="K175" s="15">
        <f>'[1]TCE - ANEXO III - Preencher'!L184</f>
        <v>159.35</v>
      </c>
      <c r="L175" s="15">
        <f>'[1]TCE - ANEXO III - Preencher'!M184</f>
        <v>4</v>
      </c>
      <c r="M175" s="15">
        <f t="shared" si="13"/>
        <v>155.35</v>
      </c>
      <c r="N175" s="15">
        <f>'[1]TCE - ANEXO III - Preencher'!O184</f>
        <v>2.5</v>
      </c>
      <c r="O175" s="15">
        <f>'[1]TCE - ANEXO III - Preencher'!P184</f>
        <v>0</v>
      </c>
      <c r="P175" s="16">
        <f t="shared" si="14"/>
        <v>2.5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533.9828</v>
      </c>
    </row>
    <row r="176" spans="1:28" x14ac:dyDescent="0.25">
      <c r="A176" s="8">
        <f>IFERROR(VLOOKUP(B176,'[1]DADOS (OCULTAR)'!$Q$3:$S$133,3,0),"")</f>
        <v>10739225002161</v>
      </c>
      <c r="B176" s="9" t="str">
        <f>'[1]TCE - ANEXO III - Preencher'!C185</f>
        <v>UPA OLINDA - C.G 001/2022</v>
      </c>
      <c r="C176" s="10"/>
      <c r="D176" s="11" t="str">
        <f>'[1]TCE - ANEXO III - Preencher'!E185</f>
        <v>MARIA MADALENA CORREIA RAMOS DOS SANTOS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44774</v>
      </c>
      <c r="H176" s="14">
        <f>'[1]TCE - ANEXO III - Preencher'!I185</f>
        <v>0</v>
      </c>
      <c r="I176" s="14">
        <f>'[1]TCE - ANEXO III - Preencher'!J185</f>
        <v>134.61920000000001</v>
      </c>
      <c r="J176" s="14">
        <f>'[1]TCE - ANEXO III - Preencher'!K185</f>
        <v>0</v>
      </c>
      <c r="K176" s="15">
        <f>'[1]TCE - ANEXO III - Preencher'!L185</f>
        <v>159.35</v>
      </c>
      <c r="L176" s="15">
        <f>'[1]TCE - ANEXO III - Preencher'!M185</f>
        <v>1.23</v>
      </c>
      <c r="M176" s="15">
        <f t="shared" si="13"/>
        <v>158.12</v>
      </c>
      <c r="N176" s="15">
        <f>'[1]TCE - ANEXO III - Preencher'!O185</f>
        <v>1.77</v>
      </c>
      <c r="O176" s="15">
        <f>'[1]TCE - ANEXO III - Preencher'!P185</f>
        <v>0</v>
      </c>
      <c r="P176" s="16">
        <f t="shared" si="14"/>
        <v>1.77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294.50919999999996</v>
      </c>
    </row>
    <row r="177" spans="1:28" x14ac:dyDescent="0.25">
      <c r="A177" s="8">
        <f>IFERROR(VLOOKUP(B177,'[1]DADOS (OCULTAR)'!$Q$3:$S$133,3,0),"")</f>
        <v>10739225002161</v>
      </c>
      <c r="B177" s="9" t="str">
        <f>'[1]TCE - ANEXO III - Preencher'!C186</f>
        <v>UPA OLINDA - C.G 001/2022</v>
      </c>
      <c r="C177" s="10"/>
      <c r="D177" s="11" t="str">
        <f>'[1]TCE - ANEXO III - Preencher'!E186</f>
        <v>MARIELY DO REGO BARROS DE ANDRADE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>
        <f>IF('[1]TCE - ANEXO III - Preencher'!H186="","",'[1]TCE - ANEXO III - Preencher'!H186)</f>
        <v>44774</v>
      </c>
      <c r="H177" s="14">
        <f>'[1]TCE - ANEXO III - Preencher'!I186</f>
        <v>0</v>
      </c>
      <c r="I177" s="14">
        <f>'[1]TCE - ANEXO III - Preencher'!J186</f>
        <v>205.00080000000003</v>
      </c>
      <c r="J177" s="14">
        <f>'[1]TCE - ANEXO III - Preencher'!K186</f>
        <v>0</v>
      </c>
      <c r="K177" s="15">
        <f>'[1]TCE - ANEXO III - Preencher'!L186</f>
        <v>159.35</v>
      </c>
      <c r="L177" s="15">
        <f>'[1]TCE - ANEXO III - Preencher'!M186</f>
        <v>1.71</v>
      </c>
      <c r="M177" s="15">
        <f t="shared" si="13"/>
        <v>157.63999999999999</v>
      </c>
      <c r="N177" s="15">
        <f>'[1]TCE - ANEXO III - Preencher'!O186</f>
        <v>16.47</v>
      </c>
      <c r="O177" s="15">
        <f>'[1]TCE - ANEXO III - Preencher'!P186</f>
        <v>0</v>
      </c>
      <c r="P177" s="16">
        <f t="shared" si="14"/>
        <v>16.47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379.11080000000004</v>
      </c>
    </row>
    <row r="178" spans="1:28" x14ac:dyDescent="0.25">
      <c r="A178" s="8">
        <f>IFERROR(VLOOKUP(B178,'[1]DADOS (OCULTAR)'!$Q$3:$S$133,3,0),"")</f>
        <v>10739225002161</v>
      </c>
      <c r="B178" s="9" t="str">
        <f>'[1]TCE - ANEXO III - Preencher'!C187</f>
        <v>UPA OLINDA - C.G 001/2022</v>
      </c>
      <c r="C178" s="10"/>
      <c r="D178" s="11" t="str">
        <f>'[1]TCE - ANEXO III - Preencher'!E187</f>
        <v>MARIO JOSE DA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7823-20</v>
      </c>
      <c r="G178" s="13">
        <f>IF('[1]TCE - ANEXO III - Preencher'!H187="","",'[1]TCE - ANEXO III - Preencher'!H187)</f>
        <v>44774</v>
      </c>
      <c r="H178" s="14">
        <f>'[1]TCE - ANEXO III - Preencher'!I187</f>
        <v>0</v>
      </c>
      <c r="I178" s="14">
        <f>'[1]TCE - ANEXO III - Preencher'!J187</f>
        <v>209.90479999999999</v>
      </c>
      <c r="J178" s="14">
        <f>'[1]TCE - ANEXO III - Preencher'!K187</f>
        <v>0</v>
      </c>
      <c r="K178" s="15">
        <f>'[1]TCE - ANEXO III - Preencher'!L187</f>
        <v>159.35</v>
      </c>
      <c r="L178" s="15">
        <f>'[1]TCE - ANEXO III - Preencher'!M187</f>
        <v>1.74</v>
      </c>
      <c r="M178" s="15">
        <f t="shared" si="13"/>
        <v>157.60999999999999</v>
      </c>
      <c r="N178" s="15">
        <f>'[1]TCE - ANEXO III - Preencher'!O187</f>
        <v>1.77</v>
      </c>
      <c r="O178" s="15">
        <f>'[1]TCE - ANEXO III - Preencher'!P187</f>
        <v>0</v>
      </c>
      <c r="P178" s="16">
        <f t="shared" si="14"/>
        <v>1.77</v>
      </c>
      <c r="Q178" s="15">
        <f>'[1]TCE - ANEXO III - Preencher'!R187</f>
        <v>192.40520000000001</v>
      </c>
      <c r="R178" s="15">
        <f>'[1]TCE - ANEXO III - Preencher'!S187</f>
        <v>104.24</v>
      </c>
      <c r="S178" s="16">
        <f t="shared" si="15"/>
        <v>88.165200000000013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457.45</v>
      </c>
    </row>
    <row r="179" spans="1:28" x14ac:dyDescent="0.25">
      <c r="A179" s="8">
        <f>IFERROR(VLOOKUP(B179,'[1]DADOS (OCULTAR)'!$Q$3:$S$133,3,0),"")</f>
        <v>10739225002161</v>
      </c>
      <c r="B179" s="9" t="str">
        <f>'[1]TCE - ANEXO III - Preencher'!C188</f>
        <v>UPA OLINDA - C.G 001/2022</v>
      </c>
      <c r="C179" s="10"/>
      <c r="D179" s="11" t="str">
        <f>'[1]TCE - ANEXO III - Preencher'!E188</f>
        <v>MARIUSKA RODRIGUES RAPOSO LAPORTE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2516-05</v>
      </c>
      <c r="G179" s="13">
        <f>IF('[1]TCE - ANEXO III - Preencher'!H188="","",'[1]TCE - ANEXO III - Preencher'!H188)</f>
        <v>44774</v>
      </c>
      <c r="H179" s="14">
        <f>'[1]TCE - ANEXO III - Preencher'!I188</f>
        <v>0</v>
      </c>
      <c r="I179" s="14">
        <f>'[1]TCE - ANEXO III - Preencher'!J188</f>
        <v>168.94640000000001</v>
      </c>
      <c r="J179" s="14">
        <f>'[1]TCE - ANEXO III - Preencher'!K188</f>
        <v>0</v>
      </c>
      <c r="K179" s="15">
        <f>'[1]TCE - ANEXO III - Preencher'!L188</f>
        <v>159.35</v>
      </c>
      <c r="L179" s="15">
        <f>'[1]TCE - ANEXO III - Preencher'!M188</f>
        <v>1.8</v>
      </c>
      <c r="M179" s="15">
        <f t="shared" si="13"/>
        <v>157.54999999999998</v>
      </c>
      <c r="N179" s="15">
        <f>'[1]TCE - ANEXO III - Preencher'!O188</f>
        <v>1.77</v>
      </c>
      <c r="O179" s="15">
        <f>'[1]TCE - ANEXO III - Preencher'!P188</f>
        <v>0</v>
      </c>
      <c r="P179" s="16">
        <f t="shared" si="14"/>
        <v>1.77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328.26639999999998</v>
      </c>
    </row>
    <row r="180" spans="1:28" x14ac:dyDescent="0.25">
      <c r="A180" s="8">
        <f>IFERROR(VLOOKUP(B180,'[1]DADOS (OCULTAR)'!$Q$3:$S$133,3,0),"")</f>
        <v>10739225002161</v>
      </c>
      <c r="B180" s="9" t="str">
        <f>'[1]TCE - ANEXO III - Preencher'!C189</f>
        <v>UPA OLINDA - C.G 001/2022</v>
      </c>
      <c r="C180" s="10"/>
      <c r="D180" s="11" t="str">
        <f>'[1]TCE - ANEXO III - Preencher'!E189</f>
        <v>MARY SIMONE BOYER DE ALMEIDA DOS ANJOS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44774</v>
      </c>
      <c r="H180" s="14">
        <f>'[1]TCE - ANEXO III - Preencher'!I189</f>
        <v>0</v>
      </c>
      <c r="I180" s="14">
        <f>'[1]TCE - ANEXO III - Preencher'!J189</f>
        <v>153.3424</v>
      </c>
      <c r="J180" s="14">
        <f>'[1]TCE - ANEXO III - Preencher'!K189</f>
        <v>0</v>
      </c>
      <c r="K180" s="15">
        <f>'[1]TCE - ANEXO III - Preencher'!L189</f>
        <v>159.35</v>
      </c>
      <c r="L180" s="15">
        <f>'[1]TCE - ANEXO III - Preencher'!M189</f>
        <v>1.23</v>
      </c>
      <c r="M180" s="15">
        <f t="shared" si="13"/>
        <v>158.12</v>
      </c>
      <c r="N180" s="15">
        <f>'[1]TCE - ANEXO III - Preencher'!O189</f>
        <v>1.77</v>
      </c>
      <c r="O180" s="15">
        <f>'[1]TCE - ANEXO III - Preencher'!P189</f>
        <v>0</v>
      </c>
      <c r="P180" s="16">
        <f t="shared" si="14"/>
        <v>1.77</v>
      </c>
      <c r="Q180" s="15">
        <f>'[1]TCE - ANEXO III - Preencher'!R189</f>
        <v>192.40520000000001</v>
      </c>
      <c r="R180" s="15">
        <f>'[1]TCE - ANEXO III - Preencher'!S189</f>
        <v>73.5</v>
      </c>
      <c r="S180" s="16">
        <f t="shared" si="15"/>
        <v>118.90520000000001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432.13760000000002</v>
      </c>
    </row>
    <row r="181" spans="1:28" x14ac:dyDescent="0.25">
      <c r="A181" s="8">
        <f>IFERROR(VLOOKUP(B181,'[1]DADOS (OCULTAR)'!$Q$3:$S$133,3,0),"")</f>
        <v>10739225002161</v>
      </c>
      <c r="B181" s="9" t="str">
        <f>'[1]TCE - ANEXO III - Preencher'!C190</f>
        <v>UPA OLINDA - C.G 001/2022</v>
      </c>
      <c r="C181" s="10"/>
      <c r="D181" s="11" t="str">
        <f>'[1]TCE - ANEXO III - Preencher'!E190</f>
        <v>MATEUS NOGUEIRA SILVA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2251-25</v>
      </c>
      <c r="G181" s="13">
        <f>IF('[1]TCE - ANEXO III - Preencher'!H190="","",'[1]TCE - ANEXO III - Preencher'!H190)</f>
        <v>44774</v>
      </c>
      <c r="H181" s="14">
        <f>'[1]TCE - ANEXO III - Preencher'!I190</f>
        <v>0</v>
      </c>
      <c r="I181" s="14">
        <f>'[1]TCE - ANEXO III - Preencher'!J190</f>
        <v>339.392</v>
      </c>
      <c r="J181" s="14">
        <f>'[1]TCE - ANEXO III - Preencher'!K190</f>
        <v>0</v>
      </c>
      <c r="K181" s="15">
        <f>'[1]TCE - ANEXO III - Preencher'!L190</f>
        <v>159.35</v>
      </c>
      <c r="L181" s="15">
        <f>'[1]TCE - ANEXO III - Preencher'!M190</f>
        <v>4</v>
      </c>
      <c r="M181" s="15">
        <f t="shared" si="13"/>
        <v>155.35</v>
      </c>
      <c r="N181" s="15">
        <f>'[1]TCE - ANEXO III - Preencher'!O190</f>
        <v>2.5</v>
      </c>
      <c r="O181" s="15">
        <f>'[1]TCE - ANEXO III - Preencher'!P190</f>
        <v>0</v>
      </c>
      <c r="P181" s="16">
        <f t="shared" si="14"/>
        <v>2.5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497.24199999999996</v>
      </c>
    </row>
    <row r="182" spans="1:28" x14ac:dyDescent="0.25">
      <c r="A182" s="8">
        <f>IFERROR(VLOOKUP(B182,'[1]DADOS (OCULTAR)'!$Q$3:$S$133,3,0),"")</f>
        <v>10739225002161</v>
      </c>
      <c r="B182" s="9" t="str">
        <f>'[1]TCE - ANEXO III - Preencher'!C191</f>
        <v>UPA OLINDA - C.G 001/2022</v>
      </c>
      <c r="C182" s="10"/>
      <c r="D182" s="11" t="str">
        <f>'[1]TCE - ANEXO III - Preencher'!E191</f>
        <v>MATHEUS DAVILLA GALIPI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2251-25</v>
      </c>
      <c r="G182" s="13">
        <f>IF('[1]TCE - ANEXO III - Preencher'!H191="","",'[1]TCE - ANEXO III - Preencher'!H191)</f>
        <v>44774</v>
      </c>
      <c r="H182" s="14">
        <f>'[1]TCE - ANEXO III - Preencher'!I191</f>
        <v>0</v>
      </c>
      <c r="I182" s="14">
        <f>'[1]TCE - ANEXO III - Preencher'!J191</f>
        <v>723.39199999999994</v>
      </c>
      <c r="J182" s="14">
        <f>'[1]TCE - ANEXO III - Preencher'!K191</f>
        <v>0</v>
      </c>
      <c r="K182" s="15">
        <f>'[1]TCE - ANEXO III - Preencher'!L191</f>
        <v>159.35</v>
      </c>
      <c r="L182" s="15">
        <f>'[1]TCE - ANEXO III - Preencher'!M191</f>
        <v>8</v>
      </c>
      <c r="M182" s="15">
        <f t="shared" si="13"/>
        <v>151.35</v>
      </c>
      <c r="N182" s="15">
        <f>'[1]TCE - ANEXO III - Preencher'!O191</f>
        <v>2.5</v>
      </c>
      <c r="O182" s="15">
        <f>'[1]TCE - ANEXO III - Preencher'!P191</f>
        <v>0</v>
      </c>
      <c r="P182" s="16">
        <f t="shared" si="14"/>
        <v>2.5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877.24199999999996</v>
      </c>
    </row>
    <row r="183" spans="1:28" x14ac:dyDescent="0.25">
      <c r="A183" s="8">
        <f>IFERROR(VLOOKUP(B183,'[1]DADOS (OCULTAR)'!$Q$3:$S$133,3,0),"")</f>
        <v>10739225002161</v>
      </c>
      <c r="B183" s="9" t="str">
        <f>'[1]TCE - ANEXO III - Preencher'!C192</f>
        <v>UPA OLINDA - C.G 001/2022</v>
      </c>
      <c r="C183" s="10"/>
      <c r="D183" s="11" t="str">
        <f>'[1]TCE - ANEXO III - Preencher'!E192</f>
        <v>MATHEUS HENRRIQUE MORAIS ANDRADE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4110-10</v>
      </c>
      <c r="G183" s="13">
        <f>IF('[1]TCE - ANEXO III - Preencher'!H192="","",'[1]TCE - ANEXO III - Preencher'!H192)</f>
        <v>44774</v>
      </c>
      <c r="H183" s="14">
        <f>'[1]TCE - ANEXO III - Preencher'!I192</f>
        <v>0</v>
      </c>
      <c r="I183" s="14">
        <f>'[1]TCE - ANEXO III - Preencher'!J192</f>
        <v>11.3874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1.77</v>
      </c>
      <c r="O183" s="15">
        <f>'[1]TCE - ANEXO III - Preencher'!P192</f>
        <v>0</v>
      </c>
      <c r="P183" s="16">
        <f t="shared" si="14"/>
        <v>1.77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13.157399999999999</v>
      </c>
    </row>
    <row r="184" spans="1:28" x14ac:dyDescent="0.25">
      <c r="A184" s="8">
        <f>IFERROR(VLOOKUP(B184,'[1]DADOS (OCULTAR)'!$Q$3:$S$133,3,0),"")</f>
        <v>10739225002161</v>
      </c>
      <c r="B184" s="9" t="str">
        <f>'[1]TCE - ANEXO III - Preencher'!C193</f>
        <v>UPA OLINDA - C.G 001/2022</v>
      </c>
      <c r="C184" s="10"/>
      <c r="D184" s="11" t="str">
        <f>'[1]TCE - ANEXO III - Preencher'!E193</f>
        <v>MAURICIO BERNARDINO DE SENA JUNIOR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44774</v>
      </c>
      <c r="H184" s="14">
        <f>'[1]TCE - ANEXO III - Preencher'!I193</f>
        <v>0</v>
      </c>
      <c r="I184" s="14">
        <f>'[1]TCE - ANEXO III - Preencher'!J193</f>
        <v>128.648</v>
      </c>
      <c r="J184" s="14">
        <f>'[1]TCE - ANEXO III - Preencher'!K193</f>
        <v>0</v>
      </c>
      <c r="K184" s="15">
        <f>'[1]TCE - ANEXO III - Preencher'!L193</f>
        <v>159.35</v>
      </c>
      <c r="L184" s="15">
        <f>'[1]TCE - ANEXO III - Preencher'!M193</f>
        <v>1.23</v>
      </c>
      <c r="M184" s="15">
        <f t="shared" si="13"/>
        <v>158.12</v>
      </c>
      <c r="N184" s="15">
        <f>'[1]TCE - ANEXO III - Preencher'!O193</f>
        <v>1.77</v>
      </c>
      <c r="O184" s="15">
        <f>'[1]TCE - ANEXO III - Preencher'!P193</f>
        <v>0</v>
      </c>
      <c r="P184" s="16">
        <f t="shared" si="14"/>
        <v>1.77</v>
      </c>
      <c r="Q184" s="15">
        <f>'[1]TCE - ANEXO III - Preencher'!R193</f>
        <v>192.40520000000001</v>
      </c>
      <c r="R184" s="15">
        <f>'[1]TCE - ANEXO III - Preencher'!S193</f>
        <v>73.5</v>
      </c>
      <c r="S184" s="16">
        <f t="shared" si="15"/>
        <v>118.90520000000001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407.44320000000005</v>
      </c>
    </row>
    <row r="185" spans="1:28" x14ac:dyDescent="0.25">
      <c r="A185" s="8">
        <f>IFERROR(VLOOKUP(B185,'[1]DADOS (OCULTAR)'!$Q$3:$S$133,3,0),"")</f>
        <v>10739225002161</v>
      </c>
      <c r="B185" s="9" t="str">
        <f>'[1]TCE - ANEXO III - Preencher'!C194</f>
        <v>UPA OLINDA - C.G 001/2022</v>
      </c>
      <c r="C185" s="10"/>
      <c r="D185" s="11" t="str">
        <f>'[1]TCE - ANEXO III - Preencher'!E194</f>
        <v>MAURICIO LINO DE SANTANA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2251-25</v>
      </c>
      <c r="G185" s="13">
        <f>IF('[1]TCE - ANEXO III - Preencher'!H194="","",'[1]TCE - ANEXO III - Preencher'!H194)</f>
        <v>44774</v>
      </c>
      <c r="H185" s="14">
        <f>'[1]TCE - ANEXO III - Preencher'!I194</f>
        <v>0</v>
      </c>
      <c r="I185" s="14">
        <f>'[1]TCE - ANEXO III - Preencher'!J194</f>
        <v>688.78480000000002</v>
      </c>
      <c r="J185" s="14">
        <f>'[1]TCE - ANEXO III - Preencher'!K194</f>
        <v>0</v>
      </c>
      <c r="K185" s="15">
        <f>'[1]TCE - ANEXO III - Preencher'!L194</f>
        <v>159.35</v>
      </c>
      <c r="L185" s="15">
        <f>'[1]TCE - ANEXO III - Preencher'!M194</f>
        <v>8</v>
      </c>
      <c r="M185" s="15">
        <f t="shared" si="13"/>
        <v>151.35</v>
      </c>
      <c r="N185" s="15">
        <f>'[1]TCE - ANEXO III - Preencher'!O194</f>
        <v>2.5</v>
      </c>
      <c r="O185" s="15">
        <f>'[1]TCE - ANEXO III - Preencher'!P194</f>
        <v>0</v>
      </c>
      <c r="P185" s="16">
        <f t="shared" si="14"/>
        <v>2.5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842.63480000000004</v>
      </c>
    </row>
    <row r="186" spans="1:28" x14ac:dyDescent="0.25">
      <c r="A186" s="8">
        <f>IFERROR(VLOOKUP(B186,'[1]DADOS (OCULTAR)'!$Q$3:$S$133,3,0),"")</f>
        <v>10739225002161</v>
      </c>
      <c r="B186" s="9" t="str">
        <f>'[1]TCE - ANEXO III - Preencher'!C195</f>
        <v>UPA OLINDA - C.G 001/2022</v>
      </c>
      <c r="C186" s="10"/>
      <c r="D186" s="11" t="str">
        <f>'[1]TCE - ANEXO III - Preencher'!E195</f>
        <v>MAYARA ALBUQUERQUE DORNELAS DE SOUZA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>
        <f>IF('[1]TCE - ANEXO III - Preencher'!H195="","",'[1]TCE - ANEXO III - Preencher'!H195)</f>
        <v>44774</v>
      </c>
      <c r="H186" s="14">
        <f>'[1]TCE - ANEXO III - Preencher'!I195</f>
        <v>0</v>
      </c>
      <c r="I186" s="14">
        <f>'[1]TCE - ANEXO III - Preencher'!J195</f>
        <v>189.60560000000001</v>
      </c>
      <c r="J186" s="14">
        <f>'[1]TCE - ANEXO III - Preencher'!K195</f>
        <v>0</v>
      </c>
      <c r="K186" s="15">
        <f>'[1]TCE - ANEXO III - Preencher'!L195</f>
        <v>159.35</v>
      </c>
      <c r="L186" s="15">
        <f>'[1]TCE - ANEXO III - Preencher'!M195</f>
        <v>1.71</v>
      </c>
      <c r="M186" s="15">
        <f t="shared" si="13"/>
        <v>157.63999999999999</v>
      </c>
      <c r="N186" s="15">
        <f>'[1]TCE - ANEXO III - Preencher'!O195</f>
        <v>16.47</v>
      </c>
      <c r="O186" s="15">
        <f>'[1]TCE - ANEXO III - Preencher'!P195</f>
        <v>0</v>
      </c>
      <c r="P186" s="16">
        <f t="shared" si="14"/>
        <v>16.47</v>
      </c>
      <c r="Q186" s="15">
        <f>'[1]TCE - ANEXO III - Preencher'!R195</f>
        <v>192.40520000000001</v>
      </c>
      <c r="R186" s="15">
        <f>'[1]TCE - ANEXO III - Preencher'!S195</f>
        <v>102.49</v>
      </c>
      <c r="S186" s="16">
        <f t="shared" si="15"/>
        <v>89.915200000000013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453.63080000000002</v>
      </c>
    </row>
    <row r="187" spans="1:28" x14ac:dyDescent="0.25">
      <c r="A187" s="8">
        <f>IFERROR(VLOOKUP(B187,'[1]DADOS (OCULTAR)'!$Q$3:$S$133,3,0),"")</f>
        <v>10739225002161</v>
      </c>
      <c r="B187" s="9" t="str">
        <f>'[1]TCE - ANEXO III - Preencher'!C196</f>
        <v>UPA OLINDA - C.G 001/2022</v>
      </c>
      <c r="C187" s="10"/>
      <c r="D187" s="11" t="str">
        <f>'[1]TCE - ANEXO III - Preencher'!E196</f>
        <v>MIRELE CARLA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2251-24</v>
      </c>
      <c r="G187" s="13">
        <f>IF('[1]TCE - ANEXO III - Preencher'!H196="","",'[1]TCE - ANEXO III - Preencher'!H196)</f>
        <v>44774</v>
      </c>
      <c r="H187" s="14">
        <f>'[1]TCE - ANEXO III - Preencher'!I196</f>
        <v>0</v>
      </c>
      <c r="I187" s="14">
        <f>'[1]TCE - ANEXO III - Preencher'!J196</f>
        <v>128.70959999999999</v>
      </c>
      <c r="J187" s="14">
        <f>'[1]TCE - ANEXO III - Preencher'!K196</f>
        <v>0</v>
      </c>
      <c r="K187" s="15">
        <f>'[1]TCE - ANEXO III - Preencher'!L196</f>
        <v>159.35</v>
      </c>
      <c r="L187" s="15">
        <f>'[1]TCE - ANEXO III - Preencher'!M196</f>
        <v>1.21</v>
      </c>
      <c r="M187" s="15">
        <f t="shared" si="13"/>
        <v>158.13999999999999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192.40520000000001</v>
      </c>
      <c r="R187" s="15">
        <f>'[1]TCE - ANEXO III - Preencher'!S196</f>
        <v>72.72</v>
      </c>
      <c r="S187" s="16">
        <f t="shared" si="15"/>
        <v>119.68520000000001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406.53480000000002</v>
      </c>
    </row>
    <row r="188" spans="1:28" x14ac:dyDescent="0.25">
      <c r="A188" s="8">
        <f>IFERROR(VLOOKUP(B188,'[1]DADOS (OCULTAR)'!$Q$3:$S$133,3,0),"")</f>
        <v>10739225002161</v>
      </c>
      <c r="B188" s="9" t="str">
        <f>'[1]TCE - ANEXO III - Preencher'!C197</f>
        <v>UPA OLINDA - C.G 001/2022</v>
      </c>
      <c r="C188" s="10"/>
      <c r="D188" s="11" t="str">
        <f>'[1]TCE - ANEXO III - Preencher'!E197</f>
        <v>NATALIA VILACA DE QUEIROZ VALENCA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2251-25</v>
      </c>
      <c r="G188" s="13">
        <f>IF('[1]TCE - ANEXO III - Preencher'!H197="","",'[1]TCE - ANEXO III - Preencher'!H197)</f>
        <v>44774</v>
      </c>
      <c r="H188" s="14">
        <f>'[1]TCE - ANEXO III - Preencher'!I197</f>
        <v>0</v>
      </c>
      <c r="I188" s="14">
        <f>'[1]TCE - ANEXO III - Preencher'!J197</f>
        <v>681.43679999999995</v>
      </c>
      <c r="J188" s="14">
        <f>'[1]TCE - ANEXO III - Preencher'!K197</f>
        <v>0</v>
      </c>
      <c r="K188" s="15">
        <f>'[1]TCE - ANEXO III - Preencher'!L197</f>
        <v>159.35</v>
      </c>
      <c r="L188" s="15">
        <f>'[1]TCE - ANEXO III - Preencher'!M197</f>
        <v>8</v>
      </c>
      <c r="M188" s="15">
        <f t="shared" si="13"/>
        <v>151.35</v>
      </c>
      <c r="N188" s="15">
        <f>'[1]TCE - ANEXO III - Preencher'!O197</f>
        <v>2.5</v>
      </c>
      <c r="O188" s="15">
        <f>'[1]TCE - ANEXO III - Preencher'!P197</f>
        <v>0</v>
      </c>
      <c r="P188" s="16">
        <f t="shared" si="14"/>
        <v>2.5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835.28679999999997</v>
      </c>
    </row>
    <row r="189" spans="1:28" x14ac:dyDescent="0.25">
      <c r="A189" s="8">
        <f>IFERROR(VLOOKUP(B189,'[1]DADOS (OCULTAR)'!$Q$3:$S$133,3,0),"")</f>
        <v>10739225002161</v>
      </c>
      <c r="B189" s="9" t="str">
        <f>'[1]TCE - ANEXO III - Preencher'!C198</f>
        <v>UPA OLINDA - C.G 001/2022</v>
      </c>
      <c r="C189" s="10"/>
      <c r="D189" s="11" t="str">
        <f>'[1]TCE - ANEXO III - Preencher'!E198</f>
        <v>NERVISON PAULY DOS SANTOS MELO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5151-10</v>
      </c>
      <c r="G189" s="13">
        <f>IF('[1]TCE - ANEXO III - Preencher'!H198="","",'[1]TCE - ANEXO III - Preencher'!H198)</f>
        <v>44774</v>
      </c>
      <c r="H189" s="14">
        <f>'[1]TCE - ANEXO III - Preencher'!I198</f>
        <v>0</v>
      </c>
      <c r="I189" s="14">
        <f>'[1]TCE - ANEXO III - Preencher'!J198</f>
        <v>128.22639999999998</v>
      </c>
      <c r="J189" s="14">
        <f>'[1]TCE - ANEXO III - Preencher'!K198</f>
        <v>0</v>
      </c>
      <c r="K189" s="15">
        <f>'[1]TCE - ANEXO III - Preencher'!L198</f>
        <v>159.35</v>
      </c>
      <c r="L189" s="15">
        <f>'[1]TCE - ANEXO III - Preencher'!M198</f>
        <v>1.21</v>
      </c>
      <c r="M189" s="15">
        <f t="shared" si="13"/>
        <v>158.13999999999999</v>
      </c>
      <c r="N189" s="15">
        <f>'[1]TCE - ANEXO III - Preencher'!O198</f>
        <v>1.77</v>
      </c>
      <c r="O189" s="15">
        <f>'[1]TCE - ANEXO III - Preencher'!P198</f>
        <v>0</v>
      </c>
      <c r="P189" s="16">
        <f t="shared" si="14"/>
        <v>1.77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288.13639999999998</v>
      </c>
    </row>
    <row r="190" spans="1:28" x14ac:dyDescent="0.25">
      <c r="A190" s="8">
        <f>IFERROR(VLOOKUP(B190,'[1]DADOS (OCULTAR)'!$Q$3:$S$133,3,0),"")</f>
        <v>10739225002161</v>
      </c>
      <c r="B190" s="9" t="str">
        <f>'[1]TCE - ANEXO III - Preencher'!C199</f>
        <v>UPA OLINDA - C.G 001/2022</v>
      </c>
      <c r="C190" s="10"/>
      <c r="D190" s="11" t="str">
        <f>'[1]TCE - ANEXO III - Preencher'!E199</f>
        <v>OSEIAS VENTURA DO NASCIMENTO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7664-20</v>
      </c>
      <c r="G190" s="13">
        <f>IF('[1]TCE - ANEXO III - Preencher'!H199="","",'[1]TCE - ANEXO III - Preencher'!H199)</f>
        <v>44774</v>
      </c>
      <c r="H190" s="14">
        <f>'[1]TCE - ANEXO III - Preencher'!I199</f>
        <v>0</v>
      </c>
      <c r="I190" s="14">
        <f>'[1]TCE - ANEXO III - Preencher'!J199</f>
        <v>256.28399999999999</v>
      </c>
      <c r="J190" s="14">
        <f>'[1]TCE - ANEXO III - Preencher'!K199</f>
        <v>0</v>
      </c>
      <c r="K190" s="15">
        <f>'[1]TCE - ANEXO III - Preencher'!L199</f>
        <v>159.35</v>
      </c>
      <c r="L190" s="15">
        <f>'[1]TCE - ANEXO III - Preencher'!M199</f>
        <v>2.2200000000000002</v>
      </c>
      <c r="M190" s="15">
        <f t="shared" si="13"/>
        <v>157.13</v>
      </c>
      <c r="N190" s="15">
        <f>'[1]TCE - ANEXO III - Preencher'!O199</f>
        <v>10</v>
      </c>
      <c r="O190" s="15">
        <f>'[1]TCE - ANEXO III - Preencher'!P199</f>
        <v>0</v>
      </c>
      <c r="P190" s="16">
        <f t="shared" si="14"/>
        <v>10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423.41399999999999</v>
      </c>
    </row>
    <row r="191" spans="1:28" x14ac:dyDescent="0.25">
      <c r="A191" s="8">
        <f>IFERROR(VLOOKUP(B191,'[1]DADOS (OCULTAR)'!$Q$3:$S$133,3,0),"")</f>
        <v>10739225002161</v>
      </c>
      <c r="B191" s="9" t="str">
        <f>'[1]TCE - ANEXO III - Preencher'!C200</f>
        <v>UPA OLINDA - C.G 001/2022</v>
      </c>
      <c r="C191" s="10"/>
      <c r="D191" s="11" t="str">
        <f>'[1]TCE - ANEXO III - Preencher'!E200</f>
        <v>OZIEL SANTANA DOS SANTOS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7823-20</v>
      </c>
      <c r="G191" s="13">
        <f>IF('[1]TCE - ANEXO III - Preencher'!H200="","",'[1]TCE - ANEXO III - Preencher'!H200)</f>
        <v>44774</v>
      </c>
      <c r="H191" s="14">
        <f>'[1]TCE - ANEXO III - Preencher'!I200</f>
        <v>0</v>
      </c>
      <c r="I191" s="14">
        <f>'[1]TCE - ANEXO III - Preencher'!J200</f>
        <v>162.97839999999999</v>
      </c>
      <c r="J191" s="14">
        <f>'[1]TCE - ANEXO III - Preencher'!K200</f>
        <v>0</v>
      </c>
      <c r="K191" s="15">
        <f>'[1]TCE - ANEXO III - Preencher'!L200</f>
        <v>159.35</v>
      </c>
      <c r="L191" s="15">
        <f>'[1]TCE - ANEXO III - Preencher'!M200</f>
        <v>1.74</v>
      </c>
      <c r="M191" s="15">
        <f t="shared" si="13"/>
        <v>157.60999999999999</v>
      </c>
      <c r="N191" s="15">
        <f>'[1]TCE - ANEXO III - Preencher'!O200</f>
        <v>1.77</v>
      </c>
      <c r="O191" s="15">
        <f>'[1]TCE - ANEXO III - Preencher'!P200</f>
        <v>0</v>
      </c>
      <c r="P191" s="16">
        <f t="shared" si="14"/>
        <v>1.77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322.35839999999996</v>
      </c>
    </row>
    <row r="192" spans="1:28" x14ac:dyDescent="0.25">
      <c r="A192" s="8">
        <f>IFERROR(VLOOKUP(B192,'[1]DADOS (OCULTAR)'!$Q$3:$S$133,3,0),"")</f>
        <v>10739225002161</v>
      </c>
      <c r="B192" s="9" t="str">
        <f>'[1]TCE - ANEXO III - Preencher'!C201</f>
        <v>UPA OLINDA - C.G 001/2022</v>
      </c>
      <c r="C192" s="10"/>
      <c r="D192" s="11" t="str">
        <f>'[1]TCE - ANEXO III - Preencher'!E201</f>
        <v>PAMELLA MINNELLI CHAVES FERNANDES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2251-24</v>
      </c>
      <c r="G192" s="13">
        <f>IF('[1]TCE - ANEXO III - Preencher'!H201="","",'[1]TCE - ANEXO III - Preencher'!H201)</f>
        <v>44774</v>
      </c>
      <c r="H192" s="14">
        <f>'[1]TCE - ANEXO III - Preencher'!I201</f>
        <v>0</v>
      </c>
      <c r="I192" s="14">
        <f>'[1]TCE - ANEXO III - Preencher'!J201</f>
        <v>361.43680000000001</v>
      </c>
      <c r="J192" s="14">
        <f>'[1]TCE - ANEXO III - Preencher'!K201</f>
        <v>0</v>
      </c>
      <c r="K192" s="15">
        <f>'[1]TCE - ANEXO III - Preencher'!L201</f>
        <v>159.35</v>
      </c>
      <c r="L192" s="15">
        <f>'[1]TCE - ANEXO III - Preencher'!M201</f>
        <v>4</v>
      </c>
      <c r="M192" s="15">
        <f t="shared" si="13"/>
        <v>155.35</v>
      </c>
      <c r="N192" s="15">
        <f>'[1]TCE - ANEXO III - Preencher'!O201</f>
        <v>2.5</v>
      </c>
      <c r="O192" s="15">
        <f>'[1]TCE - ANEXO III - Preencher'!P201</f>
        <v>0</v>
      </c>
      <c r="P192" s="16">
        <f t="shared" si="14"/>
        <v>2.5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519.28679999999997</v>
      </c>
    </row>
    <row r="193" spans="1:28" x14ac:dyDescent="0.25">
      <c r="A193" s="8">
        <f>IFERROR(VLOOKUP(B193,'[1]DADOS (OCULTAR)'!$Q$3:$S$133,3,0),"")</f>
        <v>10739225002161</v>
      </c>
      <c r="B193" s="9" t="str">
        <f>'[1]TCE - ANEXO III - Preencher'!C202</f>
        <v>UPA OLINDA - C.G 001/2022</v>
      </c>
      <c r="C193" s="10"/>
      <c r="D193" s="11" t="str">
        <f>'[1]TCE - ANEXO III - Preencher'!E202</f>
        <v>PATRICIA LAINE DA SILVA CAETANO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2237-05</v>
      </c>
      <c r="G193" s="13">
        <f>IF('[1]TCE - ANEXO III - Preencher'!H202="","",'[1]TCE - ANEXO III - Preencher'!H202)</f>
        <v>44774</v>
      </c>
      <c r="H193" s="14">
        <f>'[1]TCE - ANEXO III - Preencher'!I202</f>
        <v>0</v>
      </c>
      <c r="I193" s="14">
        <f>'[1]TCE - ANEXO III - Preencher'!J202</f>
        <v>116.352</v>
      </c>
      <c r="J193" s="14">
        <f>'[1]TCE - ANEXO III - Preencher'!K202</f>
        <v>0</v>
      </c>
      <c r="K193" s="15">
        <f>'[1]TCE - ANEXO III - Preencher'!L202</f>
        <v>159.35</v>
      </c>
      <c r="L193" s="15">
        <f>'[1]TCE - ANEXO III - Preencher'!M202</f>
        <v>1.21</v>
      </c>
      <c r="M193" s="15">
        <f t="shared" si="13"/>
        <v>158.13999999999999</v>
      </c>
      <c r="N193" s="15">
        <f>'[1]TCE - ANEXO III - Preencher'!O202</f>
        <v>1.77</v>
      </c>
      <c r="O193" s="15">
        <f>'[1]TCE - ANEXO III - Preencher'!P202</f>
        <v>0</v>
      </c>
      <c r="P193" s="16">
        <f t="shared" si="14"/>
        <v>1.77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276.26199999999994</v>
      </c>
    </row>
    <row r="194" spans="1:28" x14ac:dyDescent="0.25">
      <c r="A194" s="8">
        <f>IFERROR(VLOOKUP(B194,'[1]DADOS (OCULTAR)'!$Q$3:$S$133,3,0),"")</f>
        <v>10739225002161</v>
      </c>
      <c r="B194" s="9" t="str">
        <f>'[1]TCE - ANEXO III - Preencher'!C203</f>
        <v>UPA OLINDA - C.G 001/2022</v>
      </c>
      <c r="C194" s="10"/>
      <c r="D194" s="11" t="str">
        <f>'[1]TCE - ANEXO III - Preencher'!E203</f>
        <v>PAULO CESAR OLIVEIRA SANTOS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2232-88</v>
      </c>
      <c r="G194" s="13">
        <f>IF('[1]TCE - ANEXO III - Preencher'!H203="","",'[1]TCE - ANEXO III - Preencher'!H203)</f>
        <v>44774</v>
      </c>
      <c r="H194" s="14">
        <f>'[1]TCE - ANEXO III - Preencher'!I203</f>
        <v>0</v>
      </c>
      <c r="I194" s="14">
        <f>'[1]TCE - ANEXO III - Preencher'!J203</f>
        <v>679.15279999999996</v>
      </c>
      <c r="J194" s="14">
        <f>'[1]TCE - ANEXO III - Preencher'!K203</f>
        <v>0</v>
      </c>
      <c r="K194" s="15">
        <f>'[1]TCE - ANEXO III - Preencher'!L203</f>
        <v>159.35</v>
      </c>
      <c r="L194" s="15">
        <f>'[1]TCE - ANEXO III - Preencher'!M203</f>
        <v>5.91</v>
      </c>
      <c r="M194" s="15">
        <f t="shared" si="13"/>
        <v>153.44</v>
      </c>
      <c r="N194" s="15">
        <f>'[1]TCE - ANEXO III - Preencher'!O203</f>
        <v>2.5</v>
      </c>
      <c r="O194" s="15">
        <f>'[1]TCE - ANEXO III - Preencher'!P203</f>
        <v>0</v>
      </c>
      <c r="P194" s="16">
        <f t="shared" si="14"/>
        <v>2.5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835.0927999999999</v>
      </c>
    </row>
    <row r="195" spans="1:28" x14ac:dyDescent="0.25">
      <c r="A195" s="8">
        <f>IFERROR(VLOOKUP(B195,'[1]DADOS (OCULTAR)'!$Q$3:$S$133,3,0),"")</f>
        <v>10739225002161</v>
      </c>
      <c r="B195" s="9" t="str">
        <f>'[1]TCE - ANEXO III - Preencher'!C204</f>
        <v>UPA OLINDA - C.G 001/2022</v>
      </c>
      <c r="C195" s="10"/>
      <c r="D195" s="11" t="str">
        <f>'[1]TCE - ANEXO III - Preencher'!E204</f>
        <v>PEDRO GOMES DOS REIS NETO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2251-25</v>
      </c>
      <c r="G195" s="13">
        <f>IF('[1]TCE - ANEXO III - Preencher'!H204="","",'[1]TCE - ANEXO III - Preencher'!H204)</f>
        <v>44774</v>
      </c>
      <c r="H195" s="14">
        <f>'[1]TCE - ANEXO III - Preencher'!I204</f>
        <v>0</v>
      </c>
      <c r="I195" s="14">
        <f>'[1]TCE - ANEXO III - Preencher'!J204</f>
        <v>368.78480000000002</v>
      </c>
      <c r="J195" s="14">
        <f>'[1]TCE - ANEXO III - Preencher'!K204</f>
        <v>0</v>
      </c>
      <c r="K195" s="15">
        <f>'[1]TCE - ANEXO III - Preencher'!L204</f>
        <v>159.35</v>
      </c>
      <c r="L195" s="15">
        <f>'[1]TCE - ANEXO III - Preencher'!M204</f>
        <v>4</v>
      </c>
      <c r="M195" s="15">
        <f t="shared" si="13"/>
        <v>155.35</v>
      </c>
      <c r="N195" s="15">
        <f>'[1]TCE - ANEXO III - Preencher'!O204</f>
        <v>2.5</v>
      </c>
      <c r="O195" s="15">
        <f>'[1]TCE - ANEXO III - Preencher'!P204</f>
        <v>0</v>
      </c>
      <c r="P195" s="16">
        <f t="shared" si="14"/>
        <v>2.5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526.63480000000004</v>
      </c>
    </row>
    <row r="196" spans="1:28" x14ac:dyDescent="0.25">
      <c r="A196" s="8">
        <f>IFERROR(VLOOKUP(B196,'[1]DADOS (OCULTAR)'!$Q$3:$S$133,3,0),"")</f>
        <v>10739225002161</v>
      </c>
      <c r="B196" s="9" t="str">
        <f>'[1]TCE - ANEXO III - Preencher'!C205</f>
        <v>UPA OLINDA - C.G 001/2022</v>
      </c>
      <c r="C196" s="10"/>
      <c r="D196" s="11" t="str">
        <f>'[1]TCE - ANEXO III - Preencher'!E205</f>
        <v>PHALLOMA CORREIA VALERIANO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2236-05</v>
      </c>
      <c r="G196" s="13">
        <f>IF('[1]TCE - ANEXO III - Preencher'!H205="","",'[1]TCE - ANEXO III - Preencher'!H205)</f>
        <v>44774</v>
      </c>
      <c r="H196" s="14">
        <f>'[1]TCE - ANEXO III - Preencher'!I205</f>
        <v>0</v>
      </c>
      <c r="I196" s="14">
        <f>'[1]TCE - ANEXO III - Preencher'!J205</f>
        <v>160.88720000000001</v>
      </c>
      <c r="J196" s="14">
        <f>'[1]TCE - ANEXO III - Preencher'!K205</f>
        <v>0</v>
      </c>
      <c r="K196" s="15">
        <f>'[1]TCE - ANEXO III - Preencher'!L205</f>
        <v>159.35</v>
      </c>
      <c r="L196" s="15">
        <f>'[1]TCE - ANEXO III - Preencher'!M205</f>
        <v>1.29</v>
      </c>
      <c r="M196" s="15">
        <f t="shared" ref="M196:M259" si="19">K196-L196</f>
        <v>158.06</v>
      </c>
      <c r="N196" s="15">
        <f>'[1]TCE - ANEXO III - Preencher'!O205</f>
        <v>16.47</v>
      </c>
      <c r="O196" s="15">
        <f>'[1]TCE - ANEXO III - Preencher'!P205</f>
        <v>0</v>
      </c>
      <c r="P196" s="16">
        <f t="shared" ref="P196:P259" si="20">N196-O196</f>
        <v>16.47</v>
      </c>
      <c r="Q196" s="15">
        <f>'[1]TCE - ANEXO III - Preencher'!R205</f>
        <v>192.40520000000001</v>
      </c>
      <c r="R196" s="15">
        <f>'[1]TCE - ANEXO III - Preencher'!S205</f>
        <v>101.15</v>
      </c>
      <c r="S196" s="16">
        <f t="shared" ref="S196:S259" si="21">Q196-R196</f>
        <v>91.255200000000002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426.67239999999998</v>
      </c>
    </row>
    <row r="197" spans="1:28" x14ac:dyDescent="0.25">
      <c r="A197" s="8">
        <f>IFERROR(VLOOKUP(B197,'[1]DADOS (OCULTAR)'!$Q$3:$S$133,3,0),"")</f>
        <v>10739225002161</v>
      </c>
      <c r="B197" s="9" t="str">
        <f>'[1]TCE - ANEXO III - Preencher'!C206</f>
        <v>UPA OLINDA - C.G 001/2022</v>
      </c>
      <c r="C197" s="10"/>
      <c r="D197" s="11" t="str">
        <f>'[1]TCE - ANEXO III - Preencher'!E206</f>
        <v>PHILLIPE ANDREW FERNANDES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5174-10</v>
      </c>
      <c r="G197" s="13">
        <f>IF('[1]TCE - ANEXO III - Preencher'!H206="","",'[1]TCE - ANEXO III - Preencher'!H206)</f>
        <v>44774</v>
      </c>
      <c r="H197" s="14">
        <f>'[1]TCE - ANEXO III - Preencher'!I206</f>
        <v>0</v>
      </c>
      <c r="I197" s="14">
        <f>'[1]TCE - ANEXO III - Preencher'!J206</f>
        <v>150.21600000000001</v>
      </c>
      <c r="J197" s="14">
        <f>'[1]TCE - ANEXO III - Preencher'!K206</f>
        <v>0</v>
      </c>
      <c r="K197" s="15">
        <f>'[1]TCE - ANEXO III - Preencher'!L206</f>
        <v>159.35</v>
      </c>
      <c r="L197" s="15">
        <f>'[1]TCE - ANEXO III - Preencher'!M206</f>
        <v>1.21</v>
      </c>
      <c r="M197" s="15">
        <f t="shared" si="19"/>
        <v>158.13999999999999</v>
      </c>
      <c r="N197" s="15">
        <f>'[1]TCE - ANEXO III - Preencher'!O206</f>
        <v>1.77</v>
      </c>
      <c r="O197" s="15">
        <f>'[1]TCE - ANEXO III - Preencher'!P206</f>
        <v>0</v>
      </c>
      <c r="P197" s="16">
        <f t="shared" si="20"/>
        <v>1.77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310.12599999999998</v>
      </c>
    </row>
    <row r="198" spans="1:28" x14ac:dyDescent="0.25">
      <c r="A198" s="8">
        <f>IFERROR(VLOOKUP(B198,'[1]DADOS (OCULTAR)'!$Q$3:$S$133,3,0),"")</f>
        <v>10739225002161</v>
      </c>
      <c r="B198" s="9" t="str">
        <f>'[1]TCE - ANEXO III - Preencher'!C207</f>
        <v>UPA OLINDA - C.G 001/2022</v>
      </c>
      <c r="C198" s="10"/>
      <c r="D198" s="11" t="str">
        <f>'[1]TCE - ANEXO III - Preencher'!E207</f>
        <v>PRISCILLA DE ARAUJO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44774</v>
      </c>
      <c r="H198" s="14">
        <f>'[1]TCE - ANEXO III - Preencher'!I207</f>
        <v>0</v>
      </c>
      <c r="I198" s="14">
        <f>'[1]TCE - ANEXO III - Preencher'!J207</f>
        <v>129.39840000000001</v>
      </c>
      <c r="J198" s="14">
        <f>'[1]TCE - ANEXO III - Preencher'!K207</f>
        <v>0</v>
      </c>
      <c r="K198" s="15">
        <f>'[1]TCE - ANEXO III - Preencher'!L207</f>
        <v>159.35</v>
      </c>
      <c r="L198" s="15">
        <f>'[1]TCE - ANEXO III - Preencher'!M207</f>
        <v>1.23</v>
      </c>
      <c r="M198" s="15">
        <f t="shared" si="19"/>
        <v>158.12</v>
      </c>
      <c r="N198" s="15">
        <f>'[1]TCE - ANEXO III - Preencher'!O207</f>
        <v>1.77</v>
      </c>
      <c r="O198" s="15">
        <f>'[1]TCE - ANEXO III - Preencher'!P207</f>
        <v>0</v>
      </c>
      <c r="P198" s="16">
        <f t="shared" si="20"/>
        <v>1.77</v>
      </c>
      <c r="Q198" s="15">
        <f>'[1]TCE - ANEXO III - Preencher'!R207</f>
        <v>192.40520000000001</v>
      </c>
      <c r="R198" s="15">
        <f>'[1]TCE - ANEXO III - Preencher'!S207</f>
        <v>73.5</v>
      </c>
      <c r="S198" s="16">
        <f t="shared" si="21"/>
        <v>118.90520000000001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408.19360000000006</v>
      </c>
    </row>
    <row r="199" spans="1:28" x14ac:dyDescent="0.25">
      <c r="A199" s="8">
        <f>IFERROR(VLOOKUP(B199,'[1]DADOS (OCULTAR)'!$Q$3:$S$133,3,0),"")</f>
        <v>10739225002161</v>
      </c>
      <c r="B199" s="9" t="str">
        <f>'[1]TCE - ANEXO III - Preencher'!C208</f>
        <v>UPA OLINDA - C.G 001/2022</v>
      </c>
      <c r="C199" s="10"/>
      <c r="D199" s="11" t="str">
        <f>'[1]TCE - ANEXO III - Preencher'!E208</f>
        <v>RADAMES JOSE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5174-10</v>
      </c>
      <c r="G199" s="13">
        <f>IF('[1]TCE - ANEXO III - Preencher'!H208="","",'[1]TCE - ANEXO III - Preencher'!H208)</f>
        <v>44774</v>
      </c>
      <c r="H199" s="14">
        <f>'[1]TCE - ANEXO III - Preencher'!I208</f>
        <v>0</v>
      </c>
      <c r="I199" s="14">
        <f>'[1]TCE - ANEXO III - Preencher'!J208</f>
        <v>135.744</v>
      </c>
      <c r="J199" s="14">
        <f>'[1]TCE - ANEXO III - Preencher'!K208</f>
        <v>0</v>
      </c>
      <c r="K199" s="15">
        <f>'[1]TCE - ANEXO III - Preencher'!L208</f>
        <v>159.35</v>
      </c>
      <c r="L199" s="15">
        <f>'[1]TCE - ANEXO III - Preencher'!M208</f>
        <v>1.21</v>
      </c>
      <c r="M199" s="15">
        <f t="shared" si="19"/>
        <v>158.13999999999999</v>
      </c>
      <c r="N199" s="15">
        <f>'[1]TCE - ANEXO III - Preencher'!O208</f>
        <v>1.77</v>
      </c>
      <c r="O199" s="15">
        <f>'[1]TCE - ANEXO III - Preencher'!P208</f>
        <v>0</v>
      </c>
      <c r="P199" s="16">
        <f t="shared" si="20"/>
        <v>1.77</v>
      </c>
      <c r="Q199" s="15">
        <f>'[1]TCE - ANEXO III - Preencher'!R208</f>
        <v>192.40520000000001</v>
      </c>
      <c r="R199" s="15">
        <f>'[1]TCE - ANEXO III - Preencher'!S208</f>
        <v>72.72</v>
      </c>
      <c r="S199" s="16">
        <f t="shared" si="21"/>
        <v>119.68520000000001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415.33920000000001</v>
      </c>
    </row>
    <row r="200" spans="1:28" x14ac:dyDescent="0.25">
      <c r="A200" s="8">
        <f>IFERROR(VLOOKUP(B200,'[1]DADOS (OCULTAR)'!$Q$3:$S$133,3,0),"")</f>
        <v>10739225002161</v>
      </c>
      <c r="B200" s="9" t="str">
        <f>'[1]TCE - ANEXO III - Preencher'!C209</f>
        <v>UPA OLINDA - C.G 001/2022</v>
      </c>
      <c r="C200" s="10"/>
      <c r="D200" s="11" t="str">
        <f>'[1]TCE - ANEXO III - Preencher'!E209</f>
        <v>RAFAELA ESPOSITO DE LIMA ASFORA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2251-24</v>
      </c>
      <c r="G200" s="13">
        <f>IF('[1]TCE - ANEXO III - Preencher'!H209="","",'[1]TCE - ANEXO III - Preencher'!H209)</f>
        <v>44774</v>
      </c>
      <c r="H200" s="14">
        <f>'[1]TCE - ANEXO III - Preencher'!I209</f>
        <v>0</v>
      </c>
      <c r="I200" s="14">
        <f>'[1]TCE - ANEXO III - Preencher'!J209</f>
        <v>320</v>
      </c>
      <c r="J200" s="14">
        <f>'[1]TCE - ANEXO III - Preencher'!K209</f>
        <v>0</v>
      </c>
      <c r="K200" s="15">
        <f>'[1]TCE - ANEXO III - Preencher'!L209</f>
        <v>159.35</v>
      </c>
      <c r="L200" s="15">
        <f>'[1]TCE - ANEXO III - Preencher'!M209</f>
        <v>0</v>
      </c>
      <c r="M200" s="15">
        <f t="shared" si="19"/>
        <v>159.35</v>
      </c>
      <c r="N200" s="15">
        <f>'[1]TCE - ANEXO III - Preencher'!O209</f>
        <v>2.5</v>
      </c>
      <c r="O200" s="15">
        <f>'[1]TCE - ANEXO III - Preencher'!P209</f>
        <v>0</v>
      </c>
      <c r="P200" s="16">
        <f t="shared" si="20"/>
        <v>2.5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481.85</v>
      </c>
    </row>
    <row r="201" spans="1:28" x14ac:dyDescent="0.25">
      <c r="A201" s="8">
        <f>IFERROR(VLOOKUP(B201,'[1]DADOS (OCULTAR)'!$Q$3:$S$133,3,0),"")</f>
        <v>10739225002161</v>
      </c>
      <c r="B201" s="9" t="str">
        <f>'[1]TCE - ANEXO III - Preencher'!C210</f>
        <v>UPA OLINDA - C.G 001/2022</v>
      </c>
      <c r="C201" s="10"/>
      <c r="D201" s="11" t="str">
        <f>'[1]TCE - ANEXO III - Preencher'!E210</f>
        <v>RAFAELA SOUZA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2234-05</v>
      </c>
      <c r="G201" s="13">
        <f>IF('[1]TCE - ANEXO III - Preencher'!H210="","",'[1]TCE - ANEXO III - Preencher'!H210)</f>
        <v>44774</v>
      </c>
      <c r="H201" s="14">
        <f>'[1]TCE - ANEXO III - Preencher'!I210</f>
        <v>0</v>
      </c>
      <c r="I201" s="14">
        <f>'[1]TCE - ANEXO III - Preencher'!J210</f>
        <v>361.79839999999996</v>
      </c>
      <c r="J201" s="14">
        <f>'[1]TCE - ANEXO III - Preencher'!K210</f>
        <v>0</v>
      </c>
      <c r="K201" s="15">
        <f>'[1]TCE - ANEXO III - Preencher'!L210</f>
        <v>159.35</v>
      </c>
      <c r="L201" s="15">
        <f>'[1]TCE - ANEXO III - Preencher'!M210</f>
        <v>3.4</v>
      </c>
      <c r="M201" s="15">
        <f t="shared" si="19"/>
        <v>155.94999999999999</v>
      </c>
      <c r="N201" s="15">
        <f>'[1]TCE - ANEXO III - Preencher'!O210</f>
        <v>1.77</v>
      </c>
      <c r="O201" s="15">
        <f>'[1]TCE - ANEXO III - Preencher'!P210</f>
        <v>0</v>
      </c>
      <c r="P201" s="16">
        <f t="shared" si="20"/>
        <v>1.77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519.51839999999993</v>
      </c>
    </row>
    <row r="202" spans="1:28" x14ac:dyDescent="0.25">
      <c r="A202" s="8">
        <f>IFERROR(VLOOKUP(B202,'[1]DADOS (OCULTAR)'!$Q$3:$S$133,3,0),"")</f>
        <v>10739225002161</v>
      </c>
      <c r="B202" s="9" t="str">
        <f>'[1]TCE - ANEXO III - Preencher'!C211</f>
        <v>UPA OLINDA - C.G 001/2022</v>
      </c>
      <c r="C202" s="10"/>
      <c r="D202" s="11" t="str">
        <f>'[1]TCE - ANEXO III - Preencher'!E211</f>
        <v>RAQUEL NASCIMENTO DE MEDEIROS FERREIRA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44774</v>
      </c>
      <c r="H202" s="14">
        <f>'[1]TCE - ANEXO III - Preencher'!I211</f>
        <v>0</v>
      </c>
      <c r="I202" s="14">
        <f>'[1]TCE - ANEXO III - Preencher'!J211</f>
        <v>128.648</v>
      </c>
      <c r="J202" s="14">
        <f>'[1]TCE - ANEXO III - Preencher'!K211</f>
        <v>0</v>
      </c>
      <c r="K202" s="15">
        <f>'[1]TCE - ANEXO III - Preencher'!L211</f>
        <v>159.35</v>
      </c>
      <c r="L202" s="15">
        <f>'[1]TCE - ANEXO III - Preencher'!M211</f>
        <v>1.23</v>
      </c>
      <c r="M202" s="15">
        <f t="shared" si="19"/>
        <v>158.12</v>
      </c>
      <c r="N202" s="15">
        <f>'[1]TCE - ANEXO III - Preencher'!O211</f>
        <v>1.77</v>
      </c>
      <c r="O202" s="15">
        <f>'[1]TCE - ANEXO III - Preencher'!P211</f>
        <v>0</v>
      </c>
      <c r="P202" s="16">
        <f t="shared" si="20"/>
        <v>1.77</v>
      </c>
      <c r="Q202" s="15">
        <f>'[1]TCE - ANEXO III - Preencher'!R211</f>
        <v>192.40520000000001</v>
      </c>
      <c r="R202" s="15">
        <f>'[1]TCE - ANEXO III - Preencher'!S211</f>
        <v>73.5</v>
      </c>
      <c r="S202" s="16">
        <f t="shared" si="21"/>
        <v>118.90520000000001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407.44320000000005</v>
      </c>
    </row>
    <row r="203" spans="1:28" x14ac:dyDescent="0.25">
      <c r="A203" s="8">
        <f>IFERROR(VLOOKUP(B203,'[1]DADOS (OCULTAR)'!$Q$3:$S$133,3,0),"")</f>
        <v>10739225002161</v>
      </c>
      <c r="B203" s="9" t="str">
        <f>'[1]TCE - ANEXO III - Preencher'!C212</f>
        <v>UPA OLINDA - C.G 001/2022</v>
      </c>
      <c r="C203" s="10"/>
      <c r="D203" s="11" t="str">
        <f>'[1]TCE - ANEXO III - Preencher'!E212</f>
        <v>REINALDO SOARES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7664-20</v>
      </c>
      <c r="G203" s="13">
        <f>IF('[1]TCE - ANEXO III - Preencher'!H212="","",'[1]TCE - ANEXO III - Preencher'!H212)</f>
        <v>44774</v>
      </c>
      <c r="H203" s="14">
        <f>'[1]TCE - ANEXO III - Preencher'!I212</f>
        <v>0</v>
      </c>
      <c r="I203" s="14">
        <f>'[1]TCE - ANEXO III - Preencher'!J212</f>
        <v>256.28399999999999</v>
      </c>
      <c r="J203" s="14">
        <f>'[1]TCE - ANEXO III - Preencher'!K212</f>
        <v>0</v>
      </c>
      <c r="K203" s="15">
        <f>'[1]TCE - ANEXO III - Preencher'!L212</f>
        <v>159.35</v>
      </c>
      <c r="L203" s="15">
        <f>'[1]TCE - ANEXO III - Preencher'!M212</f>
        <v>2.2200000000000002</v>
      </c>
      <c r="M203" s="15">
        <f t="shared" si="19"/>
        <v>157.13</v>
      </c>
      <c r="N203" s="15">
        <f>'[1]TCE - ANEXO III - Preencher'!O212</f>
        <v>10</v>
      </c>
      <c r="O203" s="15">
        <f>'[1]TCE - ANEXO III - Preencher'!P212</f>
        <v>0</v>
      </c>
      <c r="P203" s="16">
        <f t="shared" si="20"/>
        <v>10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423.41399999999999</v>
      </c>
    </row>
    <row r="204" spans="1:28" x14ac:dyDescent="0.25">
      <c r="A204" s="8">
        <f>IFERROR(VLOOKUP(B204,'[1]DADOS (OCULTAR)'!$Q$3:$S$133,3,0),"")</f>
        <v>10739225002161</v>
      </c>
      <c r="B204" s="9" t="str">
        <f>'[1]TCE - ANEXO III - Preencher'!C213</f>
        <v>UPA OLINDA - C.G 001/2022</v>
      </c>
      <c r="C204" s="10"/>
      <c r="D204" s="11" t="str">
        <f>'[1]TCE - ANEXO III - Preencher'!E213</f>
        <v>RENAN VALOIS COSTA DA SILVEIRA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2235-05</v>
      </c>
      <c r="G204" s="13">
        <f>IF('[1]TCE - ANEXO III - Preencher'!H213="","",'[1]TCE - ANEXO III - Preencher'!H213)</f>
        <v>44774</v>
      </c>
      <c r="H204" s="14">
        <f>'[1]TCE - ANEXO III - Preencher'!I213</f>
        <v>0</v>
      </c>
      <c r="I204" s="14">
        <f>'[1]TCE - ANEXO III - Preencher'!J213</f>
        <v>156.048</v>
      </c>
      <c r="J204" s="14">
        <f>'[1]TCE - ANEXO III - Preencher'!K213</f>
        <v>0</v>
      </c>
      <c r="K204" s="15">
        <f>'[1]TCE - ANEXO III - Preencher'!L213</f>
        <v>159.35</v>
      </c>
      <c r="L204" s="15">
        <f>'[1]TCE - ANEXO III - Preencher'!M213</f>
        <v>1.71</v>
      </c>
      <c r="M204" s="15">
        <f t="shared" si="19"/>
        <v>157.63999999999999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192.40520000000001</v>
      </c>
      <c r="R204" s="15">
        <f>'[1]TCE - ANEXO III - Preencher'!S213</f>
        <v>102.49</v>
      </c>
      <c r="S204" s="16">
        <f t="shared" si="21"/>
        <v>89.915200000000013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403.60320000000002</v>
      </c>
    </row>
    <row r="205" spans="1:28" x14ac:dyDescent="0.25">
      <c r="A205" s="8">
        <f>IFERROR(VLOOKUP(B205,'[1]DADOS (OCULTAR)'!$Q$3:$S$133,3,0),"")</f>
        <v>10739225002161</v>
      </c>
      <c r="B205" s="9" t="str">
        <f>'[1]TCE - ANEXO III - Preencher'!C214</f>
        <v>UPA OLINDA - C.G 001/2022</v>
      </c>
      <c r="C205" s="10"/>
      <c r="D205" s="11" t="str">
        <f>'[1]TCE - ANEXO III - Preencher'!E214</f>
        <v>RENATA COSTA DOS SANTOS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2251-24</v>
      </c>
      <c r="G205" s="13">
        <f>IF('[1]TCE - ANEXO III - Preencher'!H214="","",'[1]TCE - ANEXO III - Preencher'!H214)</f>
        <v>44774</v>
      </c>
      <c r="H205" s="14">
        <f>'[1]TCE - ANEXO III - Preencher'!I214</f>
        <v>0</v>
      </c>
      <c r="I205" s="14">
        <f>'[1]TCE - ANEXO III - Preencher'!J214</f>
        <v>681.43679999999995</v>
      </c>
      <c r="J205" s="14">
        <f>'[1]TCE - ANEXO III - Preencher'!K214</f>
        <v>0</v>
      </c>
      <c r="K205" s="15">
        <f>'[1]TCE - ANEXO III - Preencher'!L214</f>
        <v>159.35</v>
      </c>
      <c r="L205" s="15">
        <f>'[1]TCE - ANEXO III - Preencher'!M214</f>
        <v>8</v>
      </c>
      <c r="M205" s="15">
        <f t="shared" si="19"/>
        <v>151.35</v>
      </c>
      <c r="N205" s="15">
        <f>'[1]TCE - ANEXO III - Preencher'!O214</f>
        <v>2.5</v>
      </c>
      <c r="O205" s="15">
        <f>'[1]TCE - ANEXO III - Preencher'!P214</f>
        <v>0</v>
      </c>
      <c r="P205" s="16">
        <f t="shared" si="20"/>
        <v>2.5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835.28679999999997</v>
      </c>
    </row>
    <row r="206" spans="1:28" x14ac:dyDescent="0.25">
      <c r="A206" s="8">
        <f>IFERROR(VLOOKUP(B206,'[1]DADOS (OCULTAR)'!$Q$3:$S$133,3,0),"")</f>
        <v>10739225002161</v>
      </c>
      <c r="B206" s="9" t="str">
        <f>'[1]TCE - ANEXO III - Preencher'!C215</f>
        <v>UPA OLINDA - C.G 001/2022</v>
      </c>
      <c r="C206" s="10"/>
      <c r="D206" s="11" t="str">
        <f>'[1]TCE - ANEXO III - Preencher'!E215</f>
        <v>RENATA CRISTINA RIBEIRO HACKER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2251-24</v>
      </c>
      <c r="G206" s="13">
        <f>IF('[1]TCE - ANEXO III - Preencher'!H215="","",'[1]TCE - ANEXO III - Preencher'!H215)</f>
        <v>44774</v>
      </c>
      <c r="H206" s="14">
        <f>'[1]TCE - ANEXO III - Preencher'!I215</f>
        <v>0</v>
      </c>
      <c r="I206" s="14">
        <f>'[1]TCE - ANEXO III - Preencher'!J215</f>
        <v>681.43679999999995</v>
      </c>
      <c r="J206" s="14">
        <f>'[1]TCE - ANEXO III - Preencher'!K215</f>
        <v>0</v>
      </c>
      <c r="K206" s="15">
        <f>'[1]TCE - ANEXO III - Preencher'!L215</f>
        <v>159.35</v>
      </c>
      <c r="L206" s="15">
        <f>'[1]TCE - ANEXO III - Preencher'!M215</f>
        <v>8</v>
      </c>
      <c r="M206" s="15">
        <f t="shared" si="19"/>
        <v>151.35</v>
      </c>
      <c r="N206" s="15">
        <f>'[1]TCE - ANEXO III - Preencher'!O215</f>
        <v>2.5</v>
      </c>
      <c r="O206" s="15">
        <f>'[1]TCE - ANEXO III - Preencher'!P215</f>
        <v>0</v>
      </c>
      <c r="P206" s="16">
        <f t="shared" si="20"/>
        <v>2.5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835.28679999999997</v>
      </c>
    </row>
    <row r="207" spans="1:28" x14ac:dyDescent="0.25">
      <c r="A207" s="8">
        <f>IFERROR(VLOOKUP(B207,'[1]DADOS (OCULTAR)'!$Q$3:$S$133,3,0),"")</f>
        <v>10739225002161</v>
      </c>
      <c r="B207" s="9" t="str">
        <f>'[1]TCE - ANEXO III - Preencher'!C216</f>
        <v>UPA OLINDA - C.G 001/2022</v>
      </c>
      <c r="C207" s="10"/>
      <c r="D207" s="11" t="str">
        <f>'[1]TCE - ANEXO III - Preencher'!E216</f>
        <v>RENATA FERNANDES PINHEIRO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2232-88</v>
      </c>
      <c r="G207" s="13">
        <f>IF('[1]TCE - ANEXO III - Preencher'!H216="","",'[1]TCE - ANEXO III - Preencher'!H216)</f>
        <v>44774</v>
      </c>
      <c r="H207" s="14">
        <f>'[1]TCE - ANEXO III - Preencher'!I216</f>
        <v>0</v>
      </c>
      <c r="I207" s="14">
        <f>'[1]TCE - ANEXO III - Preencher'!J216</f>
        <v>687.83679999999993</v>
      </c>
      <c r="J207" s="14">
        <f>'[1]TCE - ANEXO III - Preencher'!K216</f>
        <v>0</v>
      </c>
      <c r="K207" s="15">
        <f>'[1]TCE - ANEXO III - Preencher'!L216</f>
        <v>159.35</v>
      </c>
      <c r="L207" s="15">
        <f>'[1]TCE - ANEXO III - Preencher'!M216</f>
        <v>5.91</v>
      </c>
      <c r="M207" s="15">
        <f t="shared" si="19"/>
        <v>153.44</v>
      </c>
      <c r="N207" s="15">
        <f>'[1]TCE - ANEXO III - Preencher'!O216</f>
        <v>2.5</v>
      </c>
      <c r="O207" s="15">
        <f>'[1]TCE - ANEXO III - Preencher'!P216</f>
        <v>0</v>
      </c>
      <c r="P207" s="16">
        <f t="shared" si="20"/>
        <v>2.5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843.77679999999987</v>
      </c>
    </row>
    <row r="208" spans="1:28" x14ac:dyDescent="0.25">
      <c r="A208" s="8">
        <f>IFERROR(VLOOKUP(B208,'[1]DADOS (OCULTAR)'!$Q$3:$S$133,3,0),"")</f>
        <v>10739225002161</v>
      </c>
      <c r="B208" s="9" t="str">
        <f>'[1]TCE - ANEXO III - Preencher'!C217</f>
        <v>UPA OLINDA - C.G 001/2022</v>
      </c>
      <c r="C208" s="10"/>
      <c r="D208" s="11" t="str">
        <f>'[1]TCE - ANEXO III - Preencher'!E217</f>
        <v>RENATA GEANE GONCALVES CUNHA BARROS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44774</v>
      </c>
      <c r="H208" s="14">
        <f>'[1]TCE - ANEXO III - Preencher'!I217</f>
        <v>0</v>
      </c>
      <c r="I208" s="14">
        <f>'[1]TCE - ANEXO III - Preencher'!J217</f>
        <v>118.1464</v>
      </c>
      <c r="J208" s="14">
        <f>'[1]TCE - ANEXO III - Preencher'!K217</f>
        <v>0</v>
      </c>
      <c r="K208" s="15">
        <f>'[1]TCE - ANEXO III - Preencher'!L217</f>
        <v>159.35</v>
      </c>
      <c r="L208" s="15">
        <f>'[1]TCE - ANEXO III - Preencher'!M217</f>
        <v>1.23</v>
      </c>
      <c r="M208" s="15">
        <f t="shared" si="19"/>
        <v>158.12</v>
      </c>
      <c r="N208" s="15">
        <f>'[1]TCE - ANEXO III - Preencher'!O217</f>
        <v>1.77</v>
      </c>
      <c r="O208" s="15">
        <f>'[1]TCE - ANEXO III - Preencher'!P217</f>
        <v>0</v>
      </c>
      <c r="P208" s="16">
        <f t="shared" si="20"/>
        <v>1.77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278.03639999999996</v>
      </c>
    </row>
    <row r="209" spans="1:28" x14ac:dyDescent="0.25">
      <c r="A209" s="8">
        <f>IFERROR(VLOOKUP(B209,'[1]DADOS (OCULTAR)'!$Q$3:$S$133,3,0),"")</f>
        <v>10739225002161</v>
      </c>
      <c r="B209" s="9" t="str">
        <f>'[1]TCE - ANEXO III - Preencher'!C218</f>
        <v>UPA OLINDA - C.G 001/2022</v>
      </c>
      <c r="C209" s="10"/>
      <c r="D209" s="11" t="str">
        <f>'[1]TCE - ANEXO III - Preencher'!E218</f>
        <v xml:space="preserve">RENATO COSME CESAR 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5152-05</v>
      </c>
      <c r="G209" s="13">
        <f>IF('[1]TCE - ANEXO III - Preencher'!H218="","",'[1]TCE - ANEXO III - Preencher'!H218)</f>
        <v>44774</v>
      </c>
      <c r="H209" s="14">
        <f>'[1]TCE - ANEXO III - Preencher'!I218</f>
        <v>0</v>
      </c>
      <c r="I209" s="14">
        <f>'[1]TCE - ANEXO III - Preencher'!J218</f>
        <v>116.352</v>
      </c>
      <c r="J209" s="14">
        <f>'[1]TCE - ANEXO III - Preencher'!K218</f>
        <v>0</v>
      </c>
      <c r="K209" s="15">
        <f>'[1]TCE - ANEXO III - Preencher'!L218</f>
        <v>159.35</v>
      </c>
      <c r="L209" s="15">
        <f>'[1]TCE - ANEXO III - Preencher'!M218</f>
        <v>1.21</v>
      </c>
      <c r="M209" s="15">
        <f t="shared" si="19"/>
        <v>158.13999999999999</v>
      </c>
      <c r="N209" s="15">
        <f>'[1]TCE - ANEXO III - Preencher'!O218</f>
        <v>1.77</v>
      </c>
      <c r="O209" s="15">
        <f>'[1]TCE - ANEXO III - Preencher'!P218</f>
        <v>0</v>
      </c>
      <c r="P209" s="16">
        <f t="shared" si="20"/>
        <v>1.77</v>
      </c>
      <c r="Q209" s="15">
        <f>'[1]TCE - ANEXO III - Preencher'!R218</f>
        <v>192.40520000000001</v>
      </c>
      <c r="R209" s="15">
        <f>'[1]TCE - ANEXO III - Preencher'!S218</f>
        <v>72.72</v>
      </c>
      <c r="S209" s="16">
        <f t="shared" si="21"/>
        <v>119.68520000000001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395.94719999999995</v>
      </c>
    </row>
    <row r="210" spans="1:28" x14ac:dyDescent="0.25">
      <c r="A210" s="8">
        <f>IFERROR(VLOOKUP(B210,'[1]DADOS (OCULTAR)'!$Q$3:$S$133,3,0),"")</f>
        <v>10739225002161</v>
      </c>
      <c r="B210" s="9" t="str">
        <f>'[1]TCE - ANEXO III - Preencher'!C219</f>
        <v>UPA OLINDA - C.G 001/2022</v>
      </c>
      <c r="C210" s="10"/>
      <c r="D210" s="11" t="str">
        <f>'[1]TCE - ANEXO III - Preencher'!E219</f>
        <v>ROBERTA LUCIA DOURADO DE PAULA FERREIRA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>
        <f>IF('[1]TCE - ANEXO III - Preencher'!H219="","",'[1]TCE - ANEXO III - Preencher'!H219)</f>
        <v>44774</v>
      </c>
      <c r="H210" s="14">
        <f>'[1]TCE - ANEXO III - Preencher'!I219</f>
        <v>0</v>
      </c>
      <c r="I210" s="14">
        <f>'[1]TCE - ANEXO III - Preencher'!J219</f>
        <v>197.7304</v>
      </c>
      <c r="J210" s="14">
        <f>'[1]TCE - ANEXO III - Preencher'!K219</f>
        <v>0</v>
      </c>
      <c r="K210" s="15">
        <f>'[1]TCE - ANEXO III - Preencher'!L219</f>
        <v>159.35</v>
      </c>
      <c r="L210" s="15">
        <f>'[1]TCE - ANEXO III - Preencher'!M219</f>
        <v>1.71</v>
      </c>
      <c r="M210" s="15">
        <f t="shared" si="19"/>
        <v>157.63999999999999</v>
      </c>
      <c r="N210" s="15">
        <f>'[1]TCE - ANEXO III - Preencher'!O219</f>
        <v>16.47</v>
      </c>
      <c r="O210" s="15">
        <f>'[1]TCE - ANEXO III - Preencher'!P219</f>
        <v>0</v>
      </c>
      <c r="P210" s="16">
        <f t="shared" si="20"/>
        <v>16.47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371.84040000000005</v>
      </c>
    </row>
    <row r="211" spans="1:28" x14ac:dyDescent="0.25">
      <c r="A211" s="8">
        <f>IFERROR(VLOOKUP(B211,'[1]DADOS (OCULTAR)'!$Q$3:$S$133,3,0),"")</f>
        <v>10739225002161</v>
      </c>
      <c r="B211" s="9" t="str">
        <f>'[1]TCE - ANEXO III - Preencher'!C220</f>
        <v>UPA OLINDA - C.G 001/2022</v>
      </c>
      <c r="C211" s="10"/>
      <c r="D211" s="11" t="str">
        <f>'[1]TCE - ANEXO III - Preencher'!E220</f>
        <v>ROBSON ANDRÉ PASSOS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4101-05</v>
      </c>
      <c r="G211" s="13">
        <f>IF('[1]TCE - ANEXO III - Preencher'!H220="","",'[1]TCE - ANEXO III - Preencher'!H220)</f>
        <v>44774</v>
      </c>
      <c r="H211" s="14">
        <f>'[1]TCE - ANEXO III - Preencher'!I220</f>
        <v>0</v>
      </c>
      <c r="I211" s="14">
        <f>'[1]TCE - ANEXO III - Preencher'!J220</f>
        <v>280</v>
      </c>
      <c r="J211" s="14">
        <f>'[1]TCE - ANEXO III - Preencher'!K220</f>
        <v>0</v>
      </c>
      <c r="K211" s="15">
        <f>'[1]TCE - ANEXO III - Preencher'!L220</f>
        <v>159.35</v>
      </c>
      <c r="L211" s="15">
        <f>'[1]TCE - ANEXO III - Preencher'!M220</f>
        <v>3.5</v>
      </c>
      <c r="M211" s="15">
        <f t="shared" si="19"/>
        <v>155.85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435.85</v>
      </c>
    </row>
    <row r="212" spans="1:28" x14ac:dyDescent="0.25">
      <c r="A212" s="8">
        <f>IFERROR(VLOOKUP(B212,'[1]DADOS (OCULTAR)'!$Q$3:$S$133,3,0),"")</f>
        <v>10739225002161</v>
      </c>
      <c r="B212" s="9" t="str">
        <f>'[1]TCE - ANEXO III - Preencher'!C221</f>
        <v>UPA OLINDA - C.G 001/2022</v>
      </c>
      <c r="C212" s="10"/>
      <c r="D212" s="11" t="str">
        <f>'[1]TCE - ANEXO III - Preencher'!E221</f>
        <v>ROGERIO BATISTA DOS SANTOS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5174-10</v>
      </c>
      <c r="G212" s="13">
        <f>IF('[1]TCE - ANEXO III - Preencher'!H221="","",'[1]TCE - ANEXO III - Preencher'!H221)</f>
        <v>44774</v>
      </c>
      <c r="H212" s="14">
        <f>'[1]TCE - ANEXO III - Preencher'!I221</f>
        <v>0</v>
      </c>
      <c r="I212" s="14">
        <f>'[1]TCE - ANEXO III - Preencher'!J221</f>
        <v>151.2336</v>
      </c>
      <c r="J212" s="14">
        <f>'[1]TCE - ANEXO III - Preencher'!K221</f>
        <v>0</v>
      </c>
      <c r="K212" s="15">
        <f>'[1]TCE - ANEXO III - Preencher'!L221</f>
        <v>159.35</v>
      </c>
      <c r="L212" s="15">
        <f>'[1]TCE - ANEXO III - Preencher'!M221</f>
        <v>1.21</v>
      </c>
      <c r="M212" s="15">
        <f t="shared" si="19"/>
        <v>158.13999999999999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192.40520000000001</v>
      </c>
      <c r="R212" s="15">
        <f>'[1]TCE - ANEXO III - Preencher'!S221</f>
        <v>72.72</v>
      </c>
      <c r="S212" s="16">
        <f t="shared" si="21"/>
        <v>119.68520000000001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429.05880000000002</v>
      </c>
    </row>
    <row r="213" spans="1:28" x14ac:dyDescent="0.25">
      <c r="A213" s="8">
        <f>IFERROR(VLOOKUP(B213,'[1]DADOS (OCULTAR)'!$Q$3:$S$133,3,0),"")</f>
        <v>10739225002161</v>
      </c>
      <c r="B213" s="9" t="str">
        <f>'[1]TCE - ANEXO III - Preencher'!C222</f>
        <v>UPA OLINDA - C.G 001/2022</v>
      </c>
      <c r="C213" s="10"/>
      <c r="D213" s="11" t="str">
        <f>'[1]TCE - ANEXO III - Preencher'!E222</f>
        <v>ROSANA FERREIRA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44774</v>
      </c>
      <c r="H213" s="14">
        <f>'[1]TCE - ANEXO III - Preencher'!I222</f>
        <v>0</v>
      </c>
      <c r="I213" s="14">
        <f>'[1]TCE - ANEXO III - Preencher'!J222</f>
        <v>129.39840000000001</v>
      </c>
      <c r="J213" s="14">
        <f>'[1]TCE - ANEXO III - Preencher'!K222</f>
        <v>0</v>
      </c>
      <c r="K213" s="15">
        <f>'[1]TCE - ANEXO III - Preencher'!L222</f>
        <v>159.35</v>
      </c>
      <c r="L213" s="15">
        <f>'[1]TCE - ANEXO III - Preencher'!M222</f>
        <v>1.23</v>
      </c>
      <c r="M213" s="15">
        <f t="shared" si="19"/>
        <v>158.12</v>
      </c>
      <c r="N213" s="15">
        <f>'[1]TCE - ANEXO III - Preencher'!O222</f>
        <v>1.77</v>
      </c>
      <c r="O213" s="15">
        <f>'[1]TCE - ANEXO III - Preencher'!P222</f>
        <v>0</v>
      </c>
      <c r="P213" s="16">
        <f t="shared" si="20"/>
        <v>1.77</v>
      </c>
      <c r="Q213" s="15">
        <f>'[1]TCE - ANEXO III - Preencher'!R222</f>
        <v>192.40520000000001</v>
      </c>
      <c r="R213" s="15">
        <f>'[1]TCE - ANEXO III - Preencher'!S222</f>
        <v>73.5</v>
      </c>
      <c r="S213" s="16">
        <f t="shared" si="21"/>
        <v>118.90520000000001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408.19360000000006</v>
      </c>
    </row>
    <row r="214" spans="1:28" x14ac:dyDescent="0.25">
      <c r="A214" s="8">
        <f>IFERROR(VLOOKUP(B214,'[1]DADOS (OCULTAR)'!$Q$3:$S$133,3,0),"")</f>
        <v>10739225002161</v>
      </c>
      <c r="B214" s="9" t="str">
        <f>'[1]TCE - ANEXO III - Preencher'!C223</f>
        <v>UPA OLINDA - C.G 001/2022</v>
      </c>
      <c r="C214" s="10"/>
      <c r="D214" s="11" t="str">
        <f>'[1]TCE - ANEXO III - Preencher'!E223</f>
        <v>ROSANGELA CARDOSO CAVALCANTE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44774</v>
      </c>
      <c r="H214" s="14">
        <f>'[1]TCE - ANEXO III - Preencher'!I223</f>
        <v>0</v>
      </c>
      <c r="I214" s="14">
        <f>'[1]TCE - ANEXO III - Preencher'!J223</f>
        <v>117.396</v>
      </c>
      <c r="J214" s="14">
        <f>'[1]TCE - ANEXO III - Preencher'!K223</f>
        <v>0</v>
      </c>
      <c r="K214" s="15">
        <f>'[1]TCE - ANEXO III - Preencher'!L223</f>
        <v>159.35</v>
      </c>
      <c r="L214" s="15">
        <f>'[1]TCE - ANEXO III - Preencher'!M223</f>
        <v>1.23</v>
      </c>
      <c r="M214" s="15">
        <f t="shared" si="19"/>
        <v>158.12</v>
      </c>
      <c r="N214" s="15">
        <f>'[1]TCE - ANEXO III - Preencher'!O223</f>
        <v>1.77</v>
      </c>
      <c r="O214" s="15">
        <f>'[1]TCE - ANEXO III - Preencher'!P223</f>
        <v>0</v>
      </c>
      <c r="P214" s="16">
        <f t="shared" si="20"/>
        <v>1.77</v>
      </c>
      <c r="Q214" s="15">
        <f>'[1]TCE - ANEXO III - Preencher'!R223</f>
        <v>192.40520000000001</v>
      </c>
      <c r="R214" s="15">
        <f>'[1]TCE - ANEXO III - Preencher'!S223</f>
        <v>73.5</v>
      </c>
      <c r="S214" s="16">
        <f t="shared" si="21"/>
        <v>118.90520000000001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396.19119999999998</v>
      </c>
    </row>
    <row r="215" spans="1:28" x14ac:dyDescent="0.25">
      <c r="A215" s="8">
        <f>IFERROR(VLOOKUP(B215,'[1]DADOS (OCULTAR)'!$Q$3:$S$133,3,0),"")</f>
        <v>10739225002161</v>
      </c>
      <c r="B215" s="9" t="str">
        <f>'[1]TCE - ANEXO III - Preencher'!C224</f>
        <v>UPA OLINDA - C.G 001/2022</v>
      </c>
      <c r="C215" s="10"/>
      <c r="D215" s="11" t="str">
        <f>'[1]TCE - ANEXO III - Preencher'!E224</f>
        <v>ROSELANIA SOLANO DE SOUZA MELO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5174-10</v>
      </c>
      <c r="G215" s="13">
        <f>IF('[1]TCE - ANEXO III - Preencher'!H224="","",'[1]TCE - ANEXO III - Preencher'!H224)</f>
        <v>44774</v>
      </c>
      <c r="H215" s="14">
        <f>'[1]TCE - ANEXO III - Preencher'!I224</f>
        <v>0</v>
      </c>
      <c r="I215" s="14">
        <f>'[1]TCE - ANEXO III - Preencher'!J224</f>
        <v>135.744</v>
      </c>
      <c r="J215" s="14">
        <f>'[1]TCE - ANEXO III - Preencher'!K224</f>
        <v>0</v>
      </c>
      <c r="K215" s="15">
        <f>'[1]TCE - ANEXO III - Preencher'!L224</f>
        <v>159.44999999999999</v>
      </c>
      <c r="L215" s="15">
        <f>'[1]TCE - ANEXO III - Preencher'!M224</f>
        <v>1.21</v>
      </c>
      <c r="M215" s="15">
        <f t="shared" si="19"/>
        <v>158.23999999999998</v>
      </c>
      <c r="N215" s="15">
        <f>'[1]TCE - ANEXO III - Preencher'!O224</f>
        <v>1.77</v>
      </c>
      <c r="O215" s="15">
        <f>'[1]TCE - ANEXO III - Preencher'!P224</f>
        <v>0</v>
      </c>
      <c r="P215" s="16">
        <f t="shared" si="20"/>
        <v>1.77</v>
      </c>
      <c r="Q215" s="15">
        <f>'[1]TCE - ANEXO III - Preencher'!R224</f>
        <v>192.40520000000001</v>
      </c>
      <c r="R215" s="15">
        <f>'[1]TCE - ANEXO III - Preencher'!S224</f>
        <v>72.72</v>
      </c>
      <c r="S215" s="16">
        <f t="shared" si="21"/>
        <v>119.68520000000001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415.43919999999997</v>
      </c>
    </row>
    <row r="216" spans="1:28" x14ac:dyDescent="0.25">
      <c r="A216" s="8">
        <f>IFERROR(VLOOKUP(B216,'[1]DADOS (OCULTAR)'!$Q$3:$S$133,3,0),"")</f>
        <v>10739225002161</v>
      </c>
      <c r="B216" s="9" t="str">
        <f>'[1]TCE - ANEXO III - Preencher'!C225</f>
        <v>UPA OLINDA - C.G 001/2022</v>
      </c>
      <c r="C216" s="10"/>
      <c r="D216" s="11" t="str">
        <f>'[1]TCE - ANEXO III - Preencher'!E225</f>
        <v>ROSELI CORREIA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44774</v>
      </c>
      <c r="H216" s="14">
        <f>'[1]TCE - ANEXO III - Preencher'!I225</f>
        <v>0</v>
      </c>
      <c r="I216" s="14">
        <f>'[1]TCE - ANEXO III - Preencher'!J225</f>
        <v>134.20240000000001</v>
      </c>
      <c r="J216" s="14">
        <f>'[1]TCE - ANEXO III - Preencher'!K225</f>
        <v>0</v>
      </c>
      <c r="K216" s="15">
        <f>'[1]TCE - ANEXO III - Preencher'!L225</f>
        <v>159.44999999999999</v>
      </c>
      <c r="L216" s="15">
        <f>'[1]TCE - ANEXO III - Preencher'!M225</f>
        <v>1.23</v>
      </c>
      <c r="M216" s="15">
        <f t="shared" si="19"/>
        <v>158.22</v>
      </c>
      <c r="N216" s="15">
        <f>'[1]TCE - ANEXO III - Preencher'!O225</f>
        <v>1.77</v>
      </c>
      <c r="O216" s="15">
        <f>'[1]TCE - ANEXO III - Preencher'!P225</f>
        <v>0</v>
      </c>
      <c r="P216" s="16">
        <f t="shared" si="20"/>
        <v>1.77</v>
      </c>
      <c r="Q216" s="15">
        <f>'[1]TCE - ANEXO III - Preencher'!R225</f>
        <v>192.40520000000001</v>
      </c>
      <c r="R216" s="15">
        <f>'[1]TCE - ANEXO III - Preencher'!S225</f>
        <v>73.5</v>
      </c>
      <c r="S216" s="16">
        <f t="shared" si="21"/>
        <v>118.90520000000001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413.09760000000006</v>
      </c>
    </row>
    <row r="217" spans="1:28" x14ac:dyDescent="0.25">
      <c r="A217" s="8">
        <f>IFERROR(VLOOKUP(B217,'[1]DADOS (OCULTAR)'!$Q$3:$S$133,3,0),"")</f>
        <v>10739225002161</v>
      </c>
      <c r="B217" s="9" t="str">
        <f>'[1]TCE - ANEXO III - Preencher'!C226</f>
        <v>UPA OLINDA - C.G 001/2022</v>
      </c>
      <c r="C217" s="10"/>
      <c r="D217" s="11" t="str">
        <f>'[1]TCE - ANEXO III - Preencher'!E226</f>
        <v>RUBIA CRISTINA XAVIER DE SOUZA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2236-05</v>
      </c>
      <c r="G217" s="13">
        <f>IF('[1]TCE - ANEXO III - Preencher'!H226="","",'[1]TCE - ANEXO III - Preencher'!H226)</f>
        <v>44774</v>
      </c>
      <c r="H217" s="14">
        <f>'[1]TCE - ANEXO III - Preencher'!I226</f>
        <v>0</v>
      </c>
      <c r="I217" s="14">
        <f>'[1]TCE - ANEXO III - Preencher'!J226</f>
        <v>169.5104</v>
      </c>
      <c r="J217" s="14">
        <f>'[1]TCE - ANEXO III - Preencher'!K226</f>
        <v>0</v>
      </c>
      <c r="K217" s="15">
        <f>'[1]TCE - ANEXO III - Preencher'!L226</f>
        <v>159.44999999999999</v>
      </c>
      <c r="L217" s="15">
        <f>'[1]TCE - ANEXO III - Preencher'!M226</f>
        <v>1.67</v>
      </c>
      <c r="M217" s="15">
        <f t="shared" si="19"/>
        <v>157.78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327.29039999999998</v>
      </c>
    </row>
    <row r="218" spans="1:28" x14ac:dyDescent="0.25">
      <c r="A218" s="8">
        <f>IFERROR(VLOOKUP(B218,'[1]DADOS (OCULTAR)'!$Q$3:$S$133,3,0),"")</f>
        <v>10739225002161</v>
      </c>
      <c r="B218" s="9" t="str">
        <f>'[1]TCE - ANEXO III - Preencher'!C227</f>
        <v>UPA OLINDA - C.G 001/2022</v>
      </c>
      <c r="C218" s="10"/>
      <c r="D218" s="11" t="str">
        <f>'[1]TCE - ANEXO III - Preencher'!E227</f>
        <v>SCHERLEY ALENCAR VIEIRA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7664-20</v>
      </c>
      <c r="G218" s="13">
        <f>IF('[1]TCE - ANEXO III - Preencher'!H227="","",'[1]TCE - ANEXO III - Preencher'!H227)</f>
        <v>44774</v>
      </c>
      <c r="H218" s="14">
        <f>'[1]TCE - ANEXO III - Preencher'!I227</f>
        <v>0</v>
      </c>
      <c r="I218" s="14">
        <f>'[1]TCE - ANEXO III - Preencher'!J227</f>
        <v>258.31919999999997</v>
      </c>
      <c r="J218" s="14">
        <f>'[1]TCE - ANEXO III - Preencher'!K227</f>
        <v>0</v>
      </c>
      <c r="K218" s="15">
        <f>'[1]TCE - ANEXO III - Preencher'!L227</f>
        <v>159.44999999999999</v>
      </c>
      <c r="L218" s="15">
        <f>'[1]TCE - ANEXO III - Preencher'!M227</f>
        <v>2.2200000000000002</v>
      </c>
      <c r="M218" s="15">
        <f t="shared" si="19"/>
        <v>157.22999999999999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192.40520000000001</v>
      </c>
      <c r="R218" s="15">
        <f>'[1]TCE - ANEXO III - Preencher'!S227</f>
        <v>65.8</v>
      </c>
      <c r="S218" s="16">
        <f t="shared" si="21"/>
        <v>126.60520000000001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542.1543999999999</v>
      </c>
    </row>
    <row r="219" spans="1:28" x14ac:dyDescent="0.25">
      <c r="A219" s="8">
        <f>IFERROR(VLOOKUP(B219,'[1]DADOS (OCULTAR)'!$Q$3:$S$133,3,0),"")</f>
        <v>10739225002161</v>
      </c>
      <c r="B219" s="9" t="str">
        <f>'[1]TCE - ANEXO III - Preencher'!C228</f>
        <v>UPA OLINDA - C.G 001/2022</v>
      </c>
      <c r="C219" s="10"/>
      <c r="D219" s="11" t="str">
        <f>'[1]TCE - ANEXO III - Preencher'!E228</f>
        <v>SERGIO COSTA TAVARES DA SILVA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2252-70</v>
      </c>
      <c r="G219" s="13">
        <f>IF('[1]TCE - ANEXO III - Preencher'!H228="","",'[1]TCE - ANEXO III - Preencher'!H228)</f>
        <v>44774</v>
      </c>
      <c r="H219" s="14">
        <f>'[1]TCE - ANEXO III - Preencher'!I228</f>
        <v>0</v>
      </c>
      <c r="I219" s="14">
        <f>'[1]TCE - ANEXO III - Preencher'!J228</f>
        <v>619.5104</v>
      </c>
      <c r="J219" s="14">
        <f>'[1]TCE - ANEXO III - Preencher'!K228</f>
        <v>0</v>
      </c>
      <c r="K219" s="15">
        <f>'[1]TCE - ANEXO III - Preencher'!L228</f>
        <v>159.44999999999999</v>
      </c>
      <c r="L219" s="15">
        <f>'[1]TCE - ANEXO III - Preencher'!M228</f>
        <v>4</v>
      </c>
      <c r="M219" s="15">
        <f t="shared" si="19"/>
        <v>155.44999999999999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774.96039999999994</v>
      </c>
    </row>
    <row r="220" spans="1:28" x14ac:dyDescent="0.25">
      <c r="A220" s="8">
        <f>IFERROR(VLOOKUP(B220,'[1]DADOS (OCULTAR)'!$Q$3:$S$133,3,0),"")</f>
        <v>10739225002161</v>
      </c>
      <c r="B220" s="9" t="str">
        <f>'[1]TCE - ANEXO III - Preencher'!C229</f>
        <v>UPA OLINDA - C.G 001/2022</v>
      </c>
      <c r="C220" s="10"/>
      <c r="D220" s="11" t="str">
        <f>'[1]TCE - ANEXO III - Preencher'!E229</f>
        <v>SERIVAL LAURENTINO DA SILVA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5143-10</v>
      </c>
      <c r="G220" s="13">
        <f>IF('[1]TCE - ANEXO III - Preencher'!H229="","",'[1]TCE - ANEXO III - Preencher'!H229)</f>
        <v>44774</v>
      </c>
      <c r="H220" s="14">
        <f>'[1]TCE - ANEXO III - Preencher'!I229</f>
        <v>0</v>
      </c>
      <c r="I220" s="14">
        <f>'[1]TCE - ANEXO III - Preencher'!J229</f>
        <v>135.744</v>
      </c>
      <c r="J220" s="14">
        <f>'[1]TCE - ANEXO III - Preencher'!K229</f>
        <v>0</v>
      </c>
      <c r="K220" s="15">
        <f>'[1]TCE - ANEXO III - Preencher'!L229</f>
        <v>159.44999999999999</v>
      </c>
      <c r="L220" s="15">
        <f>'[1]TCE - ANEXO III - Preencher'!M229</f>
        <v>1.21</v>
      </c>
      <c r="M220" s="15">
        <f t="shared" si="19"/>
        <v>158.23999999999998</v>
      </c>
      <c r="N220" s="15">
        <f>'[1]TCE - ANEXO III - Preencher'!O229</f>
        <v>1.77</v>
      </c>
      <c r="O220" s="15">
        <f>'[1]TCE - ANEXO III - Preencher'!P229</f>
        <v>0</v>
      </c>
      <c r="P220" s="16">
        <f t="shared" si="20"/>
        <v>1.77</v>
      </c>
      <c r="Q220" s="15">
        <f>'[1]TCE - ANEXO III - Preencher'!R229</f>
        <v>192.40520000000001</v>
      </c>
      <c r="R220" s="15">
        <f>'[1]TCE - ANEXO III - Preencher'!S229</f>
        <v>72.72</v>
      </c>
      <c r="S220" s="16">
        <f t="shared" si="21"/>
        <v>119.68520000000001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415.43919999999997</v>
      </c>
    </row>
    <row r="221" spans="1:28" x14ac:dyDescent="0.25">
      <c r="A221" s="8">
        <f>IFERROR(VLOOKUP(B221,'[1]DADOS (OCULTAR)'!$Q$3:$S$133,3,0),"")</f>
        <v>10739225002161</v>
      </c>
      <c r="B221" s="9" t="str">
        <f>'[1]TCE - ANEXO III - Preencher'!C230</f>
        <v>UPA OLINDA - C.G 001/2022</v>
      </c>
      <c r="C221" s="10"/>
      <c r="D221" s="11" t="str">
        <f>'[1]TCE - ANEXO III - Preencher'!E230</f>
        <v>SHIRLEY GOMES DIAS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44774</v>
      </c>
      <c r="H221" s="14">
        <f>'[1]TCE - ANEXO III - Preencher'!I230</f>
        <v>0</v>
      </c>
      <c r="I221" s="14">
        <f>'[1]TCE - ANEXO III - Preencher'!J230</f>
        <v>129.39840000000001</v>
      </c>
      <c r="J221" s="14">
        <f>'[1]TCE - ANEXO III - Preencher'!K230</f>
        <v>0</v>
      </c>
      <c r="K221" s="15">
        <f>'[1]TCE - ANEXO III - Preencher'!L230</f>
        <v>159.44999999999999</v>
      </c>
      <c r="L221" s="15">
        <f>'[1]TCE - ANEXO III - Preencher'!M230</f>
        <v>1.23</v>
      </c>
      <c r="M221" s="15">
        <f t="shared" si="19"/>
        <v>158.22</v>
      </c>
      <c r="N221" s="15">
        <f>'[1]TCE - ANEXO III - Preencher'!O230</f>
        <v>1.77</v>
      </c>
      <c r="O221" s="15">
        <f>'[1]TCE - ANEXO III - Preencher'!P230</f>
        <v>0</v>
      </c>
      <c r="P221" s="16">
        <f t="shared" si="20"/>
        <v>1.77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289.38839999999999</v>
      </c>
    </row>
    <row r="222" spans="1:28" x14ac:dyDescent="0.25">
      <c r="A222" s="8">
        <f>IFERROR(VLOOKUP(B222,'[1]DADOS (OCULTAR)'!$Q$3:$S$133,3,0),"")</f>
        <v>10739225002161</v>
      </c>
      <c r="B222" s="9" t="str">
        <f>'[1]TCE - ANEXO III - Preencher'!C231</f>
        <v>UPA OLINDA - C.G 001/2022</v>
      </c>
      <c r="C222" s="10"/>
      <c r="D222" s="11" t="str">
        <f>'[1]TCE - ANEXO III - Preencher'!E231</f>
        <v>SIFRONIO PAULO DOS SANTOS NETO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2251-25</v>
      </c>
      <c r="G222" s="13">
        <f>IF('[1]TCE - ANEXO III - Preencher'!H231="","",'[1]TCE - ANEXO III - Preencher'!H231)</f>
        <v>44774</v>
      </c>
      <c r="H222" s="14">
        <f>'[1]TCE - ANEXO III - Preencher'!I231</f>
        <v>0</v>
      </c>
      <c r="I222" s="14">
        <f>'[1]TCE - ANEXO III - Preencher'!J231</f>
        <v>271.5136</v>
      </c>
      <c r="J222" s="14">
        <f>'[1]TCE - ANEXO III - Preencher'!K231</f>
        <v>0</v>
      </c>
      <c r="K222" s="15">
        <f>'[1]TCE - ANEXO III - Preencher'!L231</f>
        <v>159.44999999999999</v>
      </c>
      <c r="L222" s="15">
        <f>'[1]TCE - ANEXO III - Preencher'!M231</f>
        <v>4</v>
      </c>
      <c r="M222" s="15">
        <f t="shared" si="19"/>
        <v>155.44999999999999</v>
      </c>
      <c r="N222" s="15">
        <f>'[1]TCE - ANEXO III - Preencher'!O231</f>
        <v>2.5</v>
      </c>
      <c r="O222" s="15">
        <f>'[1]TCE - ANEXO III - Preencher'!P231</f>
        <v>0</v>
      </c>
      <c r="P222" s="16">
        <f t="shared" si="20"/>
        <v>2.5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429.46359999999999</v>
      </c>
    </row>
    <row r="223" spans="1:28" x14ac:dyDescent="0.25">
      <c r="A223" s="8">
        <f>IFERROR(VLOOKUP(B223,'[1]DADOS (OCULTAR)'!$Q$3:$S$133,3,0),"")</f>
        <v>10739225002161</v>
      </c>
      <c r="B223" s="9" t="str">
        <f>'[1]TCE - ANEXO III - Preencher'!C232</f>
        <v>UPA OLINDA - C.G 001/2022</v>
      </c>
      <c r="C223" s="10"/>
      <c r="D223" s="11" t="str">
        <f>'[1]TCE - ANEXO III - Preencher'!E232</f>
        <v>SIMONE PAULO MENDES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5135-05</v>
      </c>
      <c r="G223" s="13">
        <f>IF('[1]TCE - ANEXO III - Preencher'!H232="","",'[1]TCE - ANEXO III - Preencher'!H232)</f>
        <v>44774</v>
      </c>
      <c r="H223" s="14">
        <f>'[1]TCE - ANEXO III - Preencher'!I232</f>
        <v>0</v>
      </c>
      <c r="I223" s="14">
        <f>'[1]TCE - ANEXO III - Preencher'!J232</f>
        <v>128.22639999999998</v>
      </c>
      <c r="J223" s="14">
        <f>'[1]TCE - ANEXO III - Preencher'!K232</f>
        <v>0</v>
      </c>
      <c r="K223" s="15">
        <f>'[1]TCE - ANEXO III - Preencher'!L232</f>
        <v>159.44999999999999</v>
      </c>
      <c r="L223" s="15">
        <f>'[1]TCE - ANEXO III - Preencher'!M232</f>
        <v>1.21</v>
      </c>
      <c r="M223" s="15">
        <f t="shared" si="19"/>
        <v>158.23999999999998</v>
      </c>
      <c r="N223" s="15">
        <f>'[1]TCE - ANEXO III - Preencher'!O232</f>
        <v>1.77</v>
      </c>
      <c r="O223" s="15">
        <f>'[1]TCE - ANEXO III - Preencher'!P232</f>
        <v>0</v>
      </c>
      <c r="P223" s="16">
        <f t="shared" si="20"/>
        <v>1.77</v>
      </c>
      <c r="Q223" s="15">
        <f>'[1]TCE - ANEXO III - Preencher'!R232</f>
        <v>192.40520000000001</v>
      </c>
      <c r="R223" s="15">
        <f>'[1]TCE - ANEXO III - Preencher'!S232</f>
        <v>72.72</v>
      </c>
      <c r="S223" s="16">
        <f t="shared" si="21"/>
        <v>119.68520000000001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407.92159999999996</v>
      </c>
    </row>
    <row r="224" spans="1:28" x14ac:dyDescent="0.25">
      <c r="A224" s="8">
        <f>IFERROR(VLOOKUP(B224,'[1]DADOS (OCULTAR)'!$Q$3:$S$133,3,0),"")</f>
        <v>10739225002161</v>
      </c>
      <c r="B224" s="9" t="str">
        <f>'[1]TCE - ANEXO III - Preencher'!C233</f>
        <v>UPA OLINDA - C.G 001/2022</v>
      </c>
      <c r="C224" s="10"/>
      <c r="D224" s="11" t="str">
        <f>'[1]TCE - ANEXO III - Preencher'!E233</f>
        <v xml:space="preserve">SIMONE RIBEIRO DA SILVA 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44774</v>
      </c>
      <c r="H224" s="14">
        <f>'[1]TCE - ANEXO III - Preencher'!I233</f>
        <v>0</v>
      </c>
      <c r="I224" s="14">
        <f>'[1]TCE - ANEXO III - Preencher'!J233</f>
        <v>158.1456</v>
      </c>
      <c r="J224" s="14">
        <f>'[1]TCE - ANEXO III - Preencher'!K233</f>
        <v>0</v>
      </c>
      <c r="K224" s="15">
        <f>'[1]TCE - ANEXO III - Preencher'!L233</f>
        <v>159.44999999999999</v>
      </c>
      <c r="L224" s="15">
        <f>'[1]TCE - ANEXO III - Preencher'!M233</f>
        <v>1.23</v>
      </c>
      <c r="M224" s="15">
        <f t="shared" si="19"/>
        <v>158.22</v>
      </c>
      <c r="N224" s="15">
        <f>'[1]TCE - ANEXO III - Preencher'!O233</f>
        <v>1.77</v>
      </c>
      <c r="O224" s="15">
        <f>'[1]TCE - ANEXO III - Preencher'!P233</f>
        <v>0</v>
      </c>
      <c r="P224" s="16">
        <f t="shared" si="20"/>
        <v>1.77</v>
      </c>
      <c r="Q224" s="15">
        <f>'[1]TCE - ANEXO III - Preencher'!R233</f>
        <v>192.40520000000001</v>
      </c>
      <c r="R224" s="15">
        <f>'[1]TCE - ANEXO III - Preencher'!S233</f>
        <v>73.5</v>
      </c>
      <c r="S224" s="16">
        <f t="shared" si="21"/>
        <v>118.90520000000001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437.04079999999999</v>
      </c>
    </row>
    <row r="225" spans="1:28" x14ac:dyDescent="0.25">
      <c r="A225" s="8">
        <f>IFERROR(VLOOKUP(B225,'[1]DADOS (OCULTAR)'!$Q$3:$S$133,3,0),"")</f>
        <v>10739225002161</v>
      </c>
      <c r="B225" s="9" t="str">
        <f>'[1]TCE - ANEXO III - Preencher'!C234</f>
        <v>UPA OLINDA - C.G 001/2022</v>
      </c>
      <c r="C225" s="10"/>
      <c r="D225" s="11" t="str">
        <f>'[1]TCE - ANEXO III - Preencher'!E234</f>
        <v>SIRLEIDE DE BARROS CRUZ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5152-05</v>
      </c>
      <c r="G225" s="13">
        <f>IF('[1]TCE - ANEXO III - Preencher'!H234="","",'[1]TCE - ANEXO III - Preencher'!H234)</f>
        <v>44774</v>
      </c>
      <c r="H225" s="14">
        <f>'[1]TCE - ANEXO III - Preencher'!I234</f>
        <v>0</v>
      </c>
      <c r="I225" s="14">
        <f>'[1]TCE - ANEXO III - Preencher'!J234</f>
        <v>127.48479999999999</v>
      </c>
      <c r="J225" s="14">
        <f>'[1]TCE - ANEXO III - Preencher'!K234</f>
        <v>0</v>
      </c>
      <c r="K225" s="15">
        <f>'[1]TCE - ANEXO III - Preencher'!L234</f>
        <v>159.44999999999999</v>
      </c>
      <c r="L225" s="15">
        <f>'[1]TCE - ANEXO III - Preencher'!M234</f>
        <v>1.21</v>
      </c>
      <c r="M225" s="15">
        <f t="shared" si="19"/>
        <v>158.23999999999998</v>
      </c>
      <c r="N225" s="15">
        <f>'[1]TCE - ANEXO III - Preencher'!O234</f>
        <v>1.77</v>
      </c>
      <c r="O225" s="15">
        <f>'[1]TCE - ANEXO III - Preencher'!P234</f>
        <v>0</v>
      </c>
      <c r="P225" s="16">
        <f t="shared" si="20"/>
        <v>1.77</v>
      </c>
      <c r="Q225" s="15">
        <f>'[1]TCE - ANEXO III - Preencher'!R234</f>
        <v>192.40520000000001</v>
      </c>
      <c r="R225" s="15">
        <f>'[1]TCE - ANEXO III - Preencher'!S234</f>
        <v>72.72</v>
      </c>
      <c r="S225" s="16">
        <f t="shared" si="21"/>
        <v>119.68520000000001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407.17999999999995</v>
      </c>
    </row>
    <row r="226" spans="1:28" x14ac:dyDescent="0.25">
      <c r="A226" s="8">
        <f>IFERROR(VLOOKUP(B226,'[1]DADOS (OCULTAR)'!$Q$3:$S$133,3,0),"")</f>
        <v>10739225002161</v>
      </c>
      <c r="B226" s="9" t="str">
        <f>'[1]TCE - ANEXO III - Preencher'!C235</f>
        <v>UPA OLINDA - C.G 001/2022</v>
      </c>
      <c r="C226" s="10"/>
      <c r="D226" s="11" t="str">
        <f>'[1]TCE - ANEXO III - Preencher'!E235</f>
        <v>SYMITON GUILHERME LINS CARDOSO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2235-05</v>
      </c>
      <c r="G226" s="13">
        <f>IF('[1]TCE - ANEXO III - Preencher'!H235="","",'[1]TCE - ANEXO III - Preencher'!H235)</f>
        <v>44774</v>
      </c>
      <c r="H226" s="14">
        <f>'[1]TCE - ANEXO III - Preencher'!I235</f>
        <v>0</v>
      </c>
      <c r="I226" s="14">
        <f>'[1]TCE - ANEXO III - Preencher'!J235</f>
        <v>175.48400000000001</v>
      </c>
      <c r="J226" s="14">
        <f>'[1]TCE - ANEXO III - Preencher'!K235</f>
        <v>0</v>
      </c>
      <c r="K226" s="15">
        <f>'[1]TCE - ANEXO III - Preencher'!L235</f>
        <v>159.44999999999999</v>
      </c>
      <c r="L226" s="15">
        <f>'[1]TCE - ANEXO III - Preencher'!M235</f>
        <v>1.71</v>
      </c>
      <c r="M226" s="15">
        <f t="shared" si="19"/>
        <v>157.73999999999998</v>
      </c>
      <c r="N226" s="15">
        <f>'[1]TCE - ANEXO III - Preencher'!O235</f>
        <v>16.47</v>
      </c>
      <c r="O226" s="15">
        <f>'[1]TCE - ANEXO III - Preencher'!P235</f>
        <v>0</v>
      </c>
      <c r="P226" s="16">
        <f t="shared" si="20"/>
        <v>16.47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349.69399999999996</v>
      </c>
    </row>
    <row r="227" spans="1:28" x14ac:dyDescent="0.25">
      <c r="A227" s="8">
        <f>IFERROR(VLOOKUP(B227,'[1]DADOS (OCULTAR)'!$Q$3:$S$133,3,0),"")</f>
        <v>10739225002161</v>
      </c>
      <c r="B227" s="9" t="str">
        <f>'[1]TCE - ANEXO III - Preencher'!C236</f>
        <v>UPA OLINDA - C.G 001/2022</v>
      </c>
      <c r="C227" s="10"/>
      <c r="D227" s="11" t="str">
        <f>'[1]TCE - ANEXO III - Preencher'!E236</f>
        <v>THAIS ARAUJO DE SANTANA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2234-05</v>
      </c>
      <c r="G227" s="13">
        <f>IF('[1]TCE - ANEXO III - Preencher'!H236="","",'[1]TCE - ANEXO III - Preencher'!H236)</f>
        <v>44774</v>
      </c>
      <c r="H227" s="14">
        <f>'[1]TCE - ANEXO III - Preencher'!I236</f>
        <v>0</v>
      </c>
      <c r="I227" s="14">
        <f>'[1]TCE - ANEXO III - Preencher'!J236</f>
        <v>361.79839999999996</v>
      </c>
      <c r="J227" s="14">
        <f>'[1]TCE - ANEXO III - Preencher'!K236</f>
        <v>0</v>
      </c>
      <c r="K227" s="15">
        <f>'[1]TCE - ANEXO III - Preencher'!L236</f>
        <v>159.44999999999999</v>
      </c>
      <c r="L227" s="15">
        <f>'[1]TCE - ANEXO III - Preencher'!M236</f>
        <v>3.8</v>
      </c>
      <c r="M227" s="15">
        <f t="shared" si="19"/>
        <v>155.64999999999998</v>
      </c>
      <c r="N227" s="15">
        <f>'[1]TCE - ANEXO III - Preencher'!O236</f>
        <v>1.77</v>
      </c>
      <c r="O227" s="15">
        <f>'[1]TCE - ANEXO III - Preencher'!P236</f>
        <v>0</v>
      </c>
      <c r="P227" s="16">
        <f t="shared" si="20"/>
        <v>1.77</v>
      </c>
      <c r="Q227" s="15">
        <f>'[1]TCE - ANEXO III - Preencher'!R236</f>
        <v>192.40520000000001</v>
      </c>
      <c r="R227" s="15">
        <f>'[1]TCE - ANEXO III - Preencher'!S236</f>
        <v>204.13</v>
      </c>
      <c r="S227" s="16">
        <f t="shared" si="21"/>
        <v>-11.724799999999988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507.49360000000001</v>
      </c>
    </row>
    <row r="228" spans="1:28" x14ac:dyDescent="0.25">
      <c r="A228" s="8">
        <f>IFERROR(VLOOKUP(B228,'[1]DADOS (OCULTAR)'!$Q$3:$S$133,3,0),"")</f>
        <v>10739225002161</v>
      </c>
      <c r="B228" s="9" t="str">
        <f>'[1]TCE - ANEXO III - Preencher'!C237</f>
        <v>UPA OLINDA - C.G 001/2022</v>
      </c>
      <c r="C228" s="10"/>
      <c r="D228" s="11" t="str">
        <f>'[1]TCE - ANEXO III - Preencher'!E237</f>
        <v>THATIANY BATISTA DE OLIVEIRA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3224-15</v>
      </c>
      <c r="G228" s="13">
        <f>IF('[1]TCE - ANEXO III - Preencher'!H237="","",'[1]TCE - ANEXO III - Preencher'!H237)</f>
        <v>44774</v>
      </c>
      <c r="H228" s="14">
        <f>'[1]TCE - ANEXO III - Preencher'!I237</f>
        <v>0</v>
      </c>
      <c r="I228" s="14">
        <f>'[1]TCE - ANEXO III - Preencher'!J237</f>
        <v>179.62959999999998</v>
      </c>
      <c r="J228" s="14">
        <f>'[1]TCE - ANEXO III - Preencher'!K237</f>
        <v>0</v>
      </c>
      <c r="K228" s="15">
        <f>'[1]TCE - ANEXO III - Preencher'!L237</f>
        <v>159.44999999999999</v>
      </c>
      <c r="L228" s="15">
        <f>'[1]TCE - ANEXO III - Preencher'!M237</f>
        <v>1.48</v>
      </c>
      <c r="M228" s="15">
        <f t="shared" si="19"/>
        <v>157.97</v>
      </c>
      <c r="N228" s="15">
        <f>'[1]TCE - ANEXO III - Preencher'!O237</f>
        <v>1.77</v>
      </c>
      <c r="O228" s="15">
        <f>'[1]TCE - ANEXO III - Preencher'!P237</f>
        <v>0</v>
      </c>
      <c r="P228" s="16">
        <f t="shared" si="20"/>
        <v>1.77</v>
      </c>
      <c r="Q228" s="15">
        <f>'[1]TCE - ANEXO III - Preencher'!R237</f>
        <v>192.40520000000001</v>
      </c>
      <c r="R228" s="15">
        <f>'[1]TCE - ANEXO III - Preencher'!S237</f>
        <v>88.89</v>
      </c>
      <c r="S228" s="16">
        <f t="shared" si="21"/>
        <v>103.51520000000001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442.88479999999998</v>
      </c>
    </row>
    <row r="229" spans="1:28" x14ac:dyDescent="0.25">
      <c r="A229" s="8">
        <f>IFERROR(VLOOKUP(B229,'[1]DADOS (OCULTAR)'!$Q$3:$S$133,3,0),"")</f>
        <v>10739225002161</v>
      </c>
      <c r="B229" s="9" t="str">
        <f>'[1]TCE - ANEXO III - Preencher'!C238</f>
        <v>UPA OLINDA - C.G 001/2022</v>
      </c>
      <c r="C229" s="10"/>
      <c r="D229" s="11" t="str">
        <f>'[1]TCE - ANEXO III - Preencher'!E238</f>
        <v>THYAGO ALVES DE LUCENA DUARTE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5152-10</v>
      </c>
      <c r="G229" s="13">
        <f>IF('[1]TCE - ANEXO III - Preencher'!H238="","",'[1]TCE - ANEXO III - Preencher'!H238)</f>
        <v>44774</v>
      </c>
      <c r="H229" s="14">
        <f>'[1]TCE - ANEXO III - Preencher'!I238</f>
        <v>0</v>
      </c>
      <c r="I229" s="14">
        <f>'[1]TCE - ANEXO III - Preencher'!J238</f>
        <v>100.83840000000001</v>
      </c>
      <c r="J229" s="14">
        <f>'[1]TCE - ANEXO III - Preencher'!K238</f>
        <v>0</v>
      </c>
      <c r="K229" s="15">
        <f>'[1]TCE - ANEXO III - Preencher'!L238</f>
        <v>159.44999999999999</v>
      </c>
      <c r="L229" s="15">
        <f>'[1]TCE - ANEXO III - Preencher'!M238</f>
        <v>1.21</v>
      </c>
      <c r="M229" s="15">
        <f t="shared" si="19"/>
        <v>158.23999999999998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259.07839999999999</v>
      </c>
    </row>
    <row r="230" spans="1:28" x14ac:dyDescent="0.25">
      <c r="A230" s="8">
        <f>IFERROR(VLOOKUP(B230,'[1]DADOS (OCULTAR)'!$Q$3:$S$133,3,0),"")</f>
        <v>10739225002161</v>
      </c>
      <c r="B230" s="9" t="str">
        <f>'[1]TCE - ANEXO III - Preencher'!C239</f>
        <v>UPA OLINDA - C.G 001/2022</v>
      </c>
      <c r="C230" s="10"/>
      <c r="D230" s="11" t="str">
        <f>'[1]TCE - ANEXO III - Preencher'!E239</f>
        <v>VINICIUS RIBEIRO CRUZ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2232-88</v>
      </c>
      <c r="G230" s="13">
        <f>IF('[1]TCE - ANEXO III - Preencher'!H239="","",'[1]TCE - ANEXO III - Preencher'!H239)</f>
        <v>44774</v>
      </c>
      <c r="H230" s="14">
        <f>'[1]TCE - ANEXO III - Preencher'!I239</f>
        <v>0</v>
      </c>
      <c r="I230" s="14">
        <f>'[1]TCE - ANEXO III - Preencher'!J239</f>
        <v>679.15279999999996</v>
      </c>
      <c r="J230" s="14">
        <f>'[1]TCE - ANEXO III - Preencher'!K239</f>
        <v>0</v>
      </c>
      <c r="K230" s="15">
        <f>'[1]TCE - ANEXO III - Preencher'!L239</f>
        <v>159.44999999999999</v>
      </c>
      <c r="L230" s="15">
        <f>'[1]TCE - ANEXO III - Preencher'!M239</f>
        <v>5.91</v>
      </c>
      <c r="M230" s="15">
        <f t="shared" si="19"/>
        <v>153.54</v>
      </c>
      <c r="N230" s="15">
        <f>'[1]TCE - ANEXO III - Preencher'!O239</f>
        <v>2.5</v>
      </c>
      <c r="O230" s="15">
        <f>'[1]TCE - ANEXO III - Preencher'!P239</f>
        <v>0</v>
      </c>
      <c r="P230" s="16">
        <f t="shared" si="20"/>
        <v>2.5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835.19279999999992</v>
      </c>
    </row>
    <row r="231" spans="1:28" x14ac:dyDescent="0.25">
      <c r="A231" s="8">
        <f>IFERROR(VLOOKUP(B231,'[1]DADOS (OCULTAR)'!$Q$3:$S$133,3,0),"")</f>
        <v>10739225002161</v>
      </c>
      <c r="B231" s="9" t="str">
        <f>'[1]TCE - ANEXO III - Preencher'!C240</f>
        <v>UPA OLINDA - C.G 001/2022</v>
      </c>
      <c r="C231" s="10"/>
      <c r="D231" s="11" t="str">
        <f>'[1]TCE - ANEXO III - Preencher'!E240</f>
        <v>VIVIAN EVELYN LIMA DE ASSIS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3132-20</v>
      </c>
      <c r="G231" s="13">
        <f>IF('[1]TCE - ANEXO III - Preencher'!H240="","",'[1]TCE - ANEXO III - Preencher'!H240)</f>
        <v>44774</v>
      </c>
      <c r="H231" s="14">
        <f>'[1]TCE - ANEXO III - Preencher'!I240</f>
        <v>0</v>
      </c>
      <c r="I231" s="14">
        <f>'[1]TCE - ANEXO III - Preencher'!J240</f>
        <v>137.2576</v>
      </c>
      <c r="J231" s="14">
        <f>'[1]TCE - ANEXO III - Preencher'!K240</f>
        <v>0</v>
      </c>
      <c r="K231" s="15">
        <f>'[1]TCE - ANEXO III - Preencher'!L240</f>
        <v>159.44999999999999</v>
      </c>
      <c r="L231" s="15">
        <f>'[1]TCE - ANEXO III - Preencher'!M240</f>
        <v>1.21</v>
      </c>
      <c r="M231" s="15">
        <f t="shared" si="19"/>
        <v>158.23999999999998</v>
      </c>
      <c r="N231" s="15">
        <f>'[1]TCE - ANEXO III - Preencher'!O240</f>
        <v>1.77</v>
      </c>
      <c r="O231" s="15">
        <f>'[1]TCE - ANEXO III - Preencher'!P240</f>
        <v>0</v>
      </c>
      <c r="P231" s="16">
        <f t="shared" si="20"/>
        <v>1.77</v>
      </c>
      <c r="Q231" s="15">
        <f>'[1]TCE - ANEXO III - Preencher'!R240</f>
        <v>192.40520000000001</v>
      </c>
      <c r="R231" s="15">
        <f>'[1]TCE - ANEXO III - Preencher'!S240</f>
        <v>72.72</v>
      </c>
      <c r="S231" s="16">
        <f t="shared" si="21"/>
        <v>119.68520000000001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416.95279999999997</v>
      </c>
    </row>
    <row r="232" spans="1:28" x14ac:dyDescent="0.25">
      <c r="A232" s="8">
        <f>IFERROR(VLOOKUP(B232,'[1]DADOS (OCULTAR)'!$Q$3:$S$133,3,0),"")</f>
        <v>10739225002161</v>
      </c>
      <c r="B232" s="9" t="str">
        <f>'[1]TCE - ANEXO III - Preencher'!C241</f>
        <v>UPA OLINDA - C.G 001/2022</v>
      </c>
      <c r="C232" s="10"/>
      <c r="D232" s="11" t="str">
        <f>'[1]TCE - ANEXO III - Preencher'!E241</f>
        <v>VIVIANE RODRIGUES CUNHA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2237-10</v>
      </c>
      <c r="G232" s="13">
        <f>IF('[1]TCE - ANEXO III - Preencher'!H241="","",'[1]TCE - ANEXO III - Preencher'!H241)</f>
        <v>44774</v>
      </c>
      <c r="H232" s="14">
        <f>'[1]TCE - ANEXO III - Preencher'!I241</f>
        <v>0</v>
      </c>
      <c r="I232" s="14">
        <f>'[1]TCE - ANEXO III - Preencher'!J241</f>
        <v>253.27759999999998</v>
      </c>
      <c r="J232" s="14">
        <f>'[1]TCE - ANEXO III - Preencher'!K241</f>
        <v>0</v>
      </c>
      <c r="K232" s="15">
        <f>'[1]TCE - ANEXO III - Preencher'!L241</f>
        <v>159.44999999999999</v>
      </c>
      <c r="L232" s="15">
        <f>'[1]TCE - ANEXO III - Preencher'!M241</f>
        <v>2.92</v>
      </c>
      <c r="M232" s="15">
        <f t="shared" si="19"/>
        <v>156.53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192.40520000000001</v>
      </c>
      <c r="R232" s="15">
        <f>'[1]TCE - ANEXO III - Preencher'!S241</f>
        <v>175.41</v>
      </c>
      <c r="S232" s="16">
        <f t="shared" si="21"/>
        <v>16.995200000000011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426.80279999999999</v>
      </c>
    </row>
    <row r="233" spans="1:28" x14ac:dyDescent="0.25">
      <c r="A233" s="8">
        <f>IFERROR(VLOOKUP(B233,'[1]DADOS (OCULTAR)'!$Q$3:$S$133,3,0),"")</f>
        <v>10739225002161</v>
      </c>
      <c r="B233" s="9" t="str">
        <f>'[1]TCE - ANEXO III - Preencher'!C242</f>
        <v>UPA OLINDA - C.G 001/2022</v>
      </c>
      <c r="C233" s="10"/>
      <c r="D233" s="11" t="str">
        <f>'[1]TCE - ANEXO III - Preencher'!E242</f>
        <v>WAGNER LEANDRO FREIRE DE LUCENA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2236-05</v>
      </c>
      <c r="G233" s="13">
        <f>IF('[1]TCE - ANEXO III - Preencher'!H242="","",'[1]TCE - ANEXO III - Preencher'!H242)</f>
        <v>44774</v>
      </c>
      <c r="H233" s="14">
        <f>'[1]TCE - ANEXO III - Preencher'!I242</f>
        <v>0</v>
      </c>
      <c r="I233" s="14">
        <f>'[1]TCE - ANEXO III - Preencher'!J242</f>
        <v>159.6848</v>
      </c>
      <c r="J233" s="14">
        <f>'[1]TCE - ANEXO III - Preencher'!K242</f>
        <v>0</v>
      </c>
      <c r="K233" s="15">
        <f>'[1]TCE - ANEXO III - Preencher'!L242</f>
        <v>159.44999999999999</v>
      </c>
      <c r="L233" s="15">
        <f>'[1]TCE - ANEXO III - Preencher'!M242</f>
        <v>0</v>
      </c>
      <c r="M233" s="15">
        <f t="shared" si="19"/>
        <v>159.44999999999999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319.13479999999998</v>
      </c>
    </row>
    <row r="234" spans="1:28" x14ac:dyDescent="0.25">
      <c r="A234" s="8">
        <f>IFERROR(VLOOKUP(B234,'[1]DADOS (OCULTAR)'!$Q$3:$S$133,3,0),"")</f>
        <v>10739225002161</v>
      </c>
      <c r="B234" s="9" t="str">
        <f>'[1]TCE - ANEXO III - Preencher'!C243</f>
        <v>UPA OLINDA - C.G 001/2022</v>
      </c>
      <c r="C234" s="10"/>
      <c r="D234" s="11" t="str">
        <f>'[1]TCE - ANEXO III - Preencher'!E243</f>
        <v>WAYDINNE PONTES SABINO DE ARAUJO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>
        <f>IF('[1]TCE - ANEXO III - Preencher'!H243="","",'[1]TCE - ANEXO III - Preencher'!H243)</f>
        <v>44774</v>
      </c>
      <c r="H234" s="14">
        <f>'[1]TCE - ANEXO III - Preencher'!I243</f>
        <v>0</v>
      </c>
      <c r="I234" s="14">
        <f>'[1]TCE - ANEXO III - Preencher'!J243</f>
        <v>194.58799999999999</v>
      </c>
      <c r="J234" s="14">
        <f>'[1]TCE - ANEXO III - Preencher'!K243</f>
        <v>0</v>
      </c>
      <c r="K234" s="15">
        <f>'[1]TCE - ANEXO III - Preencher'!L243</f>
        <v>159.44999999999999</v>
      </c>
      <c r="L234" s="15">
        <f>'[1]TCE - ANEXO III - Preencher'!M243</f>
        <v>1.71</v>
      </c>
      <c r="M234" s="15">
        <f t="shared" si="19"/>
        <v>157.73999999999998</v>
      </c>
      <c r="N234" s="15">
        <f>'[1]TCE - ANEXO III - Preencher'!O243</f>
        <v>16.47</v>
      </c>
      <c r="O234" s="15">
        <f>'[1]TCE - ANEXO III - Preencher'!P243</f>
        <v>0</v>
      </c>
      <c r="P234" s="16">
        <f t="shared" si="20"/>
        <v>16.47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368.798</v>
      </c>
    </row>
    <row r="235" spans="1:28" x14ac:dyDescent="0.25">
      <c r="A235" s="8">
        <f>IFERROR(VLOOKUP(B235,'[1]DADOS (OCULTAR)'!$Q$3:$S$133,3,0),"")</f>
        <v>10739225002161</v>
      </c>
      <c r="B235" s="9" t="str">
        <f>'[1]TCE - ANEXO III - Preencher'!C244</f>
        <v>UPA OLINDA - C.G 001/2022</v>
      </c>
      <c r="C235" s="10"/>
      <c r="D235" s="11" t="str">
        <f>'[1]TCE - ANEXO III - Preencher'!E244</f>
        <v>WESLEY VINICIUS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2235-05</v>
      </c>
      <c r="G235" s="13">
        <f>IF('[1]TCE - ANEXO III - Preencher'!H244="","",'[1]TCE - ANEXO III - Preencher'!H244)</f>
        <v>44774</v>
      </c>
      <c r="H235" s="14">
        <f>'[1]TCE - ANEXO III - Preencher'!I244</f>
        <v>0</v>
      </c>
      <c r="I235" s="14">
        <f>'[1]TCE - ANEXO III - Preencher'!J244</f>
        <v>182.08959999999999</v>
      </c>
      <c r="J235" s="14">
        <f>'[1]TCE - ANEXO III - Preencher'!K244</f>
        <v>0</v>
      </c>
      <c r="K235" s="15">
        <f>'[1]TCE - ANEXO III - Preencher'!L244</f>
        <v>159.44999999999999</v>
      </c>
      <c r="L235" s="15">
        <f>'[1]TCE - ANEXO III - Preencher'!M244</f>
        <v>1.71</v>
      </c>
      <c r="M235" s="15">
        <f t="shared" si="19"/>
        <v>157.73999999999998</v>
      </c>
      <c r="N235" s="15">
        <f>'[1]TCE - ANEXO III - Preencher'!O244</f>
        <v>16.47</v>
      </c>
      <c r="O235" s="15">
        <f>'[1]TCE - ANEXO III - Preencher'!P244</f>
        <v>0</v>
      </c>
      <c r="P235" s="16">
        <f t="shared" si="20"/>
        <v>16.47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356.29959999999994</v>
      </c>
    </row>
    <row r="236" spans="1:28" x14ac:dyDescent="0.25">
      <c r="A236" s="8">
        <f>IFERROR(VLOOKUP(B236,'[1]DADOS (OCULTAR)'!$Q$3:$S$133,3,0),"")</f>
        <v>10739225002161</v>
      </c>
      <c r="B236" s="9" t="str">
        <f>'[1]TCE - ANEXO III - Preencher'!C245</f>
        <v>UPA OLINDA - C.G 001/2022</v>
      </c>
      <c r="C236" s="10"/>
      <c r="D236" s="11" t="str">
        <f>'[1]TCE - ANEXO III - Preencher'!E245</f>
        <v>WILDNER LUIS DA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5143-10</v>
      </c>
      <c r="G236" s="13">
        <f>IF('[1]TCE - ANEXO III - Preencher'!H245="","",'[1]TCE - ANEXO III - Preencher'!H245)</f>
        <v>44774</v>
      </c>
      <c r="H236" s="14">
        <f>'[1]TCE - ANEXO III - Preencher'!I245</f>
        <v>0</v>
      </c>
      <c r="I236" s="14">
        <f>'[1]TCE - ANEXO III - Preencher'!J245</f>
        <v>156.77200000000002</v>
      </c>
      <c r="J236" s="14">
        <f>'[1]TCE - ANEXO III - Preencher'!K245</f>
        <v>0</v>
      </c>
      <c r="K236" s="15">
        <f>'[1]TCE - ANEXO III - Preencher'!L245</f>
        <v>159.44999999999999</v>
      </c>
      <c r="L236" s="15">
        <f>'[1]TCE - ANEXO III - Preencher'!M245</f>
        <v>1.21</v>
      </c>
      <c r="M236" s="15">
        <f t="shared" si="19"/>
        <v>158.23999999999998</v>
      </c>
      <c r="N236" s="15">
        <f>'[1]TCE - ANEXO III - Preencher'!O245</f>
        <v>1.77</v>
      </c>
      <c r="O236" s="15">
        <f>'[1]TCE - ANEXO III - Preencher'!P245</f>
        <v>0</v>
      </c>
      <c r="P236" s="16">
        <f t="shared" si="20"/>
        <v>1.77</v>
      </c>
      <c r="Q236" s="15">
        <f>'[1]TCE - ANEXO III - Preencher'!R245</f>
        <v>192.40520000000001</v>
      </c>
      <c r="R236" s="15">
        <f>'[1]TCE - ANEXO III - Preencher'!S245</f>
        <v>72.72</v>
      </c>
      <c r="S236" s="16">
        <f t="shared" si="21"/>
        <v>119.68520000000001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436.46719999999999</v>
      </c>
    </row>
    <row r="237" spans="1:28" x14ac:dyDescent="0.25">
      <c r="A237" s="8">
        <f>IFERROR(VLOOKUP(B237,'[1]DADOS (OCULTAR)'!$Q$3:$S$133,3,0),"")</f>
        <v>10739225002161</v>
      </c>
      <c r="B237" s="9" t="str">
        <f>'[1]TCE - ANEXO III - Preencher'!C246</f>
        <v>UPA OLINDA - C.G 001/2022</v>
      </c>
      <c r="C237" s="10"/>
      <c r="D237" s="11" t="str">
        <f>'[1]TCE - ANEXO III - Preencher'!E246</f>
        <v>WITALU RANDEUS DA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4110-10</v>
      </c>
      <c r="G237" s="13">
        <f>IF('[1]TCE - ANEXO III - Preencher'!H246="","",'[1]TCE - ANEXO III - Preencher'!H246)</f>
        <v>44774</v>
      </c>
      <c r="H237" s="14">
        <f>'[1]TCE - ANEXO III - Preencher'!I246</f>
        <v>0</v>
      </c>
      <c r="I237" s="14">
        <f>'[1]TCE - ANEXO III - Preencher'!J246</f>
        <v>11.3874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1.77</v>
      </c>
      <c r="O237" s="15">
        <f>'[1]TCE - ANEXO III - Preencher'!P246</f>
        <v>0</v>
      </c>
      <c r="P237" s="16">
        <f t="shared" si="20"/>
        <v>1.77</v>
      </c>
      <c r="Q237" s="15">
        <f>'[1]TCE - ANEXO III - Preencher'!R246</f>
        <v>192.40520000000001</v>
      </c>
      <c r="R237" s="15">
        <f>'[1]TCE - ANEXO III - Preencher'!S246</f>
        <v>0</v>
      </c>
      <c r="S237" s="16">
        <f t="shared" si="21"/>
        <v>192.40520000000001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205.5626</v>
      </c>
    </row>
    <row r="238" spans="1:28" x14ac:dyDescent="0.25">
      <c r="A238" s="8">
        <f>IFERROR(VLOOKUP(B238,'[1]DADOS (OCULTAR)'!$Q$3:$S$133,3,0),"")</f>
        <v>10739225002161</v>
      </c>
      <c r="B238" s="9" t="str">
        <f>'[1]TCE - ANEXO III - Preencher'!C247</f>
        <v>UPA OLINDA - C.G 001/2022</v>
      </c>
      <c r="C238" s="10"/>
      <c r="D238" s="11" t="str">
        <f>'[1]TCE - ANEXO III - Preencher'!E247</f>
        <v>ZAYNE VASCONCELOS TORRES</v>
      </c>
      <c r="E238" s="9" t="str">
        <f>IF('[1]TCE - ANEXO III - Preencher'!F247="4 - Assistência Odontológica","2 - Outros Profissionais da Saúde",'[1]TCE - ANEXO III - Preencher'!F247)</f>
        <v>1 - Médico</v>
      </c>
      <c r="F238" s="12" t="str">
        <f>'[1]TCE - ANEXO III - Preencher'!G247</f>
        <v>2251-25</v>
      </c>
      <c r="G238" s="13">
        <f>IF('[1]TCE - ANEXO III - Preencher'!H247="","",'[1]TCE - ANEXO III - Preencher'!H247)</f>
        <v>44774</v>
      </c>
      <c r="H238" s="14">
        <f>'[1]TCE - ANEXO III - Preencher'!I247</f>
        <v>0</v>
      </c>
      <c r="I238" s="14">
        <f>'[1]TCE - ANEXO III - Preencher'!J247</f>
        <v>339.392</v>
      </c>
      <c r="J238" s="14">
        <f>'[1]TCE - ANEXO III - Preencher'!K247</f>
        <v>0</v>
      </c>
      <c r="K238" s="15">
        <f>'[1]TCE - ANEXO III - Preencher'!L247</f>
        <v>159.35</v>
      </c>
      <c r="L238" s="15">
        <f>'[1]TCE - ANEXO III - Preencher'!M247</f>
        <v>4</v>
      </c>
      <c r="M238" s="15">
        <f t="shared" si="19"/>
        <v>155.35</v>
      </c>
      <c r="N238" s="15">
        <f>'[1]TCE - ANEXO III - Preencher'!O247</f>
        <v>2.5</v>
      </c>
      <c r="O238" s="15">
        <f>'[1]TCE - ANEXO III - Preencher'!P247</f>
        <v>0</v>
      </c>
      <c r="P238" s="16">
        <f t="shared" si="20"/>
        <v>2.5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497.24199999999996</v>
      </c>
    </row>
    <row r="239" spans="1:28" x14ac:dyDescent="0.25">
      <c r="A239" s="8">
        <f>IFERROR(VLOOKUP(B239,'[1]DADOS (OCULTAR)'!$Q$3:$S$133,3,0),"")</f>
        <v>10739225002161</v>
      </c>
      <c r="B239" s="9" t="str">
        <f>'[1]TCE - ANEXO III - Preencher'!C248</f>
        <v>UPA OLINDA - C.G 001/2022</v>
      </c>
      <c r="C239" s="10"/>
      <c r="D239" s="11" t="str">
        <f>'[1]TCE - ANEXO III - Preencher'!E248</f>
        <v>ZULEMA MARTINS DE FARIAS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2237-10</v>
      </c>
      <c r="G239" s="13">
        <f>IF('[1]TCE - ANEXO III - Preencher'!H248="","",'[1]TCE - ANEXO III - Preencher'!H248)</f>
        <v>44774</v>
      </c>
      <c r="H239" s="14">
        <f>'[1]TCE - ANEXO III - Preencher'!I248</f>
        <v>0</v>
      </c>
      <c r="I239" s="14">
        <f>'[1]TCE - ANEXO III - Preencher'!J248</f>
        <v>253.27759999999998</v>
      </c>
      <c r="J239" s="14">
        <f>'[1]TCE - ANEXO III - Preencher'!K248</f>
        <v>0</v>
      </c>
      <c r="K239" s="15">
        <f>'[1]TCE - ANEXO III - Preencher'!L248</f>
        <v>159.35</v>
      </c>
      <c r="L239" s="15">
        <f>'[1]TCE - ANEXO III - Preencher'!M248</f>
        <v>2.92</v>
      </c>
      <c r="M239" s="15">
        <f t="shared" si="19"/>
        <v>156.43</v>
      </c>
      <c r="N239" s="15">
        <f>'[1]TCE - ANEXO III - Preencher'!O248</f>
        <v>1.77</v>
      </c>
      <c r="O239" s="15">
        <f>'[1]TCE - ANEXO III - Preencher'!P248</f>
        <v>0</v>
      </c>
      <c r="P239" s="16">
        <f t="shared" si="20"/>
        <v>1.77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411.47759999999994</v>
      </c>
    </row>
    <row r="240" spans="1:28" x14ac:dyDescent="0.25">
      <c r="A240" s="8">
        <f>IFERROR(VLOOKUP(B240,'[1]DADOS (OCULTAR)'!$Q$3:$S$133,3,0),"")</f>
        <v>10739225002161</v>
      </c>
      <c r="B240" s="9" t="str">
        <f>'[1]TCE - ANEXO III - Preencher'!C249</f>
        <v>UPA OLINDA - C.G 001/2022</v>
      </c>
      <c r="C240" s="10"/>
      <c r="D240" s="11" t="str">
        <f>'[1]TCE - ANEXO III - Preencher'!E249</f>
        <v>CARLOS EDUARDO FERREIRA CAMPOS                     (DESLIGADO)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7823-20</v>
      </c>
      <c r="G240" s="13">
        <f>IF('[1]TCE - ANEXO III - Preencher'!H249="","",'[1]TCE - ANEXO III - Preencher'!H249)</f>
        <v>44774</v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1.77</v>
      </c>
      <c r="O240" s="15">
        <f>'[1]TCE - ANEXO III - Preencher'!P249</f>
        <v>0</v>
      </c>
      <c r="P240" s="16">
        <f t="shared" si="20"/>
        <v>1.77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1.77</v>
      </c>
    </row>
    <row r="241" spans="1:28" x14ac:dyDescent="0.25">
      <c r="A241" s="8">
        <f>IFERROR(VLOOKUP(B241,'[1]DADOS (OCULTAR)'!$Q$3:$S$133,3,0),"")</f>
        <v>10739225002161</v>
      </c>
      <c r="B241" s="9" t="str">
        <f>'[1]TCE - ANEXO III - Preencher'!C250</f>
        <v>UPA OLINDA - C.G 001/2022</v>
      </c>
      <c r="C241" s="10"/>
      <c r="D241" s="11" t="str">
        <f>'[1]TCE - ANEXO III - Preencher'!E250</f>
        <v>DANIEL MACX COSTA DO NASCIMENTO                      (DESLIGADO)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44774</v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1.77</v>
      </c>
      <c r="O241" s="15">
        <f>'[1]TCE - ANEXO III - Preencher'!P250</f>
        <v>0</v>
      </c>
      <c r="P241" s="16">
        <f t="shared" si="20"/>
        <v>1.77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1.77</v>
      </c>
    </row>
    <row r="242" spans="1:28" x14ac:dyDescent="0.25">
      <c r="A242" s="8">
        <f>IFERROR(VLOOKUP(B242,'[1]DADOS (OCULTAR)'!$Q$3:$S$133,3,0),"")</f>
        <v>10739225002161</v>
      </c>
      <c r="B242" s="9" t="str">
        <f>'[1]TCE - ANEXO III - Preencher'!C251</f>
        <v>UPA OLINDA - C.G 001/2022</v>
      </c>
      <c r="C242" s="10"/>
      <c r="D242" s="11" t="str">
        <f>'[1]TCE - ANEXO III - Preencher'!E251</f>
        <v>VANESSA DOS SANTOS CORDEIRO                           (DESLIGADO)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3251-05</v>
      </c>
      <c r="G242" s="13">
        <f>IF('[1]TCE - ANEXO III - Preencher'!H251="","",'[1]TCE - ANEXO III - Preencher'!H251)</f>
        <v>44774</v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1.77</v>
      </c>
      <c r="O242" s="15">
        <f>'[1]TCE - ANEXO III - Preencher'!P251</f>
        <v>0</v>
      </c>
      <c r="P242" s="16">
        <f t="shared" si="20"/>
        <v>1.77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1.77</v>
      </c>
    </row>
    <row r="243" spans="1:28" x14ac:dyDescent="0.25">
      <c r="A243" s="8">
        <f>IFERROR(VLOOKUP(B243,'[1]DADOS (OCULTAR)'!$Q$3:$S$133,3,0),"")</f>
        <v>10739225002161</v>
      </c>
      <c r="B243" s="9" t="str">
        <f>'[1]TCE - ANEXO III - Preencher'!C252</f>
        <v>UPA OLINDA - C.G 001/2022</v>
      </c>
      <c r="C243" s="10"/>
      <c r="D243" s="11" t="str">
        <f>'[1]TCE - ANEXO III - Preencher'!E252</f>
        <v>JULIANA RUSSO GOMES CALABRIA GUIMARAES       (DESLIGADO)</v>
      </c>
      <c r="E243" s="9" t="str">
        <f>IF('[1]TCE - ANEXO III - Preencher'!F252="4 - Assistência Odontológica","2 - Outros Profissionais da Saúde",'[1]TCE - ANEXO III - Preencher'!F252)</f>
        <v>1 - Médico</v>
      </c>
      <c r="F243" s="12" t="str">
        <f>'[1]TCE - ANEXO III - Preencher'!G252</f>
        <v>2251-25</v>
      </c>
      <c r="G243" s="13">
        <f>IF('[1]TCE - ANEXO III - Preencher'!H252="","",'[1]TCE - ANEXO III - Preencher'!H252)</f>
        <v>44774</v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2.5</v>
      </c>
      <c r="O243" s="15">
        <f>'[1]TCE - ANEXO III - Preencher'!P252</f>
        <v>0</v>
      </c>
      <c r="P243" s="16">
        <f t="shared" si="20"/>
        <v>2.5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2.5</v>
      </c>
    </row>
    <row r="244" spans="1:28" x14ac:dyDescent="0.25">
      <c r="A244" s="8">
        <f>IFERROR(VLOOKUP(B244,'[1]DADOS (OCULTAR)'!$Q$3:$S$133,3,0),"")</f>
        <v>10739225002161</v>
      </c>
      <c r="B244" s="9" t="str">
        <f>'[1]TCE - ANEXO III - Preencher'!C253</f>
        <v>UPA OLINDA - C.G 001/2022</v>
      </c>
      <c r="C244" s="10"/>
      <c r="D244" s="11" t="str">
        <f>'[1]TCE - ANEXO III - Preencher'!E253</f>
        <v>MARIA CAROLINA MENEZES CARNEIRO                     (DESLIGADO)</v>
      </c>
      <c r="E244" s="9" t="str">
        <f>IF('[1]TCE - ANEXO III - Preencher'!F253="4 - Assistência Odontológica","2 - Outros Profissionais da Saúde",'[1]TCE - ANEXO III - Preencher'!F253)</f>
        <v>1 - Médico</v>
      </c>
      <c r="F244" s="12" t="str">
        <f>'[1]TCE - ANEXO III - Preencher'!G253</f>
        <v>2251-25</v>
      </c>
      <c r="G244" s="13">
        <f>IF('[1]TCE - ANEXO III - Preencher'!H253="","",'[1]TCE - ANEXO III - Preencher'!H253)</f>
        <v>44774</v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2.5</v>
      </c>
      <c r="O244" s="15">
        <f>'[1]TCE - ANEXO III - Preencher'!P253</f>
        <v>0</v>
      </c>
      <c r="P244" s="16">
        <f t="shared" si="20"/>
        <v>2.5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2.5</v>
      </c>
    </row>
    <row r="245" spans="1:28" x14ac:dyDescent="0.25">
      <c r="A245" s="8">
        <f>IFERROR(VLOOKUP(B245,'[1]DADOS (OCULTAR)'!$Q$3:$S$133,3,0),"")</f>
        <v>10739225002161</v>
      </c>
      <c r="B245" s="9" t="str">
        <f>'[1]TCE - ANEXO III - Preencher'!C254</f>
        <v>UPA OLINDA - C.G 001/2022</v>
      </c>
      <c r="C245" s="10"/>
      <c r="D245" s="11" t="str">
        <f>'[1]TCE - ANEXO III - Preencher'!E254</f>
        <v>RICARO LEITE VIEIRA FILHO                                        (DESLIGADO)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2251-25</v>
      </c>
      <c r="G245" s="13">
        <f>IF('[1]TCE - ANEXO III - Preencher'!H254="","",'[1]TCE - ANEXO III - Preencher'!H254)</f>
        <v>44774</v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2.5</v>
      </c>
      <c r="O245" s="15">
        <f>'[1]TCE - ANEXO III - Preencher'!P254</f>
        <v>0</v>
      </c>
      <c r="P245" s="16">
        <f t="shared" si="20"/>
        <v>2.5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2.5</v>
      </c>
    </row>
    <row r="246" spans="1:28" x14ac:dyDescent="0.25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2022-10-11T12:47:30Z</dcterms:created>
  <dcterms:modified xsi:type="dcterms:W3CDTF">2022-10-11T12:47:55Z</dcterms:modified>
</cp:coreProperties>
</file>