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andrade.FGH\Desktop\Nova pasta\"/>
    </mc:Choice>
  </mc:AlternateContent>
  <xr:revisionPtr revIDLastSave="0" documentId="8_{7E7892EE-90D4-419A-9EAB-6C4C495E0312}" xr6:coauthVersionLast="47" xr6:coauthVersionMax="47" xr10:uidLastSave="{00000000-0000-0000-0000-000000000000}"/>
  <bookViews>
    <workbookView xWindow="20370" yWindow="-120" windowWidth="20730" windowHeight="11160" xr2:uid="{F22DAAA5-B2FD-4236-82B0-54B82A84998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<sst xmlns="http://schemas.openxmlformats.org/spreadsheetml/2006/main" count="12" uniqueCount="12">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</sst>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3.148\Contabilidade\1.%20ANTIGO%20ALFA%20-%20IMIP\1.%20PRESTA&#199;&#195;O%20DE%20CONTAS\PDA%20-%202022\PDA%20-%2009.2022\13.2_PCF_EM_EXCEL_09.22___UNIFICAD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ALFA</v>
          </cell>
          <cell r="E11" t="str">
            <v>5.99 - Outros Serviços de Terceiros Pessoa Jurídica</v>
          </cell>
          <cell r="F11">
            <v>45513803000188</v>
          </cell>
          <cell r="G11" t="str">
            <v>CARVALHO E LINS LTDA</v>
          </cell>
          <cell r="H11" t="str">
            <v>S</v>
          </cell>
          <cell r="I11" t="str">
            <v>S</v>
          </cell>
          <cell r="J11" t="str">
            <v>55</v>
          </cell>
          <cell r="K11">
            <v>44838</v>
          </cell>
          <cell r="L11" t="str">
            <v>F9JV-CU5G</v>
          </cell>
          <cell r="M11" t="str">
            <v>2611606 - Recife - PE</v>
          </cell>
          <cell r="N11">
            <v>180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F3CB-D24C-49AF-B23C-47A22F3D08CA}">
  <sheetPr>
    <tabColor rgb="FF0070C0"/>
  </sheetPr>
  <dimension ref="A1:L1992"/>
  <sheetViews>
    <sheetView showGridLines="0" tabSelected="1" topLeftCell="B346" zoomScale="90" zoomScaleNormal="90" workbookViewId="0">
      <selection activeCell="C441" sqref="C44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42578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10988301000803</v>
      </c>
      <c r="B2" s="4" t="str">
        <f>'[1]TCE - ANEXO IV - Preencher'!C11</f>
        <v>HOSPITAL ALFA</v>
      </c>
      <c r="C2" s="4" t="str">
        <f>'[1]TCE - ANEXO IV - Preencher'!E11</f>
        <v>5.99 - Outros Serviços de Terceiros Pessoa Jurídica</v>
      </c>
      <c r="D2" s="3">
        <f>'[1]TCE - ANEXO IV - Preencher'!F11</f>
        <v>45513803000188</v>
      </c>
      <c r="E2" s="5" t="str">
        <f>'[1]TCE - ANEXO IV - Preencher'!G11</f>
        <v>CARVALHO E LINS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55</v>
      </c>
      <c r="I2" s="6">
        <f>IF('[1]TCE - ANEXO IV - Preencher'!K11="","",'[1]TCE - ANEXO IV - Preencher'!K11)</f>
        <v>44838</v>
      </c>
      <c r="J2" s="5" t="str">
        <f>'[1]TCE - ANEXO IV - Preencher'!L11</f>
        <v>F9JV-CU5G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180</v>
      </c>
    </row>
    <row r="3" spans="1:12" s="8" customFormat="1" ht="19.5" customHeight="1" x14ac:dyDescent="0.2">
      <c r="A3" s="3" t="str">
        <f>IFERROR(VLOOKUP(B3,'[1]DADOS (OCULTAR)'!$Q$3:$S$103,3,0),"")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(OCULTAR)'!$Q$3:$S$103,3,0),"")</f>
        <v/>
      </c>
      <c r="B4" s="4">
        <f>'[1]TCE - ANEXO IV - Preencher'!C13</f>
        <v>0</v>
      </c>
      <c r="C4" s="4" t="str">
        <f>'[1]TCE - ANEXO IV - Preencher'!E13</f>
        <v/>
      </c>
      <c r="D4" s="3" t="e">
        <f>'[1]TCE - ANEXO IV - Preencher'!#REF!</f>
        <v>#REF!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(OCULTAR)'!$Q$3:$S$103,3,0),"")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Preencher'!F13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(OCULTAR)'!$Q$3:$S$103,3,0),"")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(OCULTAR)'!$Q$3:$S$103,3,0),"")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(OCULTAR)'!$Q$3:$S$103,3,0),"")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(OCULTAR)'!$Q$3:$S$103,3,0),"")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(OCULTAR)'!$Q$3:$S$103,3,0),"")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(OCULTAR)'!$Q$3:$S$103,3,0),"")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(OCULTAR)'!$Q$3:$S$103,3,0),"")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(OCULTAR)'!$Q$3:$S$103,3,0),"")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(OCULTAR)'!$Q$3:$S$103,3,0),"")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(OCULTAR)'!$Q$3:$S$103,3,0),"")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(OCULTAR)'!$Q$3:$S$103,3,0),"")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(OCULTAR)'!$Q$3:$S$103,3,0),"")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(OCULTAR)'!$Q$3:$S$103,3,0),"")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(OCULTAR)'!$Q$3:$S$103,3,0),"")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(OCULTAR)'!$Q$3:$S$103,3,0),"")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(OCULTAR)'!$Q$3:$S$103,3,0),"")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(OCULTAR)'!$Q$3:$S$103,3,0),"")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(OCULTAR)'!$Q$3:$S$103,3,0),"")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(OCULTAR)'!$Q$3:$S$103,3,0),"")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(OCULTAR)'!$Q$3:$S$103,3,0),"")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(OCULTAR)'!$Q$3:$S$103,3,0),"")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(OCULTAR)'!$Q$3:$S$103,3,0),"")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(OCULTAR)'!$Q$3:$S$103,3,0),"")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(OCULTAR)'!$Q$3:$S$103,3,0),"")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(OCULTAR)'!$Q$3:$S$103,3,0),"")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(OCULTAR)'!$Q$3:$S$103,3,0),"")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(OCULTAR)'!$Q$3:$S$103,3,0),"")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(OCULTAR)'!$Q$3:$S$103,3,0),"")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(OCULTAR)'!$Q$3:$S$103,3,0),"")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(OCULTAR)'!$Q$3:$S$103,3,0),"")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(OCULTAR)'!$Q$3:$S$103,3,0),"")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(OCULTAR)'!$Q$3:$S$103,3,0),"")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(OCULTAR)'!$Q$3:$S$103,3,0),"")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(OCULTAR)'!$Q$3:$S$103,3,0),"")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(OCULTAR)'!$Q$3:$S$103,3,0),"")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(OCULTAR)'!$Q$3:$S$103,3,0),"")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(OCULTAR)'!$Q$3:$S$103,3,0),"")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(OCULTAR)'!$Q$3:$S$103,3,0),"")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(OCULTAR)'!$Q$3:$S$103,3,0),"")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(OCULTAR)'!$Q$3:$S$103,3,0),"")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(OCULTAR)'!$Q$3:$S$103,3,0),"")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(OCULTAR)'!$Q$3:$S$103,3,0),"")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(OCULTAR)'!$Q$3:$S$103,3,0),"")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(OCULTAR)'!$Q$3:$S$103,3,0),"")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(OCULTAR)'!$Q$3:$S$103,3,0),"")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(OCULTAR)'!$Q$3:$S$103,3,0),"")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(OCULTAR)'!$Q$3:$S$103,3,0),"")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(OCULTAR)'!$Q$3:$S$103,3,0),"")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(OCULTAR)'!$Q$3:$S$103,3,0),"")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(OCULTAR)'!$Q$3:$S$103,3,0),"")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(OCULTAR)'!$Q$3:$S$103,3,0),"")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(OCULTAR)'!$Q$3:$S$103,3,0),"")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(OCULTAR)'!$Q$3:$S$103,3,0),"")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(OCULTAR)'!$Q$3:$S$103,3,0),"")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(OCULTAR)'!$Q$3:$S$103,3,0),"")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(OCULTAR)'!$Q$3:$S$103,3,0),"")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(OCULTAR)'!$Q$3:$S$103,3,0),"")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(OCULTAR)'!$Q$3:$S$103,3,0),"")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(OCULTAR)'!$Q$3:$S$103,3,0),"")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(OCULTAR)'!$Q$3:$S$103,3,0),"")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(OCULTAR)'!$Q$3:$S$103,3,0),"")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(OCULTAR)'!$Q$3:$S$103,3,0),"")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(OCULTAR)'!$Q$3:$S$103,3,0),"")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(OCULTAR)'!$Q$3:$S$103,3,0),"")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(OCULTAR)'!$Q$3:$S$103,3,0),"")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(OCULTAR)'!$Q$3:$S$103,3,0),"")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(OCULTAR)'!$Q$3:$S$103,3,0),"")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(OCULTAR)'!$Q$3:$S$103,3,0),"")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(OCULTAR)'!$Q$3:$S$103,3,0),"")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(OCULTAR)'!$Q$3:$S$103,3,0),"")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(OCULTAR)'!$Q$3:$S$103,3,0),"")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(OCULTAR)'!$Q$3:$S$103,3,0),"")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(OCULTAR)'!$Q$3:$S$103,3,0),"")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(OCULTAR)'!$Q$3:$S$103,3,0),"")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(OCULTAR)'!$Q$3:$S$103,3,0),"")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(OCULTAR)'!$Q$3:$S$103,3,0),"")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(OCULTAR)'!$Q$3:$S$103,3,0),"")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(OCULTAR)'!$Q$3:$S$103,3,0),"")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(OCULTAR)'!$Q$3:$S$103,3,0),"")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(OCULTAR)'!$Q$3:$S$103,3,0),"")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(OCULTAR)'!$Q$3:$S$103,3,0),"")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(OCULTAR)'!$Q$3:$S$103,3,0),"")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(OCULTAR)'!$Q$3:$S$103,3,0),"")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(OCULTAR)'!$Q$3:$S$103,3,0),"")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(OCULTAR)'!$Q$3:$S$103,3,0),"")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(OCULTAR)'!$Q$3:$S$103,3,0),"")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2022-10-20T17:07:01Z</dcterms:created>
  <dcterms:modified xsi:type="dcterms:W3CDTF">2022-10-20T17:07:20Z</dcterms:modified>
</cp:coreProperties>
</file>