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B661F878-5A9D-47D1-B5DE-D032C7E8E803}" xr6:coauthVersionLast="47" xr6:coauthVersionMax="47" xr10:uidLastSave="{00000000-0000-0000-0000-000000000000}"/>
  <bookViews>
    <workbookView xWindow="-120" yWindow="-120" windowWidth="24240" windowHeight="13140" xr2:uid="{A9E81204-FA81-4151-826D-607B363E7AA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<sst xmlns="http://schemas.openxmlformats.org/spreadsheetml/2006/main" count="8" uniqueCount="8">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</sst>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7%20JULHO\2-%20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 2022NE000091</v>
          </cell>
          <cell r="G10">
            <v>44564</v>
          </cell>
          <cell r="H10">
            <v>19012608</v>
          </cell>
          <cell r="I10" t="str">
            <v>2022OB038971</v>
          </cell>
          <cell r="J10">
            <v>44747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2022NE010783</v>
          </cell>
          <cell r="G11">
            <v>43617</v>
          </cell>
          <cell r="H11">
            <v>131825.15</v>
          </cell>
          <cell r="I11" t="str">
            <v>2022OB039945</v>
          </cell>
          <cell r="J11">
            <v>44753</v>
          </cell>
          <cell r="N11">
            <v>131825.15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2022NE010787</v>
          </cell>
          <cell r="G12">
            <v>44713</v>
          </cell>
          <cell r="H12">
            <v>9709.49</v>
          </cell>
          <cell r="I12" t="str">
            <v>2022OB039939</v>
          </cell>
          <cell r="J12">
            <v>44753</v>
          </cell>
          <cell r="N12">
            <v>9709.49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2022NE010785</v>
          </cell>
          <cell r="G13">
            <v>44713</v>
          </cell>
          <cell r="H13">
            <v>5035386.1399999997</v>
          </cell>
          <cell r="I13" t="str">
            <v>2022OB039942</v>
          </cell>
          <cell r="J13">
            <v>44753</v>
          </cell>
          <cell r="N13">
            <v>5035386.1399999997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2022NE010784</v>
          </cell>
          <cell r="G14">
            <v>44713</v>
          </cell>
          <cell r="H14">
            <v>5588101.1799999997</v>
          </cell>
          <cell r="I14" t="str">
            <v>2022OB039944</v>
          </cell>
          <cell r="J14">
            <v>44753</v>
          </cell>
          <cell r="N14">
            <v>5588101.1799999997</v>
          </cell>
        </row>
        <row r="15">
          <cell r="B15">
            <v>10583920000800</v>
          </cell>
          <cell r="C15" t="str">
            <v>HOSPITAL MESTRE VITALINO</v>
          </cell>
          <cell r="F15" t="str">
            <v>2022NE010788</v>
          </cell>
          <cell r="G15">
            <v>44713</v>
          </cell>
          <cell r="H15">
            <v>1256712.22</v>
          </cell>
          <cell r="I15" t="str">
            <v>2022OB039938</v>
          </cell>
          <cell r="J15">
            <v>44753</v>
          </cell>
          <cell r="N15">
            <v>1256712.22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830B4-38A9-4F63-99C1-E827A034C1F0}">
  <sheetPr>
    <tabColor rgb="FF92D050"/>
  </sheetPr>
  <dimension ref="A1:H991"/>
  <sheetViews>
    <sheetView showGridLines="0" tabSelected="1" zoomScale="90" zoomScaleNormal="90" workbookViewId="0">
      <selection activeCell="D21" sqref="D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 2022NE000091</v>
      </c>
      <c r="D2" s="4">
        <f>IF('[1]TCE - ANEXO V - REC. Preencher'!G10="","",'[1]TCE - ANEXO V - REC. Preencher'!G10)</f>
        <v>44564</v>
      </c>
      <c r="E2" s="5">
        <f>'[1]TCE - ANEXO V - REC. Preencher'!H10</f>
        <v>19012608</v>
      </c>
      <c r="F2" s="3" t="str">
        <f>'[1]TCE - ANEXO V - REC. Preencher'!I10</f>
        <v>2022OB038971</v>
      </c>
      <c r="G2" s="4">
        <f>IF('[1]TCE - ANEXO V - REC. Preencher'!J10="","",'[1]TCE - ANEXO V - REC. Preencher'!J10)</f>
        <v>44747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2022NE010783</v>
      </c>
      <c r="D3" s="4">
        <f>IF('[1]TCE - ANEXO V - REC. Preencher'!G11="","",'[1]TCE - ANEXO V - REC. Preencher'!G11)</f>
        <v>43617</v>
      </c>
      <c r="E3" s="5">
        <f>'[1]TCE - ANEXO V - REC. Preencher'!H11</f>
        <v>131825.15</v>
      </c>
      <c r="F3" s="3" t="str">
        <f>'[1]TCE - ANEXO V - REC. Preencher'!I11</f>
        <v>2022OB039945</v>
      </c>
      <c r="G3" s="4">
        <f>IF('[1]TCE - ANEXO V - REC. Preencher'!J11="","",'[1]TCE - ANEXO V - REC. Preencher'!J11)</f>
        <v>44753</v>
      </c>
      <c r="H3" s="5">
        <f>'[1]TCE - ANEXO V - REC. Preencher'!N11</f>
        <v>131825.15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2022NE010787</v>
      </c>
      <c r="D4" s="4">
        <f>IF('[1]TCE - ANEXO V - REC. Preencher'!G12="","",'[1]TCE - ANEXO V - REC. Preencher'!G12)</f>
        <v>44713</v>
      </c>
      <c r="E4" s="5">
        <f>'[1]TCE - ANEXO V - REC. Preencher'!H12</f>
        <v>9709.49</v>
      </c>
      <c r="F4" s="3" t="str">
        <f>'[1]TCE - ANEXO V - REC. Preencher'!I12</f>
        <v>2022OB039939</v>
      </c>
      <c r="G4" s="4">
        <f>IF('[1]TCE - ANEXO V - REC. Preencher'!J12="","",'[1]TCE - ANEXO V - REC. Preencher'!J12)</f>
        <v>44753</v>
      </c>
      <c r="H4" s="5">
        <f>'[1]TCE - ANEXO V - REC. Preencher'!N12</f>
        <v>9709.49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2022NE010785</v>
      </c>
      <c r="D5" s="4">
        <f>IF('[1]TCE - ANEXO V - REC. Preencher'!G13="","",'[1]TCE - ANEXO V - REC. Preencher'!G13)</f>
        <v>44713</v>
      </c>
      <c r="E5" s="5">
        <f>'[1]TCE - ANEXO V - REC. Preencher'!H13</f>
        <v>5035386.1399999997</v>
      </c>
      <c r="F5" s="3" t="str">
        <f>'[1]TCE - ANEXO V - REC. Preencher'!I13</f>
        <v>2022OB039942</v>
      </c>
      <c r="G5" s="4">
        <f>IF('[1]TCE - ANEXO V - REC. Preencher'!J13="","",'[1]TCE - ANEXO V - REC. Preencher'!J13)</f>
        <v>44753</v>
      </c>
      <c r="H5" s="5">
        <f>'[1]TCE - ANEXO V - REC. Preencher'!N13</f>
        <v>5035386.1399999997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2022NE010784</v>
      </c>
      <c r="D6" s="4">
        <f>IF('[1]TCE - ANEXO V - REC. Preencher'!G14="","",'[1]TCE - ANEXO V - REC. Preencher'!G14)</f>
        <v>44713</v>
      </c>
      <c r="E6" s="5">
        <f>'[1]TCE - ANEXO V - REC. Preencher'!H14</f>
        <v>5588101.1799999997</v>
      </c>
      <c r="F6" s="3" t="str">
        <f>'[1]TCE - ANEXO V - REC. Preencher'!I14</f>
        <v>2022OB039944</v>
      </c>
      <c r="G6" s="4">
        <f>IF('[1]TCE - ANEXO V - REC. Preencher'!J14="","",'[1]TCE - ANEXO V - REC. Preencher'!J14)</f>
        <v>44753</v>
      </c>
      <c r="H6" s="5">
        <f>'[1]TCE - ANEXO V - REC. Preencher'!N14</f>
        <v>5588101.1799999997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 t="str">
        <f>'[1]TCE - ANEXO V - REC. Preencher'!F15</f>
        <v>2022NE010788</v>
      </c>
      <c r="D7" s="4">
        <f>IF('[1]TCE - ANEXO V - REC. Preencher'!G15="","",'[1]TCE - ANEXO V - REC. Preencher'!G15)</f>
        <v>44713</v>
      </c>
      <c r="E7" s="5">
        <f>'[1]TCE - ANEXO V - REC. Preencher'!H15</f>
        <v>1256712.22</v>
      </c>
      <c r="F7" s="3" t="str">
        <f>'[1]TCE - ANEXO V - REC. Preencher'!I15</f>
        <v>2022OB039938</v>
      </c>
      <c r="G7" s="4">
        <f>IF('[1]TCE - ANEXO V - REC. Preencher'!J15="","",'[1]TCE - ANEXO V - REC. Preencher'!J15)</f>
        <v>44753</v>
      </c>
      <c r="H7" s="5">
        <f>'[1]TCE - ANEXO V - REC. Preencher'!N15</f>
        <v>1256712.22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2022-09-02T12:42:35Z</dcterms:created>
  <dcterms:modified xsi:type="dcterms:W3CDTF">2022-09-02T12:42:42Z</dcterms:modified>
</cp:coreProperties>
</file>