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C0345BAB-AF42-4A9A-83AF-6C6937B29473}" xr6:coauthVersionLast="47" xr6:coauthVersionMax="47" xr10:uidLastSave="{00000000-0000-0000-0000-000000000000}"/>
  <bookViews>
    <workbookView xWindow="-120" yWindow="-120" windowWidth="24240" windowHeight="13140" xr2:uid="{84295E0E-FD49-428D-AE66-52059842641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<sst xmlns="http://schemas.openxmlformats.org/spreadsheetml/2006/main" count="12" uniqueCount="12">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</sst>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8%20AGOSTO\2-HMV\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61418042000131</v>
          </cell>
          <cell r="G11" t="str">
            <v>CIRURGICA FERNANDES LTDA</v>
          </cell>
          <cell r="H11" t="str">
            <v>B</v>
          </cell>
          <cell r="I11" t="str">
            <v>S</v>
          </cell>
          <cell r="J11">
            <v>1488243</v>
          </cell>
          <cell r="K11">
            <v>44764</v>
          </cell>
          <cell r="L11" t="str">
            <v>35220761418042000131550040014882431496975230</v>
          </cell>
          <cell r="M11" t="str">
            <v>35 -  São Paulo</v>
          </cell>
          <cell r="N11">
            <v>1350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61418042000131</v>
          </cell>
          <cell r="G12" t="str">
            <v>CIRURGICA FERNANDES LTDA</v>
          </cell>
          <cell r="H12" t="str">
            <v>B</v>
          </cell>
          <cell r="I12" t="str">
            <v>S</v>
          </cell>
          <cell r="J12">
            <v>1487612</v>
          </cell>
          <cell r="K12">
            <v>44763</v>
          </cell>
          <cell r="L12" t="str">
            <v>35220761418042000131550040014876121849519418</v>
          </cell>
          <cell r="M12" t="str">
            <v>35 -  São Paulo</v>
          </cell>
          <cell r="N12">
            <v>6376.5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70226923000141</v>
          </cell>
          <cell r="G13" t="str">
            <v>RIEC COMERCIAL LTDA</v>
          </cell>
          <cell r="H13" t="str">
            <v>B</v>
          </cell>
          <cell r="I13" t="str">
            <v>S</v>
          </cell>
          <cell r="J13" t="str">
            <v>000.018.951</v>
          </cell>
          <cell r="K13">
            <v>44774</v>
          </cell>
          <cell r="L13" t="str">
            <v>26220870226923000141550010000189511000337164</v>
          </cell>
          <cell r="M13" t="str">
            <v>26 -  Pernambuco</v>
          </cell>
          <cell r="N13">
            <v>300</v>
          </cell>
        </row>
        <row r="14">
          <cell r="C14" t="str">
            <v>HOSPITAL MESTRE VITALINO</v>
          </cell>
          <cell r="E14" t="str">
            <v>3.12 - Material Hospitalar</v>
          </cell>
          <cell r="F14" t="str">
            <v>61.817.664/0001-32</v>
          </cell>
          <cell r="G14" t="str">
            <v>NEWMED PRODUTOS PARA SAUDE LTDA</v>
          </cell>
          <cell r="H14" t="str">
            <v>B</v>
          </cell>
          <cell r="I14" t="str">
            <v>S</v>
          </cell>
          <cell r="J14">
            <v>71300</v>
          </cell>
          <cell r="K14">
            <v>44769</v>
          </cell>
          <cell r="L14" t="str">
            <v>35220761817664000132550010000713001441176878</v>
          </cell>
          <cell r="M14" t="str">
            <v>35 -  São Paulo</v>
          </cell>
          <cell r="N14">
            <v>9741.76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1440590000136</v>
          </cell>
          <cell r="G15" t="str">
            <v>FRESENIUS MEDICAL CARE</v>
          </cell>
          <cell r="H15" t="str">
            <v>B</v>
          </cell>
          <cell r="I15" t="str">
            <v>S</v>
          </cell>
          <cell r="J15">
            <v>1693318</v>
          </cell>
          <cell r="K15">
            <v>44761</v>
          </cell>
          <cell r="L15" t="str">
            <v>35220701440590000136550000016933181017733521</v>
          </cell>
          <cell r="M15" t="str">
            <v>35 -  São Paulo</v>
          </cell>
          <cell r="N15">
            <v>7395.6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4937243000969</v>
          </cell>
          <cell r="G16" t="str">
            <v>OLYMPUS OPTICAL DO BRASIL LTDA</v>
          </cell>
          <cell r="H16" t="str">
            <v>B</v>
          </cell>
          <cell r="I16" t="str">
            <v>S</v>
          </cell>
          <cell r="J16">
            <v>326</v>
          </cell>
          <cell r="K16">
            <v>44767</v>
          </cell>
          <cell r="L16" t="str">
            <v>42220704937243000969550410000003261838639128</v>
          </cell>
          <cell r="M16" t="str">
            <v>42 -  Santa Catarina</v>
          </cell>
          <cell r="N16">
            <v>1158.56</v>
          </cell>
        </row>
        <row r="17">
          <cell r="C17" t="str">
            <v>HOSPITAL MESTRE VITALINO</v>
          </cell>
          <cell r="E17" t="str">
            <v>3.12 - Material Hospitalar</v>
          </cell>
          <cell r="F17" t="str">
            <v>00.874.929/0001-40</v>
          </cell>
          <cell r="G17" t="str">
            <v>MEDCENTER COMERCIAL LTDA  MG</v>
          </cell>
          <cell r="H17" t="str">
            <v>B</v>
          </cell>
          <cell r="I17" t="str">
            <v>S</v>
          </cell>
          <cell r="J17" t="str">
            <v>000.403.338</v>
          </cell>
          <cell r="K17">
            <v>44769</v>
          </cell>
          <cell r="L17" t="str">
            <v>31220700874929000140550010004033381184892010</v>
          </cell>
          <cell r="M17" t="str">
            <v>31 -  Minas Gerais</v>
          </cell>
          <cell r="N17">
            <v>2001.58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7519404000135</v>
          </cell>
          <cell r="G18" t="str">
            <v>ADVAL FARMACIA DE MANIPULACAO LTDA  ME</v>
          </cell>
          <cell r="H18" t="str">
            <v>B</v>
          </cell>
          <cell r="I18" t="str">
            <v>S</v>
          </cell>
          <cell r="J18" t="str">
            <v>000.001.148</v>
          </cell>
          <cell r="K18">
            <v>44774</v>
          </cell>
          <cell r="L18" t="str">
            <v>26220807519404000135550010000011481997102356</v>
          </cell>
          <cell r="M18" t="str">
            <v>26 -  Pernambuco</v>
          </cell>
          <cell r="N18">
            <v>990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11206099000441</v>
          </cell>
          <cell r="G19" t="str">
            <v>SUPERMED COM E IMP DE PROD MEDICOS LTDA</v>
          </cell>
          <cell r="H19" t="str">
            <v>B</v>
          </cell>
          <cell r="I19" t="str">
            <v>S</v>
          </cell>
          <cell r="J19">
            <v>387856</v>
          </cell>
          <cell r="K19">
            <v>44763</v>
          </cell>
          <cell r="L19" t="str">
            <v>35220711206099000441550010003878561000941350</v>
          </cell>
          <cell r="M19" t="str">
            <v>35 -  São Paulo</v>
          </cell>
          <cell r="N19">
            <v>940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58426628000990</v>
          </cell>
          <cell r="G20" t="str">
            <v>SAMTRONIC INDUSTRIA E COMERCIO LTDA</v>
          </cell>
          <cell r="H20" t="str">
            <v>B</v>
          </cell>
          <cell r="I20" t="str">
            <v>S</v>
          </cell>
          <cell r="J20">
            <v>618</v>
          </cell>
          <cell r="K20">
            <v>44771</v>
          </cell>
          <cell r="L20" t="str">
            <v>26220758426628000990550010000006181844029071</v>
          </cell>
          <cell r="M20" t="str">
            <v>26 -  Pernambuco</v>
          </cell>
          <cell r="N20">
            <v>1045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11872656000200</v>
          </cell>
          <cell r="G21" t="str">
            <v>HDL LOGISTICA HOSPITALAR LTDA.</v>
          </cell>
          <cell r="H21" t="str">
            <v>B</v>
          </cell>
          <cell r="I21" t="str">
            <v>S</v>
          </cell>
          <cell r="J21">
            <v>36839</v>
          </cell>
          <cell r="K21">
            <v>44768</v>
          </cell>
          <cell r="L21" t="str">
            <v>35220711872656000200550010000368391252259745</v>
          </cell>
          <cell r="M21" t="str">
            <v>35 -  São Paulo</v>
          </cell>
          <cell r="N21">
            <v>432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</v>
          </cell>
          <cell r="H22" t="str">
            <v>B</v>
          </cell>
          <cell r="I22" t="str">
            <v>S</v>
          </cell>
          <cell r="J22">
            <v>556820</v>
          </cell>
          <cell r="K22">
            <v>44774</v>
          </cell>
          <cell r="L22" t="str">
            <v>26220810779833000156550010005568201558842007</v>
          </cell>
          <cell r="M22" t="str">
            <v>26 -  Pernambuco</v>
          </cell>
          <cell r="N22">
            <v>607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66437831000133</v>
          </cell>
          <cell r="G23" t="str">
            <v>HTS MEDIKA EUROMED COM E IMPORT LTDA</v>
          </cell>
          <cell r="H23" t="str">
            <v>B</v>
          </cell>
          <cell r="I23" t="str">
            <v>S</v>
          </cell>
          <cell r="J23">
            <v>147690</v>
          </cell>
          <cell r="K23">
            <v>44770</v>
          </cell>
          <cell r="L23" t="str">
            <v>31220766437831000133550010001476901874033794</v>
          </cell>
          <cell r="M23" t="str">
            <v>31 -  Minas Gerais</v>
          </cell>
          <cell r="N23">
            <v>1275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21596736000144</v>
          </cell>
          <cell r="G24" t="str">
            <v>ULTRAMEGA DIST LTDA</v>
          </cell>
          <cell r="H24" t="str">
            <v>B</v>
          </cell>
          <cell r="I24" t="str">
            <v>S</v>
          </cell>
          <cell r="J24">
            <v>161621</v>
          </cell>
          <cell r="K24">
            <v>44774</v>
          </cell>
          <cell r="L24" t="str">
            <v>26220821596736000144550010001616211001674336</v>
          </cell>
          <cell r="M24" t="str">
            <v>26 -  Pernambuco</v>
          </cell>
          <cell r="N24">
            <v>791.2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26185580000122</v>
          </cell>
          <cell r="G25" t="str">
            <v>VAD MEDICALCOMERCIO LTDA</v>
          </cell>
          <cell r="H25" t="str">
            <v>B</v>
          </cell>
          <cell r="I25" t="str">
            <v>S</v>
          </cell>
          <cell r="J25">
            <v>7133</v>
          </cell>
          <cell r="K25">
            <v>44770</v>
          </cell>
          <cell r="L25" t="str">
            <v>35220726185580000122550010000071331289562466</v>
          </cell>
          <cell r="M25" t="str">
            <v>35 -  São Paulo</v>
          </cell>
          <cell r="N25">
            <v>1200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2684571000118</v>
          </cell>
          <cell r="G26" t="str">
            <v>DINAMICA HOSPITALAR LTDA</v>
          </cell>
          <cell r="H26" t="str">
            <v>B</v>
          </cell>
          <cell r="I26" t="str">
            <v>S</v>
          </cell>
          <cell r="J26">
            <v>19304</v>
          </cell>
          <cell r="K26">
            <v>44771</v>
          </cell>
          <cell r="L26" t="str">
            <v>26220702684571000118550030000193041213260002</v>
          </cell>
          <cell r="M26" t="str">
            <v>26 -  Pernambuco</v>
          </cell>
          <cell r="N26">
            <v>18944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2684571000118</v>
          </cell>
          <cell r="G27" t="str">
            <v>DINAMICA HOSPITALAR LTDA</v>
          </cell>
          <cell r="H27" t="str">
            <v>B</v>
          </cell>
          <cell r="I27" t="str">
            <v>S</v>
          </cell>
          <cell r="J27">
            <v>19274</v>
          </cell>
          <cell r="K27">
            <v>44770</v>
          </cell>
          <cell r="L27" t="str">
            <v>26220702684571000118550030000192741212960000</v>
          </cell>
          <cell r="M27" t="str">
            <v>26 -  Pernambuco</v>
          </cell>
          <cell r="N27">
            <v>516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1440590001027</v>
          </cell>
          <cell r="G28" t="str">
            <v>FRESENIUS MEDICAL CARE</v>
          </cell>
          <cell r="H28" t="str">
            <v>B</v>
          </cell>
          <cell r="I28" t="str">
            <v>S</v>
          </cell>
          <cell r="J28">
            <v>51275</v>
          </cell>
          <cell r="K28">
            <v>44768</v>
          </cell>
          <cell r="L28" t="str">
            <v>23220701440590001027550000000512751102514295</v>
          </cell>
          <cell r="M28" t="str">
            <v>23 -  Ceará</v>
          </cell>
          <cell r="N28">
            <v>1954.08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1440590001027</v>
          </cell>
          <cell r="G29" t="str">
            <v>FRESENIUS MEDICAL CARE</v>
          </cell>
          <cell r="H29" t="str">
            <v>B</v>
          </cell>
          <cell r="I29" t="str">
            <v>S</v>
          </cell>
          <cell r="J29">
            <v>51274</v>
          </cell>
          <cell r="K29">
            <v>44768</v>
          </cell>
          <cell r="L29" t="str">
            <v>23220701440590001027550000000512741331794515</v>
          </cell>
          <cell r="M29" t="str">
            <v>23 -  Ceará</v>
          </cell>
          <cell r="N29">
            <v>1555.2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31611264000105</v>
          </cell>
          <cell r="G30" t="str">
            <v>GIROMIDIA SERVICOS E COMERCIO EIRELI</v>
          </cell>
          <cell r="H30" t="str">
            <v>B</v>
          </cell>
          <cell r="I30" t="str">
            <v>S</v>
          </cell>
          <cell r="J30">
            <v>78</v>
          </cell>
          <cell r="K30">
            <v>44770</v>
          </cell>
          <cell r="L30" t="str">
            <v>26220731611264000105550010000000781000010027</v>
          </cell>
          <cell r="M30" t="str">
            <v>26 -  Pernambuco</v>
          </cell>
          <cell r="N30">
            <v>384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46208885000110</v>
          </cell>
          <cell r="G31" t="str">
            <v>MD DISTRIBUIDORA DE MEDICAMENTOS LTDA</v>
          </cell>
          <cell r="H31" t="str">
            <v>B</v>
          </cell>
          <cell r="I31" t="str">
            <v>S</v>
          </cell>
          <cell r="J31" t="str">
            <v>000.000.003</v>
          </cell>
          <cell r="K31">
            <v>44775</v>
          </cell>
          <cell r="L31" t="str">
            <v>26220846208885000110550010000000031358841693</v>
          </cell>
          <cell r="M31" t="str">
            <v>26 -  Pernambuco</v>
          </cell>
          <cell r="N31">
            <v>524.29999999999995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>
            <v>103713</v>
          </cell>
          <cell r="K32">
            <v>44775</v>
          </cell>
          <cell r="L32" t="str">
            <v>26220824436602000154550010001037131105735006</v>
          </cell>
          <cell r="M32" t="str">
            <v>26 -  Pernambuco</v>
          </cell>
          <cell r="N32">
            <v>1200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000.382.109</v>
          </cell>
          <cell r="K33">
            <v>44770</v>
          </cell>
          <cell r="L33" t="str">
            <v>26220708778201000126550010003821091716486514</v>
          </cell>
          <cell r="M33" t="str">
            <v>26 -  Pernambuco</v>
          </cell>
          <cell r="N33">
            <v>60935.13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8014554000150</v>
          </cell>
          <cell r="G34" t="str">
            <v>MJB COMERCIO DE MAT MEDICO HOSP LTDA</v>
          </cell>
          <cell r="H34" t="str">
            <v>B</v>
          </cell>
          <cell r="I34" t="str">
            <v>S</v>
          </cell>
          <cell r="J34">
            <v>12674</v>
          </cell>
          <cell r="K34">
            <v>44771</v>
          </cell>
          <cell r="L34" t="str">
            <v>26220708014554000150550010000126741260177250</v>
          </cell>
          <cell r="M34" t="str">
            <v>26 -  Pernambuco</v>
          </cell>
          <cell r="N34">
            <v>2160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51943645000107</v>
          </cell>
          <cell r="G35" t="str">
            <v>BIOMEDICAL EQUIPAMENTOS E PRODUTOS MED</v>
          </cell>
          <cell r="H35" t="str">
            <v>B</v>
          </cell>
          <cell r="I35" t="str">
            <v>S</v>
          </cell>
          <cell r="J35" t="str">
            <v>000.154.098</v>
          </cell>
          <cell r="K35">
            <v>44771</v>
          </cell>
          <cell r="L35" t="str">
            <v>35220751943645000107550010001540981004640323</v>
          </cell>
          <cell r="M35" t="str">
            <v>35 -  São Paulo</v>
          </cell>
          <cell r="N35">
            <v>5591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51943645000107</v>
          </cell>
          <cell r="G36" t="str">
            <v>BIOMEDICAL EQUIPAMENTOS E PRODUTOS MED</v>
          </cell>
          <cell r="H36" t="str">
            <v>B</v>
          </cell>
          <cell r="I36" t="str">
            <v>S</v>
          </cell>
          <cell r="J36" t="str">
            <v>000.154.099</v>
          </cell>
          <cell r="K36">
            <v>44771</v>
          </cell>
          <cell r="L36" t="str">
            <v>35220751943645000107550010001540991004640320</v>
          </cell>
          <cell r="M36" t="str">
            <v>35 -  São Paulo</v>
          </cell>
          <cell r="N36">
            <v>10800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9342946000100</v>
          </cell>
          <cell r="G37" t="str">
            <v>PRIME MEDICAL COMERCIO DE MATERIAL</v>
          </cell>
          <cell r="H37" t="str">
            <v>B</v>
          </cell>
          <cell r="I37" t="str">
            <v>S</v>
          </cell>
          <cell r="J37">
            <v>147776</v>
          </cell>
          <cell r="K37">
            <v>44775</v>
          </cell>
          <cell r="L37" t="str">
            <v>29220809342946000100550020001477761985762696</v>
          </cell>
          <cell r="M37" t="str">
            <v>29 -  Bahia</v>
          </cell>
          <cell r="N37">
            <v>960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37438274000177</v>
          </cell>
          <cell r="G38" t="str">
            <v>SELLMED PROD. MEDICOS E HOSPITALA. LTDA</v>
          </cell>
          <cell r="H38" t="str">
            <v>B</v>
          </cell>
          <cell r="I38" t="str">
            <v>S</v>
          </cell>
          <cell r="J38">
            <v>1619</v>
          </cell>
          <cell r="K38">
            <v>44775</v>
          </cell>
          <cell r="L38" t="str">
            <v>26220837438274000177550010000016191834623552</v>
          </cell>
          <cell r="M38" t="str">
            <v>26 -  Pernambuco</v>
          </cell>
          <cell r="N38">
            <v>685.6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31466868000105</v>
          </cell>
          <cell r="G39" t="str">
            <v>DOMPLAST COM DE EMBAL PLAST EIRELI</v>
          </cell>
          <cell r="H39" t="str">
            <v>B</v>
          </cell>
          <cell r="I39" t="str">
            <v>S</v>
          </cell>
          <cell r="J39" t="str">
            <v>000.002.724</v>
          </cell>
          <cell r="K39">
            <v>44770</v>
          </cell>
          <cell r="L39" t="str">
            <v>26220731466868000105550010000027241159047618</v>
          </cell>
          <cell r="M39" t="str">
            <v>26 -  Pernambuco</v>
          </cell>
          <cell r="N39">
            <v>525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30848237000198</v>
          </cell>
          <cell r="G40" t="str">
            <v>PH COMERCIO DE PRODUTOS MEDICOS HOSPITAL</v>
          </cell>
          <cell r="H40" t="str">
            <v>B</v>
          </cell>
          <cell r="I40" t="str">
            <v>S</v>
          </cell>
          <cell r="J40" t="str">
            <v>000.010.640</v>
          </cell>
          <cell r="K40">
            <v>44774</v>
          </cell>
          <cell r="L40" t="str">
            <v>26220830848237000198550010000106401185334402</v>
          </cell>
          <cell r="M40" t="str">
            <v>26 -  Pernambuco</v>
          </cell>
          <cell r="N40">
            <v>2416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11463963000148</v>
          </cell>
          <cell r="G41" t="str">
            <v>BCI BRASIL CHINA IMPORTADORA LTDA</v>
          </cell>
          <cell r="H41" t="str">
            <v>B</v>
          </cell>
          <cell r="I41" t="str">
            <v>S</v>
          </cell>
          <cell r="J41">
            <v>35035</v>
          </cell>
          <cell r="K41">
            <v>44775</v>
          </cell>
          <cell r="L41" t="str">
            <v>26220811463963000148550010000350351989260146</v>
          </cell>
          <cell r="M41" t="str">
            <v>26 -  Pernambuco</v>
          </cell>
          <cell r="N41">
            <v>608.66999999999996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61418042000131</v>
          </cell>
          <cell r="G42" t="str">
            <v>CIRURGICA FERNANDES LTDA</v>
          </cell>
          <cell r="H42" t="str">
            <v>B</v>
          </cell>
          <cell r="I42" t="str">
            <v>S</v>
          </cell>
          <cell r="J42">
            <v>1489316</v>
          </cell>
          <cell r="K42">
            <v>44769</v>
          </cell>
          <cell r="L42" t="str">
            <v>35220761418042000131550040014893161397701070</v>
          </cell>
          <cell r="M42" t="str">
            <v>35 -  São Paulo</v>
          </cell>
          <cell r="N42">
            <v>1004.28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61418042000131</v>
          </cell>
          <cell r="G43" t="str">
            <v>CIRURGICA FERNANDES LTDA</v>
          </cell>
          <cell r="H43" t="str">
            <v>B</v>
          </cell>
          <cell r="I43" t="str">
            <v>S</v>
          </cell>
          <cell r="J43">
            <v>1489316</v>
          </cell>
          <cell r="K43">
            <v>44769</v>
          </cell>
          <cell r="L43" t="str">
            <v>35220761418042000131550040014893161397701070</v>
          </cell>
          <cell r="M43" t="str">
            <v>35 -  São Paulo</v>
          </cell>
          <cell r="N43">
            <v>540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5044056000161</v>
          </cell>
          <cell r="G44" t="str">
            <v>DMH PRODUTOS HOSPITALARES LTDA</v>
          </cell>
          <cell r="H44" t="str">
            <v>B</v>
          </cell>
          <cell r="I44" t="str">
            <v>S</v>
          </cell>
          <cell r="J44">
            <v>20924</v>
          </cell>
          <cell r="K44">
            <v>44775</v>
          </cell>
          <cell r="L44" t="str">
            <v>26220805044056000161550010000209241913102965</v>
          </cell>
          <cell r="M44" t="str">
            <v>26 -  Pernambuco</v>
          </cell>
          <cell r="N44">
            <v>4720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000.382.843</v>
          </cell>
          <cell r="K45">
            <v>44776</v>
          </cell>
          <cell r="L45" t="str">
            <v>26220808778201000126550010003828431127720435</v>
          </cell>
          <cell r="M45" t="str">
            <v>26 -  Pernambuco</v>
          </cell>
          <cell r="N45">
            <v>1046.76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5932624000160</v>
          </cell>
          <cell r="G46" t="str">
            <v>MEGAMED COMERCIO LTDA</v>
          </cell>
          <cell r="H46" t="str">
            <v>B</v>
          </cell>
          <cell r="I46" t="str">
            <v>S</v>
          </cell>
          <cell r="J46" t="str">
            <v>000.018.413</v>
          </cell>
          <cell r="K46">
            <v>44776</v>
          </cell>
          <cell r="L46" t="str">
            <v>26220805932624000160550010000184131669320864</v>
          </cell>
          <cell r="M46" t="str">
            <v>26 -  Pernambuco</v>
          </cell>
          <cell r="N46">
            <v>816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66437831000133</v>
          </cell>
          <cell r="G47" t="str">
            <v>HTS MEDIKA EUROMED COM E IMPORT LTDA</v>
          </cell>
          <cell r="H47" t="str">
            <v>B</v>
          </cell>
          <cell r="I47" t="str">
            <v>S</v>
          </cell>
          <cell r="J47">
            <v>147537</v>
          </cell>
          <cell r="K47">
            <v>44768</v>
          </cell>
          <cell r="L47" t="str">
            <v>31220766437831000133550010001475371843431051</v>
          </cell>
          <cell r="M47" t="str">
            <v>31 -  Minas Gerais</v>
          </cell>
          <cell r="N47">
            <v>4000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6204103000150</v>
          </cell>
          <cell r="G48" t="str">
            <v>R S DOS SANTOS</v>
          </cell>
          <cell r="H48" t="str">
            <v>B</v>
          </cell>
          <cell r="I48" t="str">
            <v>S</v>
          </cell>
          <cell r="J48">
            <v>53484</v>
          </cell>
          <cell r="K48">
            <v>44776</v>
          </cell>
          <cell r="L48" t="str">
            <v>26220806204103000150550010000534841667373009</v>
          </cell>
          <cell r="M48" t="str">
            <v>26 -  Pernambuco</v>
          </cell>
          <cell r="N48">
            <v>4131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2684571000118</v>
          </cell>
          <cell r="G49" t="str">
            <v>DINAMICA HOSPITALAR LTDA</v>
          </cell>
          <cell r="H49" t="str">
            <v>B</v>
          </cell>
          <cell r="I49" t="str">
            <v>S</v>
          </cell>
          <cell r="J49">
            <v>19397</v>
          </cell>
          <cell r="K49">
            <v>44776</v>
          </cell>
          <cell r="L49" t="str">
            <v>26220802684571000118550030000193971214190000</v>
          </cell>
          <cell r="M49" t="str">
            <v>26 -  Pernambuco</v>
          </cell>
          <cell r="N49">
            <v>2309.4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37438274000177</v>
          </cell>
          <cell r="G50" t="str">
            <v>SELLMED PROD. MEDICOS E HOSPITALA. LTDA</v>
          </cell>
          <cell r="H50" t="str">
            <v>B</v>
          </cell>
          <cell r="I50" t="str">
            <v>S</v>
          </cell>
          <cell r="J50">
            <v>1625</v>
          </cell>
          <cell r="K50">
            <v>44776</v>
          </cell>
          <cell r="L50" t="str">
            <v>26220837438274000177550010000016251341347474</v>
          </cell>
          <cell r="M50" t="str">
            <v>26 -  Pernambuco</v>
          </cell>
          <cell r="N50">
            <v>9440.9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11463963000148</v>
          </cell>
          <cell r="G51" t="str">
            <v>BCI BRASIL CHINA IMPORTADORA LTDA</v>
          </cell>
          <cell r="H51" t="str">
            <v>B</v>
          </cell>
          <cell r="I51" t="str">
            <v>S</v>
          </cell>
          <cell r="J51">
            <v>35039</v>
          </cell>
          <cell r="K51">
            <v>44776</v>
          </cell>
          <cell r="L51" t="str">
            <v>26220811463963000148550010000350391208721608</v>
          </cell>
          <cell r="M51" t="str">
            <v>26 -  Pernambuco</v>
          </cell>
          <cell r="N51">
            <v>459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58426628000990</v>
          </cell>
          <cell r="G52" t="str">
            <v>SAMTRONIC INDUSTRIA E COMERCIO LTDA</v>
          </cell>
          <cell r="H52" t="str">
            <v>B</v>
          </cell>
          <cell r="I52" t="str">
            <v>S</v>
          </cell>
          <cell r="J52">
            <v>629</v>
          </cell>
          <cell r="K52">
            <v>44774</v>
          </cell>
          <cell r="L52" t="str">
            <v>26220858426628000990550010000006291997202125</v>
          </cell>
          <cell r="M52" t="str">
            <v>26 -  Pernambuco</v>
          </cell>
          <cell r="N52">
            <v>45760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46208885000110</v>
          </cell>
          <cell r="G53" t="str">
            <v>MD DISTRIBUIDORA DE MEDICAMENTOS LTDA</v>
          </cell>
          <cell r="H53" t="str">
            <v>B</v>
          </cell>
          <cell r="I53" t="str">
            <v>S</v>
          </cell>
          <cell r="J53" t="str">
            <v>000.000.004</v>
          </cell>
          <cell r="K53">
            <v>44776</v>
          </cell>
          <cell r="L53" t="str">
            <v>26220846208885001105500100000000414422704534</v>
          </cell>
          <cell r="M53" t="str">
            <v>26 -  Pernambuco</v>
          </cell>
          <cell r="N53">
            <v>4676.5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61418042000131</v>
          </cell>
          <cell r="G54" t="str">
            <v>CIRURGICA FERNANDES LTDA</v>
          </cell>
          <cell r="H54" t="str">
            <v>B</v>
          </cell>
          <cell r="I54" t="str">
            <v>S</v>
          </cell>
          <cell r="J54">
            <v>1488754</v>
          </cell>
          <cell r="K54">
            <v>44768</v>
          </cell>
          <cell r="L54" t="str">
            <v>35220761418042000131550040014887541665453368</v>
          </cell>
          <cell r="M54" t="str">
            <v>35 -  São Paulo</v>
          </cell>
          <cell r="N54">
            <v>1350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82641325003648</v>
          </cell>
          <cell r="G55" t="str">
            <v>CREMER S.A</v>
          </cell>
          <cell r="H55" t="str">
            <v>B</v>
          </cell>
          <cell r="I55" t="str">
            <v>S</v>
          </cell>
          <cell r="J55">
            <v>187324</v>
          </cell>
          <cell r="K55">
            <v>44777</v>
          </cell>
          <cell r="L55" t="str">
            <v>26220882641325003648550010001873241196739212</v>
          </cell>
          <cell r="M55" t="str">
            <v>26 -  Pernambuco</v>
          </cell>
          <cell r="N55">
            <v>4200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82641325003648</v>
          </cell>
          <cell r="G56" t="str">
            <v>CREMER S.A</v>
          </cell>
          <cell r="H56" t="str">
            <v>B</v>
          </cell>
          <cell r="I56" t="str">
            <v>S</v>
          </cell>
          <cell r="J56">
            <v>187309</v>
          </cell>
          <cell r="K56">
            <v>44777</v>
          </cell>
          <cell r="L56" t="str">
            <v>26220882641325003648550010001873091259222495</v>
          </cell>
          <cell r="M56" t="str">
            <v>26 -  Pernambuco</v>
          </cell>
          <cell r="N56">
            <v>19600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82641325003648</v>
          </cell>
          <cell r="G57" t="str">
            <v>CREMER S.A</v>
          </cell>
          <cell r="H57" t="str">
            <v>B</v>
          </cell>
          <cell r="I57" t="str">
            <v>S</v>
          </cell>
          <cell r="J57">
            <v>187310</v>
          </cell>
          <cell r="K57">
            <v>44777</v>
          </cell>
          <cell r="L57" t="str">
            <v>26220882641325003648550010001873101974427306</v>
          </cell>
          <cell r="M57" t="str">
            <v>26 -  Pernambuco</v>
          </cell>
          <cell r="N57">
            <v>43400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>
            <v>103752</v>
          </cell>
          <cell r="K58">
            <v>44777</v>
          </cell>
          <cell r="L58" t="str">
            <v>26220824436602000154550010001037521105774000</v>
          </cell>
          <cell r="M58" t="str">
            <v>26 -  Pernambuco</v>
          </cell>
          <cell r="N58">
            <v>11420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000.382.842</v>
          </cell>
          <cell r="K59">
            <v>44776</v>
          </cell>
          <cell r="L59" t="str">
            <v>26220808778201000126550010003828421368303789</v>
          </cell>
          <cell r="M59" t="str">
            <v>26 -  Pernambuco</v>
          </cell>
          <cell r="N59">
            <v>5175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10779833000156</v>
          </cell>
          <cell r="G60" t="str">
            <v>MEDICAL MERCANTIL DE APARELHAGEM MEDICA</v>
          </cell>
          <cell r="H60" t="str">
            <v>B</v>
          </cell>
          <cell r="I60" t="str">
            <v>S</v>
          </cell>
          <cell r="J60">
            <v>557121</v>
          </cell>
          <cell r="K60">
            <v>44777</v>
          </cell>
          <cell r="L60" t="str">
            <v>26220810779833000156550010005571211559143009</v>
          </cell>
          <cell r="M60" t="str">
            <v>26 -  Pernambuco</v>
          </cell>
          <cell r="N60">
            <v>2477.5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000.139.836</v>
          </cell>
          <cell r="K61">
            <v>44777</v>
          </cell>
          <cell r="L61" t="str">
            <v>26220808674752000140550010001398361474643605</v>
          </cell>
          <cell r="M61" t="str">
            <v>26 -  Pernambuco</v>
          </cell>
          <cell r="N61">
            <v>3276.16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000.015.711</v>
          </cell>
          <cell r="K62">
            <v>44777</v>
          </cell>
          <cell r="L62" t="str">
            <v>26220808674752000301550010000157111145501216</v>
          </cell>
          <cell r="M62" t="str">
            <v>26 -  Pernambuco</v>
          </cell>
          <cell r="N62">
            <v>6565.03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37844479000152</v>
          </cell>
          <cell r="G63" t="str">
            <v>BIOLINE FIOS CIRURGICOS LTDA</v>
          </cell>
          <cell r="H63" t="str">
            <v>B</v>
          </cell>
          <cell r="I63" t="str">
            <v>S</v>
          </cell>
          <cell r="J63">
            <v>139774</v>
          </cell>
          <cell r="K63">
            <v>44771</v>
          </cell>
          <cell r="L63" t="str">
            <v>52220737844479000152550020001397741224804380</v>
          </cell>
          <cell r="M63" t="str">
            <v>52 -  Goiás</v>
          </cell>
          <cell r="N63">
            <v>18636.240000000002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19848316000166</v>
          </cell>
          <cell r="G64" t="str">
            <v>BIOMEDICAL PRODUTOS CIENTIFICOS E HOSPI.</v>
          </cell>
          <cell r="H64" t="str">
            <v>B</v>
          </cell>
          <cell r="I64" t="str">
            <v>S</v>
          </cell>
          <cell r="J64">
            <v>539197</v>
          </cell>
          <cell r="K64">
            <v>44776</v>
          </cell>
          <cell r="L64" t="str">
            <v>31220819848316000166550000005391971000255986</v>
          </cell>
          <cell r="M64" t="str">
            <v>31 -  Minas Gerais</v>
          </cell>
          <cell r="N64">
            <v>9400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>
            <v>31903</v>
          </cell>
          <cell r="K65">
            <v>44777</v>
          </cell>
          <cell r="L65" t="str">
            <v>26220867729178000653550010000319031939922750</v>
          </cell>
          <cell r="M65" t="str">
            <v>26 -  Pernambuco</v>
          </cell>
          <cell r="N65">
            <v>7680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1206820001179</v>
          </cell>
          <cell r="G66" t="str">
            <v>PANPHARMA DISTRIB. DE MEDICAM. LTDA</v>
          </cell>
          <cell r="H66" t="str">
            <v>B</v>
          </cell>
          <cell r="I66" t="str">
            <v>S</v>
          </cell>
          <cell r="J66">
            <v>1639743</v>
          </cell>
          <cell r="K66">
            <v>44776</v>
          </cell>
          <cell r="L66" t="str">
            <v>26220801206820001179550040016397431086196899</v>
          </cell>
          <cell r="M66" t="str">
            <v>26 -  Pernambuco</v>
          </cell>
          <cell r="N66">
            <v>640.74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27970162000109</v>
          </cell>
          <cell r="G67" t="str">
            <v>SAUDE BRASIL COMERC DE MAT MED. EIRELI</v>
          </cell>
          <cell r="H67" t="str">
            <v>B</v>
          </cell>
          <cell r="I67" t="str">
            <v>S</v>
          </cell>
          <cell r="J67" t="str">
            <v>000.002.129</v>
          </cell>
          <cell r="K67">
            <v>44776</v>
          </cell>
          <cell r="L67" t="str">
            <v>26220827970162000109550010000021291000919950</v>
          </cell>
          <cell r="M67" t="str">
            <v>26 -  Pernambuco</v>
          </cell>
          <cell r="N67">
            <v>6498.7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11463963000148</v>
          </cell>
          <cell r="G68" t="str">
            <v>BCI BRASIL CHINA IMPORTADORA LTDA</v>
          </cell>
          <cell r="H68" t="str">
            <v>B</v>
          </cell>
          <cell r="I68" t="str">
            <v>S</v>
          </cell>
          <cell r="J68">
            <v>35043</v>
          </cell>
          <cell r="K68">
            <v>44777</v>
          </cell>
          <cell r="L68" t="str">
            <v>26220811463963000148550010000350431328565169</v>
          </cell>
          <cell r="M68" t="str">
            <v>26 -  Pernambuco</v>
          </cell>
          <cell r="N68">
            <v>9180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37844417000140</v>
          </cell>
          <cell r="G69" t="str">
            <v>LOG DIST. DE PRO. HOSP. E HIG. PE. LTDA</v>
          </cell>
          <cell r="H69" t="str">
            <v>B</v>
          </cell>
          <cell r="I69" t="str">
            <v>S</v>
          </cell>
          <cell r="J69">
            <v>151</v>
          </cell>
          <cell r="K69">
            <v>44777</v>
          </cell>
          <cell r="L69" t="str">
            <v>26220837844417000140550010000001511803047467</v>
          </cell>
          <cell r="M69" t="str">
            <v>26 -  Pernambuco</v>
          </cell>
          <cell r="N69">
            <v>239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12882932000194</v>
          </cell>
          <cell r="G70" t="str">
            <v>EXOMED REPRES DE MED LTDA</v>
          </cell>
          <cell r="H70" t="str">
            <v>B</v>
          </cell>
          <cell r="I70" t="str">
            <v>S</v>
          </cell>
          <cell r="J70">
            <v>164881</v>
          </cell>
          <cell r="K70">
            <v>44778</v>
          </cell>
          <cell r="L70" t="str">
            <v>26220812882932000194550010001648811659962788</v>
          </cell>
          <cell r="M70" t="str">
            <v>26 -  Pernambuco</v>
          </cell>
          <cell r="N70">
            <v>3703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8819724000173</v>
          </cell>
          <cell r="G71" t="str">
            <v>LAGEAN COMÉRCIO E REPRESENTAÇÃO LTDA</v>
          </cell>
          <cell r="H71" t="str">
            <v>B</v>
          </cell>
          <cell r="I71" t="str">
            <v>S</v>
          </cell>
          <cell r="J71">
            <v>43420</v>
          </cell>
          <cell r="K71">
            <v>44777</v>
          </cell>
          <cell r="L71" t="str">
            <v>26208088197240001735500100000434201371232085</v>
          </cell>
          <cell r="M71" t="str">
            <v>26 -  Pernambuco</v>
          </cell>
          <cell r="N71">
            <v>113.8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4237235000152</v>
          </cell>
          <cell r="G72" t="str">
            <v>ENDOCENTER COMERCIAL LTDA</v>
          </cell>
          <cell r="H72" t="str">
            <v>B</v>
          </cell>
          <cell r="I72" t="str">
            <v>S</v>
          </cell>
          <cell r="J72">
            <v>100365</v>
          </cell>
          <cell r="K72">
            <v>44771</v>
          </cell>
          <cell r="L72" t="str">
            <v>26220704237235000152550010001003651102387009</v>
          </cell>
          <cell r="M72" t="str">
            <v>26 -  Pernambuco</v>
          </cell>
          <cell r="N72">
            <v>415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4237235000152</v>
          </cell>
          <cell r="G73" t="str">
            <v>ENDOCENTER COMERCIAL LTDA</v>
          </cell>
          <cell r="H73" t="str">
            <v>B</v>
          </cell>
          <cell r="I73" t="str">
            <v>S</v>
          </cell>
          <cell r="J73">
            <v>100463</v>
          </cell>
          <cell r="K73">
            <v>44777</v>
          </cell>
          <cell r="L73" t="str">
            <v>26220804237235000152550010001004631102485005</v>
          </cell>
          <cell r="M73" t="str">
            <v>26 -  Pernambuco</v>
          </cell>
          <cell r="N73">
            <v>1400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8014554000150</v>
          </cell>
          <cell r="G74" t="str">
            <v>MJB COMERCIO DE MAT MEDICO HOSP LTDA</v>
          </cell>
          <cell r="H74" t="str">
            <v>B</v>
          </cell>
          <cell r="I74" t="str">
            <v>S</v>
          </cell>
          <cell r="J74">
            <v>12669</v>
          </cell>
          <cell r="K74">
            <v>44770</v>
          </cell>
          <cell r="L74" t="str">
            <v>26220708014554000150550010000126691260176288</v>
          </cell>
          <cell r="M74" t="str">
            <v>26 -  Pernambuco</v>
          </cell>
          <cell r="N74">
            <v>3780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8014554000150</v>
          </cell>
          <cell r="G75" t="str">
            <v>MJB COMERCIO DE MAT MEDICO HOSP LTDA</v>
          </cell>
          <cell r="H75" t="str">
            <v>B</v>
          </cell>
          <cell r="I75" t="str">
            <v>S</v>
          </cell>
          <cell r="J75">
            <v>12670</v>
          </cell>
          <cell r="K75">
            <v>44770</v>
          </cell>
          <cell r="L75" t="str">
            <v>26220708014554000150550010000126701260177250</v>
          </cell>
          <cell r="M75" t="str">
            <v>26 -  Pernambuco</v>
          </cell>
          <cell r="N75">
            <v>3780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8014554000150</v>
          </cell>
          <cell r="G76" t="str">
            <v>MJB COMERCIO DE MAT MEDICO HOSP LTDA</v>
          </cell>
          <cell r="H76" t="str">
            <v>B</v>
          </cell>
          <cell r="I76" t="str">
            <v>S</v>
          </cell>
          <cell r="J76">
            <v>12671</v>
          </cell>
          <cell r="K76">
            <v>44770</v>
          </cell>
          <cell r="L76" t="str">
            <v>26220708014554000150550010000126711260177258</v>
          </cell>
          <cell r="M76" t="str">
            <v>26 -  Pernambuco</v>
          </cell>
          <cell r="N76">
            <v>2580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8014554000150</v>
          </cell>
          <cell r="G77" t="str">
            <v>MJB COMERCIO DE MAT MEDICO HOSP LTDA</v>
          </cell>
          <cell r="H77" t="str">
            <v>B</v>
          </cell>
          <cell r="I77" t="str">
            <v>S</v>
          </cell>
          <cell r="J77">
            <v>12672</v>
          </cell>
          <cell r="K77">
            <v>44770</v>
          </cell>
          <cell r="L77" t="str">
            <v>26220708014554000150550010000126721260177255</v>
          </cell>
          <cell r="M77" t="str">
            <v>26 -  Pernambuco</v>
          </cell>
          <cell r="N77">
            <v>4630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8014554000150</v>
          </cell>
          <cell r="G78" t="str">
            <v>MJB COMERCIO DE MAT MEDICO HOSP LTDA</v>
          </cell>
          <cell r="H78" t="str">
            <v>B</v>
          </cell>
          <cell r="I78" t="str">
            <v>S</v>
          </cell>
          <cell r="J78">
            <v>12699</v>
          </cell>
          <cell r="K78">
            <v>44775</v>
          </cell>
          <cell r="L78" t="str">
            <v>26220808014554000150550010000126991260189269</v>
          </cell>
          <cell r="M78" t="str">
            <v>26 -  Pernambuco</v>
          </cell>
          <cell r="N78">
            <v>2580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8014554000150</v>
          </cell>
          <cell r="G79" t="str">
            <v>MJB COMERCIO DE MAT MEDICO HOSP LTDA</v>
          </cell>
          <cell r="H79" t="str">
            <v>B</v>
          </cell>
          <cell r="I79" t="str">
            <v>S</v>
          </cell>
          <cell r="J79">
            <v>12698</v>
          </cell>
          <cell r="K79">
            <v>44775</v>
          </cell>
          <cell r="L79" t="str">
            <v>26220808014554000150550010000126981260189261</v>
          </cell>
          <cell r="M79" t="str">
            <v>26 -  Pernambuco</v>
          </cell>
          <cell r="N79">
            <v>3430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8014554000150</v>
          </cell>
          <cell r="G80" t="str">
            <v>MJB COMERCIO DE MAT MEDICO HOSP LTDA</v>
          </cell>
          <cell r="H80" t="str">
            <v>B</v>
          </cell>
          <cell r="I80" t="str">
            <v>S</v>
          </cell>
          <cell r="J80">
            <v>12697</v>
          </cell>
          <cell r="K80">
            <v>44775</v>
          </cell>
          <cell r="L80" t="str">
            <v>26220808014554000150550010000126971260189264</v>
          </cell>
          <cell r="M80" t="str">
            <v>26 -  Pernambuco</v>
          </cell>
          <cell r="N80">
            <v>3780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8014554000150</v>
          </cell>
          <cell r="G81" t="str">
            <v>MJB COMERCIO DE MAT MEDICO HOSP LTDA</v>
          </cell>
          <cell r="H81" t="str">
            <v>B</v>
          </cell>
          <cell r="I81" t="str">
            <v>S</v>
          </cell>
          <cell r="J81">
            <v>12696</v>
          </cell>
          <cell r="K81">
            <v>44775</v>
          </cell>
          <cell r="L81" t="str">
            <v>26220808014554000150550010000126961260189267</v>
          </cell>
          <cell r="M81" t="str">
            <v>26 -  Pernambuco</v>
          </cell>
          <cell r="N81">
            <v>2580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8014554000150</v>
          </cell>
          <cell r="G82" t="str">
            <v>MJB COMERCIO DE MAT MEDICO HOSP LTDA</v>
          </cell>
          <cell r="H82" t="str">
            <v>B</v>
          </cell>
          <cell r="I82" t="str">
            <v>S</v>
          </cell>
          <cell r="J82">
            <v>12695</v>
          </cell>
          <cell r="K82">
            <v>44775</v>
          </cell>
          <cell r="L82" t="str">
            <v>26220808014554000150550010000126951260189260</v>
          </cell>
          <cell r="M82" t="str">
            <v>26 -  Pernambuco</v>
          </cell>
          <cell r="N82">
            <v>3430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8014554000150</v>
          </cell>
          <cell r="G83" t="str">
            <v>MJB COMERCIO DE MAT MEDICO HOSP LTDA</v>
          </cell>
          <cell r="H83" t="str">
            <v>B</v>
          </cell>
          <cell r="I83" t="str">
            <v>S</v>
          </cell>
          <cell r="J83">
            <v>12688</v>
          </cell>
          <cell r="K83">
            <v>44775</v>
          </cell>
          <cell r="L83" t="str">
            <v>26220808014554000150550010000126881260188293</v>
          </cell>
          <cell r="M83" t="str">
            <v>26 -  Pernambuco</v>
          </cell>
          <cell r="N83">
            <v>4980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7160019000144</v>
          </cell>
          <cell r="G84" t="str">
            <v>VITALE COMERCIO LTDA</v>
          </cell>
          <cell r="H84" t="str">
            <v>B</v>
          </cell>
          <cell r="I84" t="str">
            <v>S</v>
          </cell>
          <cell r="J84">
            <v>90378</v>
          </cell>
          <cell r="K84">
            <v>44771</v>
          </cell>
          <cell r="L84" t="str">
            <v>26220707160019000144550010000903781539027147</v>
          </cell>
          <cell r="M84" t="str">
            <v>26 -  Pernambuco</v>
          </cell>
          <cell r="N84">
            <v>310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7160019000144</v>
          </cell>
          <cell r="G85" t="str">
            <v>VITALE COMERCIO LTDA</v>
          </cell>
          <cell r="H85" t="str">
            <v>B</v>
          </cell>
          <cell r="I85" t="str">
            <v>S</v>
          </cell>
          <cell r="J85">
            <v>90381</v>
          </cell>
          <cell r="K85">
            <v>44771</v>
          </cell>
          <cell r="L85" t="str">
            <v>26220707160019000144550010000903811032524931</v>
          </cell>
          <cell r="M85" t="str">
            <v>26 -  Pernambuco</v>
          </cell>
          <cell r="N85">
            <v>3430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7160019000144</v>
          </cell>
          <cell r="G86" t="str">
            <v>VITALE COMERCIO LTDA</v>
          </cell>
          <cell r="H86" t="str">
            <v>B</v>
          </cell>
          <cell r="I86" t="str">
            <v>S</v>
          </cell>
          <cell r="J86">
            <v>90383</v>
          </cell>
          <cell r="K86">
            <v>44771</v>
          </cell>
          <cell r="L86" t="str">
            <v>26220707160019000144550010000903831318583454</v>
          </cell>
          <cell r="M86" t="str">
            <v>26 -  Pernambuco</v>
          </cell>
          <cell r="N86">
            <v>1250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7160019000144</v>
          </cell>
          <cell r="G87" t="str">
            <v>VITALE COMERCIO LTDA</v>
          </cell>
          <cell r="H87" t="str">
            <v>B</v>
          </cell>
          <cell r="I87" t="str">
            <v>S</v>
          </cell>
          <cell r="J87">
            <v>90757</v>
          </cell>
          <cell r="K87">
            <v>44776</v>
          </cell>
          <cell r="L87" t="str">
            <v>26220807160019000144550010000907571664984904</v>
          </cell>
          <cell r="M87" t="str">
            <v>26 -  Pernambuco</v>
          </cell>
          <cell r="N87">
            <v>4060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7160019000144</v>
          </cell>
          <cell r="G88" t="str">
            <v>VITALE COMERCIO LTDA</v>
          </cell>
          <cell r="H88" t="str">
            <v>B</v>
          </cell>
          <cell r="I88" t="str">
            <v>S</v>
          </cell>
          <cell r="J88">
            <v>90751</v>
          </cell>
          <cell r="K88">
            <v>44776</v>
          </cell>
          <cell r="L88" t="str">
            <v>26220807160019000144550010000907511321047527</v>
          </cell>
          <cell r="M88" t="str">
            <v>26 -  Pernambuco</v>
          </cell>
          <cell r="N88">
            <v>6240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7160019000144</v>
          </cell>
          <cell r="G89" t="str">
            <v>VITALE COMERCIO LTDA</v>
          </cell>
          <cell r="H89" t="str">
            <v>B</v>
          </cell>
          <cell r="I89" t="str">
            <v>S</v>
          </cell>
          <cell r="J89">
            <v>90753</v>
          </cell>
          <cell r="K89">
            <v>44776</v>
          </cell>
          <cell r="L89" t="str">
            <v>26220807160019000144550010000907531762154605</v>
          </cell>
          <cell r="M89" t="str">
            <v>26 -  Pernambuco</v>
          </cell>
          <cell r="N89">
            <v>310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7160019000144</v>
          </cell>
          <cell r="G90" t="str">
            <v>VITALE COMERCIO LTDA</v>
          </cell>
          <cell r="H90" t="str">
            <v>B</v>
          </cell>
          <cell r="I90" t="str">
            <v>S</v>
          </cell>
          <cell r="J90">
            <v>90726</v>
          </cell>
          <cell r="K90">
            <v>44776</v>
          </cell>
          <cell r="L90" t="str">
            <v>26220807160019000144550010000907261340047569</v>
          </cell>
          <cell r="M90" t="str">
            <v>26 -  Pernambuco</v>
          </cell>
          <cell r="N90">
            <v>1560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7160019000144</v>
          </cell>
          <cell r="G91" t="str">
            <v>VITALE COMERCIO LTDA</v>
          </cell>
          <cell r="H91" t="str">
            <v>B</v>
          </cell>
          <cell r="I91" t="str">
            <v>S</v>
          </cell>
          <cell r="J91">
            <v>90723</v>
          </cell>
          <cell r="K91">
            <v>44776</v>
          </cell>
          <cell r="L91" t="str">
            <v>26220807160019000144550010000907231409860083</v>
          </cell>
          <cell r="M91" t="str">
            <v>26 -  Pernambuco</v>
          </cell>
          <cell r="N91">
            <v>1560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7160019000144</v>
          </cell>
          <cell r="G92" t="str">
            <v>VITALE COMERCIO LTDA</v>
          </cell>
          <cell r="H92" t="str">
            <v>B</v>
          </cell>
          <cell r="I92" t="str">
            <v>S</v>
          </cell>
          <cell r="J92">
            <v>90746</v>
          </cell>
          <cell r="K92">
            <v>44776</v>
          </cell>
          <cell r="L92" t="str">
            <v>26220807160019000144550010000907461168438120</v>
          </cell>
          <cell r="M92" t="str">
            <v>26 -  Pernambuco</v>
          </cell>
          <cell r="N92">
            <v>1560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7160019000144</v>
          </cell>
          <cell r="G93" t="str">
            <v>VITALE COMERCIO LTDA</v>
          </cell>
          <cell r="H93" t="str">
            <v>B</v>
          </cell>
          <cell r="I93" t="str">
            <v>S</v>
          </cell>
          <cell r="J93">
            <v>90748</v>
          </cell>
          <cell r="K93">
            <v>44776</v>
          </cell>
          <cell r="L93" t="str">
            <v>26220807160019000144550010000907481669984954</v>
          </cell>
          <cell r="M93" t="str">
            <v>26 -  Pernambuco</v>
          </cell>
          <cell r="N93">
            <v>1560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7160019000144</v>
          </cell>
          <cell r="G94" t="str">
            <v>VITALE COMERCIO LTDA</v>
          </cell>
          <cell r="H94" t="str">
            <v>B</v>
          </cell>
          <cell r="I94" t="str">
            <v>S</v>
          </cell>
          <cell r="J94">
            <v>90879</v>
          </cell>
          <cell r="K94">
            <v>44777</v>
          </cell>
          <cell r="L94" t="str">
            <v>26220807160019000144550010000908791174862635</v>
          </cell>
          <cell r="M94" t="str">
            <v>26 -  Pernambuco</v>
          </cell>
          <cell r="N94">
            <v>1560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7160019000144</v>
          </cell>
          <cell r="G95" t="str">
            <v>VITALE COMERCIO LTDA</v>
          </cell>
          <cell r="H95" t="str">
            <v>B</v>
          </cell>
          <cell r="I95" t="str">
            <v>S</v>
          </cell>
          <cell r="J95">
            <v>90875</v>
          </cell>
          <cell r="K95">
            <v>44777</v>
          </cell>
          <cell r="L95" t="str">
            <v>26220807160019000144550010000908751017859468</v>
          </cell>
          <cell r="M95" t="str">
            <v>26 -  Pernambuco</v>
          </cell>
          <cell r="N95">
            <v>620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7160019000144</v>
          </cell>
          <cell r="G96" t="str">
            <v>VITALE COMERCIO LTDA</v>
          </cell>
          <cell r="H96" t="str">
            <v>B</v>
          </cell>
          <cell r="I96" t="str">
            <v>S</v>
          </cell>
          <cell r="J96">
            <v>90909</v>
          </cell>
          <cell r="K96">
            <v>44778</v>
          </cell>
          <cell r="L96" t="str">
            <v>26220807160019000144550010000909091024315974</v>
          </cell>
          <cell r="M96" t="str">
            <v>26 -  Pernambuco</v>
          </cell>
          <cell r="N96">
            <v>1560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7160019000144</v>
          </cell>
          <cell r="G97" t="str">
            <v>VITALE COMERCIO LTDA</v>
          </cell>
          <cell r="H97" t="str">
            <v>B</v>
          </cell>
          <cell r="I97" t="str">
            <v>S</v>
          </cell>
          <cell r="J97">
            <v>90911</v>
          </cell>
          <cell r="K97">
            <v>44778</v>
          </cell>
          <cell r="L97" t="str">
            <v>26220807160019000144550010000909111673162433</v>
          </cell>
          <cell r="M97" t="str">
            <v>26 -  Pernambuco</v>
          </cell>
          <cell r="N97">
            <v>1250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7160019000144</v>
          </cell>
          <cell r="G98" t="str">
            <v>VITALE COMERCIO LTDA</v>
          </cell>
          <cell r="H98" t="str">
            <v>B</v>
          </cell>
          <cell r="I98" t="str">
            <v>S</v>
          </cell>
          <cell r="J98">
            <v>90913</v>
          </cell>
          <cell r="K98">
            <v>44778</v>
          </cell>
          <cell r="L98" t="str">
            <v>26220807160019000144550010000909131047535086</v>
          </cell>
          <cell r="M98" t="str">
            <v>26 -  Pernambuco</v>
          </cell>
          <cell r="N98">
            <v>1560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7160019000144</v>
          </cell>
          <cell r="G99" t="str">
            <v>VITALE COMERCIO LTDA</v>
          </cell>
          <cell r="H99" t="str">
            <v>B</v>
          </cell>
          <cell r="I99" t="str">
            <v>S</v>
          </cell>
          <cell r="J99">
            <v>90828</v>
          </cell>
          <cell r="K99">
            <v>44777</v>
          </cell>
          <cell r="L99" t="str">
            <v>26220807160019000144550010000908281259318094</v>
          </cell>
          <cell r="M99" t="str">
            <v>26 -  Pernambuco</v>
          </cell>
          <cell r="N99">
            <v>1870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7160019000144</v>
          </cell>
          <cell r="G100" t="str">
            <v>VITALE COMERCIO LTDA</v>
          </cell>
          <cell r="H100" t="str">
            <v>B</v>
          </cell>
          <cell r="I100" t="str">
            <v>S</v>
          </cell>
          <cell r="J100">
            <v>90826</v>
          </cell>
          <cell r="K100">
            <v>44777</v>
          </cell>
          <cell r="L100" t="str">
            <v>26220807160019000144550010000908261525017025</v>
          </cell>
          <cell r="M100" t="str">
            <v>26 -  Pernambuco</v>
          </cell>
          <cell r="N100">
            <v>2810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7160019000144</v>
          </cell>
          <cell r="G101" t="str">
            <v>VITALE COMERCIO LTDA</v>
          </cell>
          <cell r="H101" t="str">
            <v>B</v>
          </cell>
          <cell r="I101" t="str">
            <v>S</v>
          </cell>
          <cell r="J101">
            <v>90730</v>
          </cell>
          <cell r="K101">
            <v>44776</v>
          </cell>
          <cell r="L101" t="str">
            <v>26220807160019000144550010000907301537018061</v>
          </cell>
          <cell r="M101" t="str">
            <v>26 -  Pernambuco</v>
          </cell>
          <cell r="N101">
            <v>1870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1437707000122</v>
          </cell>
          <cell r="G102" t="str">
            <v>SCITECH MEDICAL</v>
          </cell>
          <cell r="H102" t="str">
            <v>B</v>
          </cell>
          <cell r="I102" t="str">
            <v>S</v>
          </cell>
          <cell r="J102">
            <v>287725</v>
          </cell>
          <cell r="K102">
            <v>44771</v>
          </cell>
          <cell r="L102" t="str">
            <v>52220701437707000122550550002877251670907642</v>
          </cell>
          <cell r="M102" t="str">
            <v>52 -  Goiás</v>
          </cell>
          <cell r="N102">
            <v>1050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1437707000122</v>
          </cell>
          <cell r="G103" t="str">
            <v>SCITECH MEDICAL</v>
          </cell>
          <cell r="H103" t="str">
            <v>B</v>
          </cell>
          <cell r="I103" t="str">
            <v>S</v>
          </cell>
          <cell r="J103">
            <v>288696</v>
          </cell>
          <cell r="K103">
            <v>44777</v>
          </cell>
          <cell r="L103" t="str">
            <v>52220801437707000122550550002886961273818591</v>
          </cell>
          <cell r="M103" t="str">
            <v>52 -  Goiás</v>
          </cell>
          <cell r="N103">
            <v>1050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1437707000122</v>
          </cell>
          <cell r="G104" t="str">
            <v>SCITECH MEDICAL</v>
          </cell>
          <cell r="H104" t="str">
            <v>B</v>
          </cell>
          <cell r="I104" t="str">
            <v>S</v>
          </cell>
          <cell r="J104">
            <v>288691</v>
          </cell>
          <cell r="K104">
            <v>44777</v>
          </cell>
          <cell r="L104" t="str">
            <v>52220801437707000122550550002886911604517872</v>
          </cell>
          <cell r="M104" t="str">
            <v>52 -  Goiás</v>
          </cell>
          <cell r="N104">
            <v>1050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1437707000122</v>
          </cell>
          <cell r="G105" t="str">
            <v>SCITECH MEDICAL</v>
          </cell>
          <cell r="H105" t="str">
            <v>B</v>
          </cell>
          <cell r="I105" t="str">
            <v>S</v>
          </cell>
          <cell r="J105">
            <v>287726</v>
          </cell>
          <cell r="K105">
            <v>44771</v>
          </cell>
          <cell r="L105" t="str">
            <v>52220701437707000122550550002877261935325597</v>
          </cell>
          <cell r="M105" t="str">
            <v>52 -  Goiás</v>
          </cell>
          <cell r="N105">
            <v>1050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1437707000122</v>
          </cell>
          <cell r="G106" t="str">
            <v>SCITECH MEDICAL</v>
          </cell>
          <cell r="H106" t="str">
            <v>B</v>
          </cell>
          <cell r="I106" t="str">
            <v>S</v>
          </cell>
          <cell r="J106">
            <v>288424</v>
          </cell>
          <cell r="K106">
            <v>44776</v>
          </cell>
          <cell r="L106" t="str">
            <v>52220801437707000122550550002884241916793707</v>
          </cell>
          <cell r="M106" t="str">
            <v>52 -  Goiás</v>
          </cell>
          <cell r="N106">
            <v>1050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1437707000122</v>
          </cell>
          <cell r="G107" t="str">
            <v>SCITECH MEDICAL</v>
          </cell>
          <cell r="H107" t="str">
            <v>B</v>
          </cell>
          <cell r="I107" t="str">
            <v>S</v>
          </cell>
          <cell r="J107">
            <v>288412</v>
          </cell>
          <cell r="K107">
            <v>44776</v>
          </cell>
          <cell r="L107" t="str">
            <v>52220801437707000122550550002884121332568770</v>
          </cell>
          <cell r="M107" t="str">
            <v>52 -  Goiás</v>
          </cell>
          <cell r="N107">
            <v>280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1437707000122</v>
          </cell>
          <cell r="G108" t="str">
            <v>SCITECH MEDICAL</v>
          </cell>
          <cell r="H108" t="str">
            <v>B</v>
          </cell>
          <cell r="I108" t="str">
            <v>S</v>
          </cell>
          <cell r="J108">
            <v>288415</v>
          </cell>
          <cell r="K108">
            <v>44776</v>
          </cell>
          <cell r="L108" t="str">
            <v>52220801437707000122550550002884151731636231</v>
          </cell>
          <cell r="M108" t="str">
            <v>52 -  Goiás</v>
          </cell>
          <cell r="N108">
            <v>4200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11234649000193</v>
          </cell>
          <cell r="G109" t="str">
            <v>BIOANGIO COMERCIO DE PROD MEDICOS LTDA</v>
          </cell>
          <cell r="H109" t="str">
            <v>B</v>
          </cell>
          <cell r="I109" t="str">
            <v>S</v>
          </cell>
          <cell r="J109" t="str">
            <v>000.006.918</v>
          </cell>
          <cell r="K109">
            <v>44776</v>
          </cell>
          <cell r="L109" t="str">
            <v>26220811234649000193550010000069181000009998</v>
          </cell>
          <cell r="M109" t="str">
            <v>26 -  Pernambuco</v>
          </cell>
          <cell r="N109">
            <v>2520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11234649000193</v>
          </cell>
          <cell r="G110" t="str">
            <v>BIOANGIO COMERCIO DE PROD MEDICOS LTDA</v>
          </cell>
          <cell r="H110" t="str">
            <v>B</v>
          </cell>
          <cell r="I110" t="str">
            <v>S</v>
          </cell>
          <cell r="J110" t="str">
            <v>000.006.917</v>
          </cell>
          <cell r="K110">
            <v>44776</v>
          </cell>
          <cell r="L110" t="str">
            <v>26220811234649000193550010000069171000009990</v>
          </cell>
          <cell r="M110" t="str">
            <v>26 -  Pernambuco</v>
          </cell>
          <cell r="N110">
            <v>980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11234649000193</v>
          </cell>
          <cell r="G111" t="str">
            <v>BIOANGIO COMERCIO DE PROD MEDICOS LTDA</v>
          </cell>
          <cell r="H111" t="str">
            <v>B</v>
          </cell>
          <cell r="I111" t="str">
            <v>S</v>
          </cell>
          <cell r="J111" t="str">
            <v>000.006.916</v>
          </cell>
          <cell r="K111">
            <v>44776</v>
          </cell>
          <cell r="L111" t="str">
            <v>26220811234649000193550010000069161000009993</v>
          </cell>
          <cell r="M111" t="str">
            <v>26 -  Pernambuco</v>
          </cell>
          <cell r="N111">
            <v>2520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8674752000140</v>
          </cell>
          <cell r="G112" t="str">
            <v>CIRURGICA MONTEBELLO LTDA</v>
          </cell>
          <cell r="H112" t="str">
            <v>B</v>
          </cell>
          <cell r="I112" t="str">
            <v>S</v>
          </cell>
          <cell r="J112" t="str">
            <v>000.139.950</v>
          </cell>
          <cell r="K112">
            <v>44778</v>
          </cell>
          <cell r="L112" t="str">
            <v>26220808674752000140550010001399501599284770</v>
          </cell>
          <cell r="M112" t="str">
            <v>26 -  Pernambuco</v>
          </cell>
          <cell r="N112">
            <v>830.88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LTDA</v>
          </cell>
          <cell r="H113" t="str">
            <v>B</v>
          </cell>
          <cell r="I113" t="str">
            <v>S</v>
          </cell>
          <cell r="J113">
            <v>90919</v>
          </cell>
          <cell r="K113">
            <v>44778</v>
          </cell>
          <cell r="L113" t="str">
            <v>26220807160019000144550010000909191509306191</v>
          </cell>
          <cell r="M113" t="str">
            <v>26 -  Pernambuco</v>
          </cell>
          <cell r="N113">
            <v>2810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16714886000175</v>
          </cell>
          <cell r="G114" t="str">
            <v>F R L DE SOUZA  ME</v>
          </cell>
          <cell r="H114" t="str">
            <v>B</v>
          </cell>
          <cell r="I114" t="str">
            <v>S</v>
          </cell>
          <cell r="J114" t="str">
            <v>000.000.584</v>
          </cell>
          <cell r="K114">
            <v>44775</v>
          </cell>
          <cell r="L114" t="str">
            <v>26220816714886000175550010000005841879411999</v>
          </cell>
          <cell r="M114" t="str">
            <v>26 -  Pernambuco</v>
          </cell>
          <cell r="N114">
            <v>1651.09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31673254001095</v>
          </cell>
          <cell r="G115" t="str">
            <v>LABORATORIO B BRAUN</v>
          </cell>
          <cell r="H115" t="str">
            <v>B</v>
          </cell>
          <cell r="I115" t="str">
            <v>S</v>
          </cell>
          <cell r="J115">
            <v>709235</v>
          </cell>
          <cell r="K115">
            <v>44769</v>
          </cell>
          <cell r="L115" t="str">
            <v>33220731673254001095550000007092351044938370</v>
          </cell>
          <cell r="M115" t="str">
            <v>33 -  Rio de Janeiro</v>
          </cell>
          <cell r="N115">
            <v>5980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21172673000107</v>
          </cell>
          <cell r="G116" t="str">
            <v>ERS INDUSTRIA E COMERCIO DE PRODUTOS</v>
          </cell>
          <cell r="H116" t="str">
            <v>B</v>
          </cell>
          <cell r="I116" t="str">
            <v>S</v>
          </cell>
          <cell r="J116">
            <v>28737</v>
          </cell>
          <cell r="K116">
            <v>44774</v>
          </cell>
          <cell r="L116" t="str">
            <v>26220821172673000107550010000287371462224697</v>
          </cell>
          <cell r="M116" t="str">
            <v>26 -  Pernambuco</v>
          </cell>
          <cell r="N116">
            <v>9381.2000000000007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50595271000105</v>
          </cell>
          <cell r="G117" t="str">
            <v>BIOTRONIK COMERCIAL MEDICA LTDA</v>
          </cell>
          <cell r="H117" t="str">
            <v>B</v>
          </cell>
          <cell r="I117" t="str">
            <v>S</v>
          </cell>
          <cell r="J117">
            <v>1029564</v>
          </cell>
          <cell r="K117">
            <v>44771</v>
          </cell>
          <cell r="L117" t="str">
            <v>35220750595271000105550030010295641783502239</v>
          </cell>
          <cell r="M117" t="str">
            <v>35 -  São Paulo</v>
          </cell>
          <cell r="N117">
            <v>6903.9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50595271000105</v>
          </cell>
          <cell r="G118" t="str">
            <v>BIOTRONIK COMERCIAL MEDICA LTDA</v>
          </cell>
          <cell r="H118" t="str">
            <v>B</v>
          </cell>
          <cell r="I118" t="str">
            <v>S</v>
          </cell>
          <cell r="J118">
            <v>1029490</v>
          </cell>
          <cell r="K118">
            <v>44770</v>
          </cell>
          <cell r="L118" t="str">
            <v>35220750595271000105550030010294901239880806</v>
          </cell>
          <cell r="M118" t="str">
            <v>35 -  São Paulo</v>
          </cell>
          <cell r="N118">
            <v>6903.9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50595271000105</v>
          </cell>
          <cell r="G119" t="str">
            <v>BIOTRONIK COMERCIAL MEDICA LTDA</v>
          </cell>
          <cell r="H119" t="str">
            <v>B</v>
          </cell>
          <cell r="I119" t="str">
            <v>S</v>
          </cell>
          <cell r="J119">
            <v>1029487</v>
          </cell>
          <cell r="K119">
            <v>44770</v>
          </cell>
          <cell r="L119" t="str">
            <v>35220750595271000105550030010294871554772113</v>
          </cell>
          <cell r="M119" t="str">
            <v>35 -  São Paulo</v>
          </cell>
          <cell r="N119">
            <v>6903.9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50595271000105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1029488</v>
          </cell>
          <cell r="K120">
            <v>44770</v>
          </cell>
          <cell r="L120" t="str">
            <v>35220750595271000105550030010294881683300673</v>
          </cell>
          <cell r="M120" t="str">
            <v>35 -  São Paulo</v>
          </cell>
          <cell r="N120">
            <v>4992.49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50595271000105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1029473</v>
          </cell>
          <cell r="K121">
            <v>44770</v>
          </cell>
          <cell r="L121" t="str">
            <v>35220750595271000105550030010294731585721787</v>
          </cell>
          <cell r="M121" t="str">
            <v>35 -  São Paulo</v>
          </cell>
          <cell r="N121">
            <v>6903.9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50595271000105</v>
          </cell>
          <cell r="G122" t="str">
            <v>BIOTRONIK COMERCIAL MEDICA LTDA</v>
          </cell>
          <cell r="H122" t="str">
            <v>B</v>
          </cell>
          <cell r="I122" t="str">
            <v>S</v>
          </cell>
          <cell r="J122">
            <v>1029612</v>
          </cell>
          <cell r="K122">
            <v>44771</v>
          </cell>
          <cell r="L122" t="str">
            <v>35220750595271000105550030010296121123136692</v>
          </cell>
          <cell r="M122" t="str">
            <v>35 -  São Paulo</v>
          </cell>
          <cell r="N122">
            <v>6903.9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50595271000105</v>
          </cell>
          <cell r="G123" t="str">
            <v>BIOTRONIK COMERCIAL MEDICA LTDA</v>
          </cell>
          <cell r="H123" t="str">
            <v>B</v>
          </cell>
          <cell r="I123" t="str">
            <v>S</v>
          </cell>
          <cell r="J123">
            <v>1029609</v>
          </cell>
          <cell r="K123">
            <v>44771</v>
          </cell>
          <cell r="L123" t="str">
            <v>35220750595271000105550030010296091018227084</v>
          </cell>
          <cell r="M123" t="str">
            <v>35 -  São Paulo</v>
          </cell>
          <cell r="N123">
            <v>6903.9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50595271000105</v>
          </cell>
          <cell r="G124" t="str">
            <v>BIOTRONIK COMERCIAL MEDICA LTDA</v>
          </cell>
          <cell r="H124" t="str">
            <v>B</v>
          </cell>
          <cell r="I124" t="str">
            <v>S</v>
          </cell>
          <cell r="J124">
            <v>1029608</v>
          </cell>
          <cell r="K124">
            <v>44771</v>
          </cell>
          <cell r="L124" t="str">
            <v>35220750595271000105550030010296081242263440</v>
          </cell>
          <cell r="M124" t="str">
            <v>35 -  São Paulo</v>
          </cell>
          <cell r="N124">
            <v>6903.9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50595271000105</v>
          </cell>
          <cell r="G125" t="str">
            <v>BIOTRONIK COMERCIAL MEDICA LTDA</v>
          </cell>
          <cell r="H125" t="str">
            <v>B</v>
          </cell>
          <cell r="I125" t="str">
            <v>S</v>
          </cell>
          <cell r="J125">
            <v>1029606</v>
          </cell>
          <cell r="K125">
            <v>44771</v>
          </cell>
          <cell r="L125" t="str">
            <v>35220750595271000105550030010296061053980050</v>
          </cell>
          <cell r="M125" t="str">
            <v>35 -  São Paulo</v>
          </cell>
          <cell r="N125">
            <v>4992.49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7213544000180</v>
          </cell>
          <cell r="G126" t="str">
            <v>BMR MEDICAL LTDA</v>
          </cell>
          <cell r="H126" t="str">
            <v>B</v>
          </cell>
          <cell r="I126" t="str">
            <v>S</v>
          </cell>
          <cell r="J126">
            <v>157710</v>
          </cell>
          <cell r="K126">
            <v>44769</v>
          </cell>
          <cell r="L126" t="str">
            <v>41220707213544000180550010001577101506135855</v>
          </cell>
          <cell r="M126" t="str">
            <v>41 -  Paraná</v>
          </cell>
          <cell r="N126">
            <v>7548.9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1437707000122</v>
          </cell>
          <cell r="G127" t="str">
            <v>SCITECH MEDICAL</v>
          </cell>
          <cell r="H127" t="str">
            <v>B</v>
          </cell>
          <cell r="I127" t="str">
            <v>S</v>
          </cell>
          <cell r="J127">
            <v>289039</v>
          </cell>
          <cell r="K127">
            <v>44778</v>
          </cell>
          <cell r="L127" t="str">
            <v>52220801437707000122550550002890391403575451</v>
          </cell>
          <cell r="M127" t="str">
            <v>52 -  Goiás</v>
          </cell>
          <cell r="N127">
            <v>1050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4922653000189</v>
          </cell>
          <cell r="G128" t="str">
            <v>NORDESTE HOSPITALAR LTDA</v>
          </cell>
          <cell r="H128" t="str">
            <v>B</v>
          </cell>
          <cell r="I128" t="str">
            <v>S</v>
          </cell>
          <cell r="J128">
            <v>10778</v>
          </cell>
          <cell r="K128">
            <v>44781</v>
          </cell>
          <cell r="L128" t="str">
            <v>26220804922653000189550010000107781000050386</v>
          </cell>
          <cell r="M128" t="str">
            <v>26 -  Pernambuco</v>
          </cell>
          <cell r="N128">
            <v>10553.6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36441494000197</v>
          </cell>
          <cell r="G129" t="str">
            <v>MULTIMEDICA DISTRIBUIDORA</v>
          </cell>
          <cell r="H129" t="str">
            <v>B</v>
          </cell>
          <cell r="I129" t="str">
            <v>S</v>
          </cell>
          <cell r="J129">
            <v>4338</v>
          </cell>
          <cell r="K129">
            <v>44777</v>
          </cell>
          <cell r="L129" t="str">
            <v>26220836441494000197550010000043381861197665</v>
          </cell>
          <cell r="M129" t="str">
            <v>26 -  Pernambuco</v>
          </cell>
          <cell r="N129">
            <v>7130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11206099000441</v>
          </cell>
          <cell r="G130" t="str">
            <v>SUPERMED COM E IMP DE PROD MEDICOS LTDA</v>
          </cell>
          <cell r="H130" t="str">
            <v>B</v>
          </cell>
          <cell r="I130" t="str">
            <v>S</v>
          </cell>
          <cell r="J130">
            <v>389167</v>
          </cell>
          <cell r="K130">
            <v>44768</v>
          </cell>
          <cell r="L130" t="str">
            <v>35220711206099000441550010003891671000845984</v>
          </cell>
          <cell r="M130" t="str">
            <v>35 -  São Paulo</v>
          </cell>
          <cell r="N130">
            <v>1496.14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11463963000148</v>
          </cell>
          <cell r="G131" t="str">
            <v>BCI BRASIL CHINA IMPORTADORA LTDA</v>
          </cell>
          <cell r="H131" t="str">
            <v>B</v>
          </cell>
          <cell r="I131" t="str">
            <v>S</v>
          </cell>
          <cell r="J131">
            <v>35057</v>
          </cell>
          <cell r="K131">
            <v>44778</v>
          </cell>
          <cell r="L131" t="str">
            <v>26220811463963000148550010000350571730938107</v>
          </cell>
          <cell r="M131" t="str">
            <v>26 -  Pernambuco</v>
          </cell>
          <cell r="N131">
            <v>18486.099999999999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24436602000154</v>
          </cell>
          <cell r="G132" t="str">
            <v>ART CIRURGICA LTDA</v>
          </cell>
          <cell r="H132" t="str">
            <v>B</v>
          </cell>
          <cell r="I132" t="str">
            <v>S</v>
          </cell>
          <cell r="J132">
            <v>103798</v>
          </cell>
          <cell r="K132">
            <v>44778</v>
          </cell>
          <cell r="L132" t="str">
            <v>26220824436602000154550010001037981105820000</v>
          </cell>
          <cell r="M132" t="str">
            <v>26 -  Pernambuco</v>
          </cell>
          <cell r="N132">
            <v>1738.2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11449180000100</v>
          </cell>
          <cell r="G133" t="str">
            <v>DPROSMED DIST DE PROD MED HOSP</v>
          </cell>
          <cell r="H133" t="str">
            <v>B</v>
          </cell>
          <cell r="I133" t="str">
            <v>S</v>
          </cell>
          <cell r="J133">
            <v>52895</v>
          </cell>
          <cell r="K133">
            <v>44778</v>
          </cell>
          <cell r="L133" t="str">
            <v>26220811449180000100550010000528951000100469</v>
          </cell>
          <cell r="M133" t="str">
            <v>26 -  Pernambuco</v>
          </cell>
          <cell r="N133">
            <v>424.3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8014554000150</v>
          </cell>
          <cell r="G134" t="str">
            <v>MJB COMERCIO DE MAT MEDICO HOSP LTDA</v>
          </cell>
          <cell r="H134" t="str">
            <v>B</v>
          </cell>
          <cell r="I134" t="str">
            <v>S</v>
          </cell>
          <cell r="J134">
            <v>12655</v>
          </cell>
          <cell r="K134">
            <v>44768</v>
          </cell>
          <cell r="L134" t="str">
            <v>26220708014554000150550010000126551260175200</v>
          </cell>
          <cell r="M134" t="str">
            <v>26 -  Pernambuco</v>
          </cell>
          <cell r="N134">
            <v>3780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7160019000144</v>
          </cell>
          <cell r="G135" t="str">
            <v>VITALE COMERCIO LTDA</v>
          </cell>
          <cell r="H135" t="str">
            <v>B</v>
          </cell>
          <cell r="I135" t="str">
            <v>S</v>
          </cell>
          <cell r="J135">
            <v>88621</v>
          </cell>
          <cell r="K135">
            <v>44754</v>
          </cell>
          <cell r="L135" t="str">
            <v>26220707160019000144550010000886211523540571</v>
          </cell>
          <cell r="M135" t="str">
            <v>26 -  Pernambuco</v>
          </cell>
          <cell r="N135">
            <v>3740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7160019000144</v>
          </cell>
          <cell r="G136" t="str">
            <v>VITALE COMERCIO LTDA</v>
          </cell>
          <cell r="H136" t="str">
            <v>B</v>
          </cell>
          <cell r="I136" t="str">
            <v>S</v>
          </cell>
          <cell r="J136">
            <v>88623</v>
          </cell>
          <cell r="K136">
            <v>44754</v>
          </cell>
          <cell r="L136" t="str">
            <v>26220707160019000144550010000886231913123619</v>
          </cell>
          <cell r="M136" t="str">
            <v>26 -  Pernambuco</v>
          </cell>
          <cell r="N136">
            <v>620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7160019000144</v>
          </cell>
          <cell r="G137" t="str">
            <v>VITALE COMERCIO LTDA</v>
          </cell>
          <cell r="H137" t="str">
            <v>B</v>
          </cell>
          <cell r="I137" t="str">
            <v>S</v>
          </cell>
          <cell r="J137">
            <v>88625</v>
          </cell>
          <cell r="K137">
            <v>44754</v>
          </cell>
          <cell r="L137" t="str">
            <v>26220707160019000144550010000886251953449137</v>
          </cell>
          <cell r="M137" t="str">
            <v>26 -  Pernambuco</v>
          </cell>
          <cell r="N137">
            <v>1250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7160019000144</v>
          </cell>
          <cell r="G138" t="str">
            <v>VITALE COMERCIO LTDA</v>
          </cell>
          <cell r="H138" t="str">
            <v>B</v>
          </cell>
          <cell r="I138" t="str">
            <v>S</v>
          </cell>
          <cell r="J138">
            <v>88900</v>
          </cell>
          <cell r="K138">
            <v>44757</v>
          </cell>
          <cell r="L138" t="str">
            <v>26220707160019000144550010000889001634420805</v>
          </cell>
          <cell r="M138" t="str">
            <v>26 -  Pernambuco</v>
          </cell>
          <cell r="N138">
            <v>310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7160019000144</v>
          </cell>
          <cell r="G139" t="str">
            <v>VITALE COMERCIO LTDA</v>
          </cell>
          <cell r="H139" t="str">
            <v>B</v>
          </cell>
          <cell r="I139" t="str">
            <v>S</v>
          </cell>
          <cell r="J139">
            <v>88903</v>
          </cell>
          <cell r="K139">
            <v>44757</v>
          </cell>
          <cell r="L139" t="str">
            <v>26220707160019000144550010000889031729982128</v>
          </cell>
          <cell r="M139" t="str">
            <v>26 -  Pernambuco</v>
          </cell>
          <cell r="N139">
            <v>1870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7160019000144</v>
          </cell>
          <cell r="G140" t="str">
            <v>VITALE COMERCIO LTDA</v>
          </cell>
          <cell r="H140" t="str">
            <v>B</v>
          </cell>
          <cell r="I140" t="str">
            <v>S</v>
          </cell>
          <cell r="J140">
            <v>89573</v>
          </cell>
          <cell r="K140">
            <v>44763</v>
          </cell>
          <cell r="L140" t="str">
            <v>26220707160019000144550010000895731314980434</v>
          </cell>
          <cell r="M140" t="str">
            <v>26 -  Pernambuco</v>
          </cell>
          <cell r="N140">
            <v>1560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7160019000144</v>
          </cell>
          <cell r="G141" t="str">
            <v>VITALE COMERCIO LTDA</v>
          </cell>
          <cell r="H141" t="str">
            <v>B</v>
          </cell>
          <cell r="I141" t="str">
            <v>S</v>
          </cell>
          <cell r="J141">
            <v>89571</v>
          </cell>
          <cell r="K141">
            <v>44763</v>
          </cell>
          <cell r="L141" t="str">
            <v>26220707160019000144550010000895711139203573</v>
          </cell>
          <cell r="M141" t="str">
            <v>26 -  Pernambuco</v>
          </cell>
          <cell r="N141">
            <v>3750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7160019000144</v>
          </cell>
          <cell r="G142" t="str">
            <v>VITALE COMERCIO LTDA</v>
          </cell>
          <cell r="H142" t="str">
            <v>B</v>
          </cell>
          <cell r="I142" t="str">
            <v>S</v>
          </cell>
          <cell r="J142">
            <v>89569</v>
          </cell>
          <cell r="K142">
            <v>44763</v>
          </cell>
          <cell r="L142" t="str">
            <v>26220707160019000144550010000895691806154926</v>
          </cell>
          <cell r="M142" t="str">
            <v>26 -  Pernambuco</v>
          </cell>
          <cell r="N142">
            <v>310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7160019000144</v>
          </cell>
          <cell r="G143" t="str">
            <v>VITALE COMERCIO LTDA</v>
          </cell>
          <cell r="H143" t="str">
            <v>B</v>
          </cell>
          <cell r="I143" t="str">
            <v>S</v>
          </cell>
          <cell r="J143">
            <v>89576</v>
          </cell>
          <cell r="K143">
            <v>44763</v>
          </cell>
          <cell r="L143" t="str">
            <v>26220707160019000144550010000895761336826502</v>
          </cell>
          <cell r="M143" t="str">
            <v>26 -  Pernambuco</v>
          </cell>
          <cell r="N143">
            <v>3120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7160019000144</v>
          </cell>
          <cell r="G144" t="str">
            <v>VITALE COMERCIO LTDA</v>
          </cell>
          <cell r="H144" t="str">
            <v>B</v>
          </cell>
          <cell r="I144" t="str">
            <v>S</v>
          </cell>
          <cell r="J144">
            <v>89827</v>
          </cell>
          <cell r="K144">
            <v>44767</v>
          </cell>
          <cell r="L144" t="str">
            <v>26220707160019000144550010000898271159853458</v>
          </cell>
          <cell r="M144" t="str">
            <v>26 -  Pernambuco</v>
          </cell>
          <cell r="N144">
            <v>1250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7160019000144</v>
          </cell>
          <cell r="G145" t="str">
            <v>VITALE COMERCIO LTDA</v>
          </cell>
          <cell r="H145" t="str">
            <v>B</v>
          </cell>
          <cell r="I145" t="str">
            <v>S</v>
          </cell>
          <cell r="J145">
            <v>89825</v>
          </cell>
          <cell r="K145">
            <v>44767</v>
          </cell>
          <cell r="L145" t="str">
            <v>26220707160019000144550010000898251855552257</v>
          </cell>
          <cell r="M145" t="str">
            <v>26 -  Pernambuco</v>
          </cell>
          <cell r="N145">
            <v>2500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7160019000144</v>
          </cell>
          <cell r="G146" t="str">
            <v>VITALE COMERCIO LTDA</v>
          </cell>
          <cell r="H146" t="str">
            <v>B</v>
          </cell>
          <cell r="I146" t="str">
            <v>S</v>
          </cell>
          <cell r="J146">
            <v>89834</v>
          </cell>
          <cell r="K146">
            <v>44767</v>
          </cell>
          <cell r="L146" t="str">
            <v>26220707160019000144550010000898341816296570</v>
          </cell>
          <cell r="M146" t="str">
            <v>26 -  Pernambuco</v>
          </cell>
          <cell r="N146">
            <v>5310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7160019000144</v>
          </cell>
          <cell r="G147" t="str">
            <v>VITALE COMERCIO LTDA</v>
          </cell>
          <cell r="H147" t="str">
            <v>B</v>
          </cell>
          <cell r="I147" t="str">
            <v>S</v>
          </cell>
          <cell r="J147">
            <v>89832</v>
          </cell>
          <cell r="K147">
            <v>44767</v>
          </cell>
          <cell r="L147" t="str">
            <v>26220707160019000144550010000898321252636682</v>
          </cell>
          <cell r="M147" t="str">
            <v>26 -  Pernambuco</v>
          </cell>
          <cell r="N147">
            <v>1250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7160019000144</v>
          </cell>
          <cell r="G148" t="str">
            <v>VITALE COMERCIO LTDA</v>
          </cell>
          <cell r="H148" t="str">
            <v>B</v>
          </cell>
          <cell r="I148" t="str">
            <v>S</v>
          </cell>
          <cell r="J148">
            <v>89829</v>
          </cell>
          <cell r="K148">
            <v>44767</v>
          </cell>
          <cell r="L148" t="str">
            <v>26220707160019000144550010000898291309448418</v>
          </cell>
          <cell r="M148" t="str">
            <v>26 -  Pernambuco</v>
          </cell>
          <cell r="N148">
            <v>1250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7160019000144</v>
          </cell>
          <cell r="G149" t="str">
            <v>VITALE COMERCIO LTDA</v>
          </cell>
          <cell r="H149" t="str">
            <v>B</v>
          </cell>
          <cell r="I149" t="str">
            <v>S</v>
          </cell>
          <cell r="J149">
            <v>90026</v>
          </cell>
          <cell r="K149">
            <v>44769</v>
          </cell>
          <cell r="L149" t="str">
            <v>26220707160019000144550010000900261656009770</v>
          </cell>
          <cell r="M149" t="str">
            <v>26 -  Pernambuco</v>
          </cell>
          <cell r="N149">
            <v>310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7160019000144</v>
          </cell>
          <cell r="G150" t="str">
            <v>VITALE COMERCIO LTDA</v>
          </cell>
          <cell r="H150" t="str">
            <v>B</v>
          </cell>
          <cell r="I150" t="str">
            <v>S</v>
          </cell>
          <cell r="J150">
            <v>90031</v>
          </cell>
          <cell r="K150">
            <v>44769</v>
          </cell>
          <cell r="L150" t="str">
            <v>26220707160019000144550010000900311624331022</v>
          </cell>
          <cell r="M150" t="str">
            <v>26 -  Pernambuco</v>
          </cell>
          <cell r="N150">
            <v>4370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7160019000144</v>
          </cell>
          <cell r="G151" t="str">
            <v>VITALE COMERCIO LTDA</v>
          </cell>
          <cell r="H151" t="str">
            <v>B</v>
          </cell>
          <cell r="I151" t="str">
            <v>S</v>
          </cell>
          <cell r="J151">
            <v>90034</v>
          </cell>
          <cell r="K151">
            <v>44769</v>
          </cell>
          <cell r="L151" t="str">
            <v>26220707160019000144550010000900341773220437</v>
          </cell>
          <cell r="M151" t="str">
            <v>26 -  Pernambuco</v>
          </cell>
          <cell r="N151">
            <v>2500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7160019000144</v>
          </cell>
          <cell r="G152" t="str">
            <v>VITALE COMERCIO LTDA</v>
          </cell>
          <cell r="H152" t="str">
            <v>B</v>
          </cell>
          <cell r="I152" t="str">
            <v>S</v>
          </cell>
          <cell r="J152">
            <v>90735</v>
          </cell>
          <cell r="K152">
            <v>44776</v>
          </cell>
          <cell r="L152" t="str">
            <v>26220807160019000144550010000907351418370256</v>
          </cell>
          <cell r="M152" t="str">
            <v>26 -  Pernambuco</v>
          </cell>
          <cell r="N152">
            <v>6240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7160019000144</v>
          </cell>
          <cell r="G153" t="str">
            <v>VITALE COMERCIO LTDA</v>
          </cell>
          <cell r="H153" t="str">
            <v>B</v>
          </cell>
          <cell r="I153" t="str">
            <v>S</v>
          </cell>
          <cell r="J153">
            <v>90739</v>
          </cell>
          <cell r="K153">
            <v>44776</v>
          </cell>
          <cell r="L153" t="str">
            <v>26220807160019000144550010000907391491070592</v>
          </cell>
          <cell r="M153" t="str">
            <v>26 -  Pernambuco</v>
          </cell>
          <cell r="N153">
            <v>1560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7160019000144</v>
          </cell>
          <cell r="G154" t="str">
            <v>VITALE COMERCIO LTDA</v>
          </cell>
          <cell r="H154" t="str">
            <v>B</v>
          </cell>
          <cell r="I154" t="str">
            <v>S</v>
          </cell>
          <cell r="J154">
            <v>89839</v>
          </cell>
          <cell r="K154">
            <v>44767</v>
          </cell>
          <cell r="L154" t="str">
            <v>26220707160019000144550010000898391117923815</v>
          </cell>
          <cell r="M154" t="str">
            <v>26 -  Pernambuco</v>
          </cell>
          <cell r="N154">
            <v>3430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7160019000144</v>
          </cell>
          <cell r="G155" t="str">
            <v>VITALE COMERCIO LTDA</v>
          </cell>
          <cell r="H155" t="str">
            <v>B</v>
          </cell>
          <cell r="I155" t="str">
            <v>S</v>
          </cell>
          <cell r="J155">
            <v>91007</v>
          </cell>
          <cell r="K155">
            <v>44781</v>
          </cell>
          <cell r="L155" t="str">
            <v>26220807160019000144550010000910071503172210</v>
          </cell>
          <cell r="M155" t="str">
            <v>26 -  Pernambuco</v>
          </cell>
          <cell r="N155">
            <v>2500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7160019000144</v>
          </cell>
          <cell r="G156" t="str">
            <v>VITALE COMERCIO LTDA</v>
          </cell>
          <cell r="H156" t="str">
            <v>B</v>
          </cell>
          <cell r="I156" t="str">
            <v>S</v>
          </cell>
          <cell r="J156">
            <v>91023</v>
          </cell>
          <cell r="K156">
            <v>44781</v>
          </cell>
          <cell r="L156" t="str">
            <v>26220807160019000144550010000910231142216253</v>
          </cell>
          <cell r="M156" t="str">
            <v>26 -  Pernambuco</v>
          </cell>
          <cell r="N156">
            <v>620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7160019000144</v>
          </cell>
          <cell r="G157" t="str">
            <v>VITALE COMERCIO LTDA</v>
          </cell>
          <cell r="H157" t="str">
            <v>B</v>
          </cell>
          <cell r="I157" t="str">
            <v>S</v>
          </cell>
          <cell r="J157">
            <v>91021</v>
          </cell>
          <cell r="K157">
            <v>44781</v>
          </cell>
          <cell r="L157" t="str">
            <v>26220807160019000144550010000910211318519178</v>
          </cell>
          <cell r="M157" t="str">
            <v>26 -  Pernambuco</v>
          </cell>
          <cell r="N157">
            <v>2810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7160019000144</v>
          </cell>
          <cell r="G158" t="str">
            <v>VITALE COMERCIO LTDA</v>
          </cell>
          <cell r="H158" t="str">
            <v>B</v>
          </cell>
          <cell r="I158" t="str">
            <v>S</v>
          </cell>
          <cell r="J158">
            <v>91019</v>
          </cell>
          <cell r="K158">
            <v>44781</v>
          </cell>
          <cell r="L158" t="str">
            <v>26220807160019000144550010000910191759466990</v>
          </cell>
          <cell r="M158" t="str">
            <v>26 -  Pernambuco</v>
          </cell>
          <cell r="N158">
            <v>1250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7160019000144</v>
          </cell>
          <cell r="G159" t="str">
            <v>VITALE COMERCIO LTDA</v>
          </cell>
          <cell r="H159" t="str">
            <v>B</v>
          </cell>
          <cell r="I159" t="str">
            <v>S</v>
          </cell>
          <cell r="J159">
            <v>91009</v>
          </cell>
          <cell r="K159">
            <v>44781</v>
          </cell>
          <cell r="L159" t="str">
            <v>26220807160019000144550010000910091279128539</v>
          </cell>
          <cell r="M159" t="str">
            <v>26 -  Pernambuco</v>
          </cell>
          <cell r="N159">
            <v>1250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7160019000144</v>
          </cell>
          <cell r="G160" t="str">
            <v>VITALE COMERCIO LTDA</v>
          </cell>
          <cell r="H160" t="str">
            <v>B</v>
          </cell>
          <cell r="I160" t="str">
            <v>S</v>
          </cell>
          <cell r="J160">
            <v>89836</v>
          </cell>
          <cell r="K160">
            <v>44767</v>
          </cell>
          <cell r="L160" t="str">
            <v>26220707160019000144550010000898361455930444</v>
          </cell>
          <cell r="M160" t="str">
            <v>26 -  Pernambuco</v>
          </cell>
          <cell r="N160">
            <v>1560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1440590000136</v>
          </cell>
          <cell r="G161" t="str">
            <v>FRESENIUS MEDICAL CARE</v>
          </cell>
          <cell r="H161" t="str">
            <v>B</v>
          </cell>
          <cell r="I161" t="str">
            <v>S</v>
          </cell>
          <cell r="J161">
            <v>1695623</v>
          </cell>
          <cell r="K161">
            <v>44769</v>
          </cell>
          <cell r="L161" t="str">
            <v>35220701440590000136550000016956231929021655</v>
          </cell>
          <cell r="M161" t="str">
            <v>35 -  São Paulo</v>
          </cell>
          <cell r="N161">
            <v>10896.8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1440590000136</v>
          </cell>
          <cell r="G162" t="str">
            <v>FRESENIUS MEDICAL CARE</v>
          </cell>
          <cell r="H162" t="str">
            <v>B</v>
          </cell>
          <cell r="I162" t="str">
            <v>S</v>
          </cell>
          <cell r="J162">
            <v>1695622</v>
          </cell>
          <cell r="K162">
            <v>44769</v>
          </cell>
          <cell r="L162" t="str">
            <v>35220701440590000136550000016956221449591086</v>
          </cell>
          <cell r="M162" t="str">
            <v>35 -  São Paulo</v>
          </cell>
          <cell r="N162">
            <v>9030.24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9342946000100</v>
          </cell>
          <cell r="G163" t="str">
            <v>PRIME MEDICAL COMERCIO DE MATERIAL</v>
          </cell>
          <cell r="H163" t="str">
            <v>B</v>
          </cell>
          <cell r="I163" t="str">
            <v>S</v>
          </cell>
          <cell r="J163">
            <v>148334</v>
          </cell>
          <cell r="K163">
            <v>44781</v>
          </cell>
          <cell r="L163" t="str">
            <v>29220809342946000100550020001483341642859610</v>
          </cell>
          <cell r="M163" t="str">
            <v>29 -  Bahia</v>
          </cell>
          <cell r="N163">
            <v>960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67729178000491</v>
          </cell>
          <cell r="G164" t="str">
            <v>COMERCIAL C RIOCLARENSE LTDA</v>
          </cell>
          <cell r="H164" t="str">
            <v>B</v>
          </cell>
          <cell r="I164" t="str">
            <v>S</v>
          </cell>
          <cell r="J164">
            <v>1609386</v>
          </cell>
          <cell r="K164">
            <v>44776</v>
          </cell>
          <cell r="L164" t="str">
            <v>35220867729178000491550010016093861588050346</v>
          </cell>
          <cell r="M164" t="str">
            <v>35 -  São Paulo</v>
          </cell>
          <cell r="N164">
            <v>1142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>
            <v>2625748</v>
          </cell>
          <cell r="K165">
            <v>44768</v>
          </cell>
          <cell r="L165" t="str">
            <v>35220701513946000114550030026257481026412279</v>
          </cell>
          <cell r="M165" t="str">
            <v>35 -  São Paulo</v>
          </cell>
          <cell r="N165">
            <v>268.82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1513946000114</v>
          </cell>
          <cell r="G166" t="str">
            <v>BOSTON SCIENTIFIC DO BRASIL LTDA</v>
          </cell>
          <cell r="H166" t="str">
            <v>B</v>
          </cell>
          <cell r="I166" t="str">
            <v>S</v>
          </cell>
          <cell r="J166">
            <v>2625747</v>
          </cell>
          <cell r="K166">
            <v>44768</v>
          </cell>
          <cell r="L166" t="str">
            <v>35220701513946000114550030026257471026412263</v>
          </cell>
          <cell r="M166" t="str">
            <v>35 -  São Paulo</v>
          </cell>
          <cell r="N166">
            <v>268.82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4922653000189</v>
          </cell>
          <cell r="G167" t="str">
            <v>NORDESTE HOSPITALAR LTDA</v>
          </cell>
          <cell r="H167" t="str">
            <v>B</v>
          </cell>
          <cell r="I167" t="str">
            <v>S</v>
          </cell>
          <cell r="J167">
            <v>10758</v>
          </cell>
          <cell r="K167">
            <v>44781</v>
          </cell>
          <cell r="L167" t="str">
            <v>26220804922653000189550010000107581000050170</v>
          </cell>
          <cell r="M167" t="str">
            <v>26 -  Pernambuco</v>
          </cell>
          <cell r="N167">
            <v>9240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4922653000189</v>
          </cell>
          <cell r="G168" t="str">
            <v>NORDESTE HOSPITALAR LTDA</v>
          </cell>
          <cell r="H168" t="str">
            <v>B</v>
          </cell>
          <cell r="I168" t="str">
            <v>S</v>
          </cell>
          <cell r="J168">
            <v>10757</v>
          </cell>
          <cell r="K168">
            <v>44781</v>
          </cell>
          <cell r="L168" t="str">
            <v>26220804922653000189550010000107571000050165</v>
          </cell>
          <cell r="M168" t="str">
            <v>26 -  Pernambuco</v>
          </cell>
          <cell r="N168">
            <v>187.5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4922653000189</v>
          </cell>
          <cell r="G169" t="str">
            <v>NORDESTE HOSPITALAR LTDA</v>
          </cell>
          <cell r="H169" t="str">
            <v>B</v>
          </cell>
          <cell r="I169" t="str">
            <v>S</v>
          </cell>
          <cell r="J169">
            <v>10756</v>
          </cell>
          <cell r="K169">
            <v>44781</v>
          </cell>
          <cell r="L169" t="str">
            <v>26220804922653000189550010000107561000050150</v>
          </cell>
          <cell r="M169" t="str">
            <v>26 -  Pernambuco</v>
          </cell>
          <cell r="N169">
            <v>183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874929000140</v>
          </cell>
          <cell r="G170" t="str">
            <v>MEDCENTER COMERCIAL LTDA  MG</v>
          </cell>
          <cell r="H170" t="str">
            <v>B</v>
          </cell>
          <cell r="I170" t="str">
            <v>S</v>
          </cell>
          <cell r="J170">
            <v>405066</v>
          </cell>
          <cell r="K170">
            <v>44776</v>
          </cell>
          <cell r="L170" t="str">
            <v>31220800874929000140550010004050661320160374</v>
          </cell>
          <cell r="M170" t="str">
            <v>31 -  Minas Gerais</v>
          </cell>
          <cell r="N170">
            <v>3495.45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36641164000145</v>
          </cell>
          <cell r="G171" t="str">
            <v>GS LIMP DISTRIBUIDORA LTDA</v>
          </cell>
          <cell r="H171" t="str">
            <v>B</v>
          </cell>
          <cell r="I171" t="str">
            <v>S</v>
          </cell>
          <cell r="J171" t="str">
            <v>000.001.687</v>
          </cell>
          <cell r="K171">
            <v>44778</v>
          </cell>
          <cell r="L171" t="str">
            <v>26220836641164000145550010000016871000025504</v>
          </cell>
          <cell r="M171" t="str">
            <v>26 -  Pernambuco</v>
          </cell>
          <cell r="N171">
            <v>1884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18271934000123</v>
          </cell>
          <cell r="G172" t="str">
            <v>NOVA BIOMEDICAL DIAGNOST MED E BIOT LTDA</v>
          </cell>
          <cell r="H172" t="str">
            <v>B</v>
          </cell>
          <cell r="I172" t="str">
            <v>S</v>
          </cell>
          <cell r="J172">
            <v>31218</v>
          </cell>
          <cell r="K172">
            <v>44778</v>
          </cell>
          <cell r="L172" t="str">
            <v>31220818271934000123550010000312181210741539</v>
          </cell>
          <cell r="M172" t="str">
            <v>31 -  Minas Gerais</v>
          </cell>
          <cell r="N172">
            <v>9855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11449180000290</v>
          </cell>
          <cell r="G173" t="str">
            <v>DPROSMED DISTR DE PROD MEDI HOSPIT LTDA</v>
          </cell>
          <cell r="H173" t="str">
            <v>B</v>
          </cell>
          <cell r="I173" t="str">
            <v>S</v>
          </cell>
          <cell r="J173">
            <v>5791</v>
          </cell>
          <cell r="K173">
            <v>44778</v>
          </cell>
          <cell r="L173" t="str">
            <v>26220811449180000290550010000057911000100533</v>
          </cell>
          <cell r="M173" t="str">
            <v>26 -  Pernambuco</v>
          </cell>
          <cell r="N173">
            <v>1329.33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11449180000290</v>
          </cell>
          <cell r="G174" t="str">
            <v>DPROSMED DISTR DE PROD MEDI HOSPIT LTDA</v>
          </cell>
          <cell r="H174" t="str">
            <v>B</v>
          </cell>
          <cell r="I174" t="str">
            <v>S</v>
          </cell>
          <cell r="J174">
            <v>5791</v>
          </cell>
          <cell r="K174">
            <v>44778</v>
          </cell>
          <cell r="L174" t="str">
            <v>26220811449180000290550010000057911000100533</v>
          </cell>
          <cell r="M174" t="str">
            <v>26 -  Pernambuco</v>
          </cell>
          <cell r="N174">
            <v>194.4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14722938000120</v>
          </cell>
          <cell r="G175" t="str">
            <v>PROCIFAR DISTRIB DE MATERIAL HOSP SA</v>
          </cell>
          <cell r="H175" t="str">
            <v>B</v>
          </cell>
          <cell r="I175" t="str">
            <v>S</v>
          </cell>
          <cell r="J175">
            <v>2886309</v>
          </cell>
          <cell r="K175">
            <v>44777</v>
          </cell>
          <cell r="L175" t="str">
            <v>29220814722938000120550010028863091854141410</v>
          </cell>
          <cell r="M175" t="str">
            <v>29 -  Bahia</v>
          </cell>
          <cell r="N175">
            <v>3250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11234649000193</v>
          </cell>
          <cell r="G176" t="str">
            <v>BIOANGIO COMERCIO DE PROD MEDICOS LTDA</v>
          </cell>
          <cell r="H176" t="str">
            <v>B</v>
          </cell>
          <cell r="I176" t="str">
            <v>S</v>
          </cell>
          <cell r="J176" t="str">
            <v>000.006.944</v>
          </cell>
          <cell r="K176">
            <v>44781</v>
          </cell>
          <cell r="L176" t="str">
            <v>26220811234649000193550010000069441000009998</v>
          </cell>
          <cell r="M176" t="str">
            <v>26 -  Pernambuco</v>
          </cell>
          <cell r="N176">
            <v>980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11234649000193</v>
          </cell>
          <cell r="G177" t="str">
            <v>BIOANGIO COMERCIO DE PROD MEDICOS LTDA</v>
          </cell>
          <cell r="H177" t="str">
            <v>B</v>
          </cell>
          <cell r="I177" t="str">
            <v>S</v>
          </cell>
          <cell r="J177" t="str">
            <v>000.006.928</v>
          </cell>
          <cell r="K177">
            <v>44778</v>
          </cell>
          <cell r="L177" t="str">
            <v>26220811234649000193550010000069281000009994</v>
          </cell>
          <cell r="M177" t="str">
            <v>26 -  Pernambuco</v>
          </cell>
          <cell r="N177">
            <v>490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11234649000193</v>
          </cell>
          <cell r="G178" t="str">
            <v>BIOANGIO COMERCIO DE PROD MEDICOS LTDA</v>
          </cell>
          <cell r="H178" t="str">
            <v>B</v>
          </cell>
          <cell r="I178" t="str">
            <v>S</v>
          </cell>
          <cell r="J178" t="str">
            <v>000.006.943</v>
          </cell>
          <cell r="K178">
            <v>44781</v>
          </cell>
          <cell r="L178" t="str">
            <v>26220811234649000193550010000069431000009990</v>
          </cell>
          <cell r="M178" t="str">
            <v>26 -  Pernambuco</v>
          </cell>
          <cell r="N178">
            <v>490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11234649000193</v>
          </cell>
          <cell r="G179" t="str">
            <v>BIOANGIO COMERCIO DE PROD MEDICOS LTDA</v>
          </cell>
          <cell r="H179" t="str">
            <v>B</v>
          </cell>
          <cell r="I179" t="str">
            <v>S</v>
          </cell>
          <cell r="J179" t="str">
            <v>000.006.942</v>
          </cell>
          <cell r="K179">
            <v>44781</v>
          </cell>
          <cell r="L179" t="str">
            <v>26220811234649000193550010000069421000009993</v>
          </cell>
          <cell r="M179" t="str">
            <v>26 -  Pernambuco</v>
          </cell>
          <cell r="N179">
            <v>490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11234649000193</v>
          </cell>
          <cell r="G180" t="str">
            <v>BIOANGIO COMERCIO DE PROD MEDICOS LTDA</v>
          </cell>
          <cell r="H180" t="str">
            <v>B</v>
          </cell>
          <cell r="I180" t="str">
            <v>S</v>
          </cell>
          <cell r="J180" t="str">
            <v>000.006.945</v>
          </cell>
          <cell r="K180">
            <v>44781</v>
          </cell>
          <cell r="L180" t="str">
            <v>26220811234649000193550010000069451000009995</v>
          </cell>
          <cell r="M180" t="str">
            <v>26 -  Pernambuco</v>
          </cell>
          <cell r="N180">
            <v>490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31611264000105</v>
          </cell>
          <cell r="G181" t="str">
            <v>GIROMIDIA SERVICOS E COMERCIO EIRELI</v>
          </cell>
          <cell r="H181" t="str">
            <v>B</v>
          </cell>
          <cell r="I181" t="str">
            <v>S</v>
          </cell>
          <cell r="J181">
            <v>79</v>
          </cell>
          <cell r="K181">
            <v>44782</v>
          </cell>
          <cell r="L181" t="str">
            <v>26220831611264000105550010000000791000010044</v>
          </cell>
          <cell r="M181" t="str">
            <v>26 -  Pernambuco</v>
          </cell>
          <cell r="N181">
            <v>2016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11872656000110</v>
          </cell>
          <cell r="G182" t="str">
            <v>HDL LOGISTICA HOSPITALAR LTDA.</v>
          </cell>
          <cell r="H182" t="str">
            <v>B</v>
          </cell>
          <cell r="I182" t="str">
            <v>S</v>
          </cell>
          <cell r="J182">
            <v>362075</v>
          </cell>
          <cell r="K182">
            <v>44776</v>
          </cell>
          <cell r="L182" t="str">
            <v>31220811872656000110550010003620751373686988</v>
          </cell>
          <cell r="M182" t="str">
            <v>31 -  Minas Gerais</v>
          </cell>
          <cell r="N182">
            <v>1201.43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11872656000110</v>
          </cell>
          <cell r="G183" t="str">
            <v>HDL LOGISTICA HOSPITALAR LTDA.</v>
          </cell>
          <cell r="H183" t="str">
            <v>B</v>
          </cell>
          <cell r="I183" t="str">
            <v>S</v>
          </cell>
          <cell r="J183">
            <v>37343</v>
          </cell>
          <cell r="K183">
            <v>44776</v>
          </cell>
          <cell r="L183" t="str">
            <v>35220811872656000200550010000373431517124773</v>
          </cell>
          <cell r="M183" t="str">
            <v>35 -  São Paulo</v>
          </cell>
          <cell r="N183">
            <v>1526.4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7199135000177</v>
          </cell>
          <cell r="G184" t="str">
            <v>HOSPSETE  LTDA</v>
          </cell>
          <cell r="H184" t="str">
            <v>B</v>
          </cell>
          <cell r="I184" t="str">
            <v>S</v>
          </cell>
          <cell r="J184">
            <v>15772</v>
          </cell>
          <cell r="K184">
            <v>44782</v>
          </cell>
          <cell r="L184" t="str">
            <v>26220807199135000177550010000157721000177940</v>
          </cell>
          <cell r="M184" t="str">
            <v>26 -  Pernambuco</v>
          </cell>
          <cell r="N184">
            <v>1520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8674752000301</v>
          </cell>
          <cell r="G185" t="str">
            <v>CIRURGICA MONTEBELLO LTDA</v>
          </cell>
          <cell r="H185" t="str">
            <v>B</v>
          </cell>
          <cell r="I185" t="str">
            <v>S</v>
          </cell>
          <cell r="J185" t="str">
            <v>000.015.821</v>
          </cell>
          <cell r="K185">
            <v>44782</v>
          </cell>
          <cell r="L185" t="str">
            <v>26220808674752000301550010000158211181134874</v>
          </cell>
          <cell r="M185" t="str">
            <v>26 -  Pernambuco</v>
          </cell>
          <cell r="N185">
            <v>1057.8599999999999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4237235000152</v>
          </cell>
          <cell r="G186" t="str">
            <v>ENDOCENTER COMERCIAL LTDA</v>
          </cell>
          <cell r="H186" t="str">
            <v>B</v>
          </cell>
          <cell r="I186" t="str">
            <v>S</v>
          </cell>
          <cell r="J186">
            <v>100944</v>
          </cell>
          <cell r="K186">
            <v>44782</v>
          </cell>
          <cell r="L186" t="str">
            <v>26220804237235000152550010001009441102966005</v>
          </cell>
          <cell r="M186" t="str">
            <v>26 -  Pernambuco</v>
          </cell>
          <cell r="N186">
            <v>6050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4237235000152</v>
          </cell>
          <cell r="G187" t="str">
            <v>ENDOCENTER COMERCIAL LTDA</v>
          </cell>
          <cell r="H187" t="str">
            <v>B</v>
          </cell>
          <cell r="I187" t="str">
            <v>S</v>
          </cell>
          <cell r="J187">
            <v>100955</v>
          </cell>
          <cell r="K187">
            <v>44782</v>
          </cell>
          <cell r="L187" t="str">
            <v>26220804237235000152550010001009551102977000</v>
          </cell>
          <cell r="M187" t="str">
            <v>26 -  Pernambuco</v>
          </cell>
          <cell r="N187">
            <v>5220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91107</v>
          </cell>
          <cell r="K188">
            <v>44782</v>
          </cell>
          <cell r="L188" t="str">
            <v>26220807160019000144550010000911071217809843</v>
          </cell>
          <cell r="M188" t="str">
            <v>26 -  Pernambuco</v>
          </cell>
          <cell r="N188">
            <v>5600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8958628000106</v>
          </cell>
          <cell r="G189" t="str">
            <v>ONCOEXO DIST. DE MEDIC. LTDA</v>
          </cell>
          <cell r="H189" t="str">
            <v>B</v>
          </cell>
          <cell r="I189" t="str">
            <v>S</v>
          </cell>
          <cell r="J189">
            <v>32957</v>
          </cell>
          <cell r="K189">
            <v>44782</v>
          </cell>
          <cell r="L189" t="str">
            <v>26220808958628000106550010000329571231181060</v>
          </cell>
          <cell r="M189" t="str">
            <v>26 -  Pernambuco</v>
          </cell>
          <cell r="N189">
            <v>1500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3817043000152</v>
          </cell>
          <cell r="G190" t="str">
            <v>PHARMAPLUS LTDA EPP</v>
          </cell>
          <cell r="H190" t="str">
            <v>B</v>
          </cell>
          <cell r="I190" t="str">
            <v>S</v>
          </cell>
          <cell r="J190" t="str">
            <v>000.047.289</v>
          </cell>
          <cell r="K190">
            <v>44777</v>
          </cell>
          <cell r="L190" t="str">
            <v>26220803817043000152550010000472891079888225</v>
          </cell>
          <cell r="M190" t="str">
            <v>26 -  Pernambuco</v>
          </cell>
          <cell r="N190">
            <v>172.4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8282077000103</v>
          </cell>
          <cell r="G191" t="str">
            <v>BYOSYSTEMS NE COM PROD L AB E HOSP LTDA</v>
          </cell>
          <cell r="H191" t="str">
            <v>B</v>
          </cell>
          <cell r="I191" t="str">
            <v>S</v>
          </cell>
          <cell r="J191">
            <v>173317</v>
          </cell>
          <cell r="K191">
            <v>44781</v>
          </cell>
          <cell r="L191" t="str">
            <v>25220808282077000103550020001733171834421555</v>
          </cell>
          <cell r="M191" t="str">
            <v>25 -  Paraíba</v>
          </cell>
          <cell r="N191">
            <v>9900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60683786000110</v>
          </cell>
          <cell r="G192" t="str">
            <v>MEDICAL CIRURGICA LTDA  EPP</v>
          </cell>
          <cell r="H192" t="str">
            <v>B</v>
          </cell>
          <cell r="I192" t="str">
            <v>S</v>
          </cell>
          <cell r="J192">
            <v>15239</v>
          </cell>
          <cell r="K192">
            <v>44774</v>
          </cell>
          <cell r="L192" t="str">
            <v>35220860683786000110550010000152391366037440</v>
          </cell>
          <cell r="M192" t="str">
            <v>35 -  São Paulo</v>
          </cell>
          <cell r="N192">
            <v>2204.5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6204103000150</v>
          </cell>
          <cell r="G193" t="str">
            <v>R S DOS SANTOS</v>
          </cell>
          <cell r="H193" t="str">
            <v>B</v>
          </cell>
          <cell r="I193" t="str">
            <v>S</v>
          </cell>
          <cell r="J193">
            <v>53623</v>
          </cell>
          <cell r="K193">
            <v>44782</v>
          </cell>
          <cell r="L193" t="str">
            <v>26220806204103000150550010000536231486715148</v>
          </cell>
          <cell r="M193" t="str">
            <v>26 -  Pernambuco</v>
          </cell>
          <cell r="N193">
            <v>1746.3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6204103000150</v>
          </cell>
          <cell r="G194" t="str">
            <v>R S DOS SANTOS</v>
          </cell>
          <cell r="H194" t="str">
            <v>B</v>
          </cell>
          <cell r="I194" t="str">
            <v>S</v>
          </cell>
          <cell r="J194">
            <v>53624</v>
          </cell>
          <cell r="K194">
            <v>44782</v>
          </cell>
          <cell r="L194" t="str">
            <v>26220806204103000150550010000356241805244333</v>
          </cell>
          <cell r="M194" t="str">
            <v>26 -  Pernambuco</v>
          </cell>
          <cell r="N194">
            <v>45285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51943645000107</v>
          </cell>
          <cell r="G195" t="str">
            <v>BIOMEDICAL EQUIPAMENTOS E PRODUTOS MED</v>
          </cell>
          <cell r="H195" t="str">
            <v>B</v>
          </cell>
          <cell r="I195" t="str">
            <v>S</v>
          </cell>
          <cell r="J195" t="str">
            <v>000.154.158</v>
          </cell>
          <cell r="K195">
            <v>44771</v>
          </cell>
          <cell r="L195" t="str">
            <v>35220751943645000107550010001541581004640323</v>
          </cell>
          <cell r="M195" t="str">
            <v>35 -  São Paulo</v>
          </cell>
          <cell r="N195">
            <v>24585.599999999999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4614288000145</v>
          </cell>
          <cell r="G196" t="str">
            <v>DISK LIFE COM. DE PROD. CIRURGICOS LTDA</v>
          </cell>
          <cell r="H196" t="str">
            <v>B</v>
          </cell>
          <cell r="I196" t="str">
            <v>S</v>
          </cell>
          <cell r="J196">
            <v>5472</v>
          </cell>
          <cell r="K196">
            <v>44778</v>
          </cell>
          <cell r="L196" t="str">
            <v>26220804614288800145550010000054721774050801</v>
          </cell>
          <cell r="M196" t="str">
            <v>26 -  Pernambuco</v>
          </cell>
          <cell r="N196">
            <v>42896.06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40829708000174</v>
          </cell>
          <cell r="G197" t="str">
            <v>JRV HOSPITALAR COMER. E REPRE. EIRELI</v>
          </cell>
          <cell r="H197" t="str">
            <v>B</v>
          </cell>
          <cell r="I197" t="str">
            <v>S</v>
          </cell>
          <cell r="J197">
            <v>204</v>
          </cell>
          <cell r="K197">
            <v>44778</v>
          </cell>
          <cell r="L197" t="str">
            <v>26220840829708000174550010000002041000000011</v>
          </cell>
          <cell r="M197" t="str">
            <v>26 -  Pernambuco</v>
          </cell>
          <cell r="N197">
            <v>2772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>
            <v>103872</v>
          </cell>
          <cell r="K198">
            <v>44782</v>
          </cell>
          <cell r="L198" t="str">
            <v>26220824436602000154550010001038721105894003</v>
          </cell>
          <cell r="M198" t="str">
            <v>26 -  Pernambuco</v>
          </cell>
          <cell r="N198">
            <v>1208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10779833000156</v>
          </cell>
          <cell r="G199" t="str">
            <v>MEDICAL MERCANTIL DE APARELHAGEM MEDICA</v>
          </cell>
          <cell r="H199" t="str">
            <v>B</v>
          </cell>
          <cell r="I199" t="str">
            <v>S</v>
          </cell>
          <cell r="J199">
            <v>557547</v>
          </cell>
          <cell r="K199">
            <v>44782</v>
          </cell>
          <cell r="L199" t="str">
            <v>26220810779833000156550010005575471559569004</v>
          </cell>
          <cell r="M199" t="str">
            <v>26 -  Pernambuco</v>
          </cell>
          <cell r="N199">
            <v>1502.7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4237235000152</v>
          </cell>
          <cell r="G200" t="str">
            <v>ENDOCENTER COMERCIAL LTDA</v>
          </cell>
          <cell r="H200" t="str">
            <v>B</v>
          </cell>
          <cell r="I200" t="str">
            <v>S</v>
          </cell>
          <cell r="J200">
            <v>100929</v>
          </cell>
          <cell r="K200">
            <v>44781</v>
          </cell>
          <cell r="L200" t="str">
            <v>26220804237235000152550010001009291102951001</v>
          </cell>
          <cell r="M200" t="str">
            <v>26 -  Pernambuco</v>
          </cell>
          <cell r="N200">
            <v>1400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8014554000150</v>
          </cell>
          <cell r="G201" t="str">
            <v>MJB COMERCIO DE MAT MEDICO HOSP LTDA</v>
          </cell>
          <cell r="H201" t="str">
            <v>B</v>
          </cell>
          <cell r="I201" t="str">
            <v>S</v>
          </cell>
          <cell r="J201">
            <v>12717</v>
          </cell>
          <cell r="K201">
            <v>44782</v>
          </cell>
          <cell r="L201" t="str">
            <v>26220808014554000150550010000127171270181210</v>
          </cell>
          <cell r="M201" t="str">
            <v>26 -  Pernambuco</v>
          </cell>
          <cell r="N201">
            <v>3430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8014554000150</v>
          </cell>
          <cell r="G202" t="str">
            <v>MJB COMERCIO DE MAT MEDICO HOSP LTDA</v>
          </cell>
          <cell r="H202" t="str">
            <v>B</v>
          </cell>
          <cell r="I202" t="str">
            <v>S</v>
          </cell>
          <cell r="J202">
            <v>12718</v>
          </cell>
          <cell r="K202">
            <v>44782</v>
          </cell>
          <cell r="L202" t="str">
            <v>26220808014554000150550010000127181270181217</v>
          </cell>
          <cell r="M202" t="str">
            <v>26 -  Pernambuco</v>
          </cell>
          <cell r="N202">
            <v>3430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7160019000144</v>
          </cell>
          <cell r="G203" t="str">
            <v>VITALE COMERCIO LTDA</v>
          </cell>
          <cell r="H203" t="str">
            <v>B</v>
          </cell>
          <cell r="I203" t="str">
            <v>S</v>
          </cell>
          <cell r="J203">
            <v>91183</v>
          </cell>
          <cell r="K203">
            <v>44783</v>
          </cell>
          <cell r="L203" t="str">
            <v>26220807160019000144550010000911831237674430</v>
          </cell>
          <cell r="M203" t="str">
            <v>26 -  Pernambuco</v>
          </cell>
          <cell r="N203">
            <v>1560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91186</v>
          </cell>
          <cell r="K204">
            <v>44783</v>
          </cell>
          <cell r="L204" t="str">
            <v>26220807160019000144550010000911861562332243</v>
          </cell>
          <cell r="M204" t="str">
            <v>26 -  Pernambuco</v>
          </cell>
          <cell r="N204">
            <v>1250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91179</v>
          </cell>
          <cell r="K205">
            <v>44783</v>
          </cell>
          <cell r="L205" t="str">
            <v>26220807160019000144550010000911791497355405</v>
          </cell>
          <cell r="M205" t="str">
            <v>26 -  Pernambuco</v>
          </cell>
          <cell r="N205">
            <v>310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7160019000144</v>
          </cell>
          <cell r="G206" t="str">
            <v>VITALE COMERCIO LTDA</v>
          </cell>
          <cell r="H206" t="str">
            <v>B</v>
          </cell>
          <cell r="I206" t="str">
            <v>S</v>
          </cell>
          <cell r="J206">
            <v>91175</v>
          </cell>
          <cell r="K206">
            <v>44783</v>
          </cell>
          <cell r="L206" t="str">
            <v>26220807160019000144550010000911751594473370</v>
          </cell>
          <cell r="M206" t="str">
            <v>26 -  Pernambuco</v>
          </cell>
          <cell r="N206">
            <v>1870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LTDA</v>
          </cell>
          <cell r="H207" t="str">
            <v>B</v>
          </cell>
          <cell r="I207" t="str">
            <v>S</v>
          </cell>
          <cell r="J207">
            <v>91177</v>
          </cell>
          <cell r="K207">
            <v>44783</v>
          </cell>
          <cell r="L207" t="str">
            <v>26220807160019000144550010000911771934003190</v>
          </cell>
          <cell r="M207" t="str">
            <v>26 -  Pernambuco</v>
          </cell>
          <cell r="N207">
            <v>620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7160019000144</v>
          </cell>
          <cell r="G208" t="str">
            <v>VITALE COMERCIO LTDA</v>
          </cell>
          <cell r="H208" t="str">
            <v>B</v>
          </cell>
          <cell r="I208" t="str">
            <v>S</v>
          </cell>
          <cell r="J208">
            <v>91253</v>
          </cell>
          <cell r="K208">
            <v>44784</v>
          </cell>
          <cell r="L208" t="str">
            <v>26220807160019000144550010000912531310015795</v>
          </cell>
          <cell r="M208" t="str">
            <v>26 -  Pernambuco</v>
          </cell>
          <cell r="N208">
            <v>1870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7160019000144</v>
          </cell>
          <cell r="G209" t="str">
            <v>VITALE COMERCIO LTDA</v>
          </cell>
          <cell r="H209" t="str">
            <v>B</v>
          </cell>
          <cell r="I209" t="str">
            <v>S</v>
          </cell>
          <cell r="J209">
            <v>91256</v>
          </cell>
          <cell r="K209">
            <v>44784</v>
          </cell>
          <cell r="L209" t="str">
            <v>26220807160019000144550010000912561545461088</v>
          </cell>
          <cell r="M209" t="str">
            <v>26 -  Pernambuco</v>
          </cell>
          <cell r="N209">
            <v>3740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7160019000144</v>
          </cell>
          <cell r="G210" t="str">
            <v>VITALE COMERCIO LTDA</v>
          </cell>
          <cell r="H210" t="str">
            <v>B</v>
          </cell>
          <cell r="I210" t="str">
            <v>S</v>
          </cell>
          <cell r="J210">
            <v>91249</v>
          </cell>
          <cell r="K210">
            <v>44784</v>
          </cell>
          <cell r="L210" t="str">
            <v>26220807160019000144550010000912491971218627</v>
          </cell>
          <cell r="M210" t="str">
            <v>26 -  Pernambuco</v>
          </cell>
          <cell r="N210">
            <v>3120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7160019000144</v>
          </cell>
          <cell r="G211" t="str">
            <v>VITALE COMERCIO LTDA</v>
          </cell>
          <cell r="H211" t="str">
            <v>B</v>
          </cell>
          <cell r="I211" t="str">
            <v>S</v>
          </cell>
          <cell r="J211">
            <v>91251</v>
          </cell>
          <cell r="K211">
            <v>44784</v>
          </cell>
          <cell r="L211" t="str">
            <v>26220807160019000144550010000912511606663770</v>
          </cell>
          <cell r="M211" t="str">
            <v>26 -  Pernambuco</v>
          </cell>
          <cell r="N211">
            <v>310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7160019000144</v>
          </cell>
          <cell r="G212" t="str">
            <v>VITALE COMERCIO LTDA</v>
          </cell>
          <cell r="H212" t="str">
            <v>B</v>
          </cell>
          <cell r="I212" t="str">
            <v>S</v>
          </cell>
          <cell r="J212">
            <v>91090</v>
          </cell>
          <cell r="K212">
            <v>44782</v>
          </cell>
          <cell r="L212" t="str">
            <v>26220807160019000144550010000910901875211850</v>
          </cell>
          <cell r="M212" t="str">
            <v>26 -  Pernambuco</v>
          </cell>
          <cell r="N212">
            <v>4990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7160019000144</v>
          </cell>
          <cell r="G213" t="str">
            <v>VITALE COMERCIO LTDA</v>
          </cell>
          <cell r="H213" t="str">
            <v>B</v>
          </cell>
          <cell r="I213" t="str">
            <v>S</v>
          </cell>
          <cell r="J213">
            <v>91093</v>
          </cell>
          <cell r="K213">
            <v>44782</v>
          </cell>
          <cell r="L213" t="str">
            <v>26220807160019000144550010000910931655903878</v>
          </cell>
          <cell r="M213" t="str">
            <v>26 -  Pernambuco</v>
          </cell>
          <cell r="N213">
            <v>1870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7160019000144</v>
          </cell>
          <cell r="G214" t="str">
            <v>VITALE COMERCIO LTDA</v>
          </cell>
          <cell r="H214" t="str">
            <v>B</v>
          </cell>
          <cell r="I214" t="str">
            <v>S</v>
          </cell>
          <cell r="J214">
            <v>91088</v>
          </cell>
          <cell r="K214">
            <v>44782</v>
          </cell>
          <cell r="L214" t="str">
            <v>26220807160019000144550010000910881389166358</v>
          </cell>
          <cell r="M214" t="str">
            <v>26 -  Pernambuco</v>
          </cell>
          <cell r="N214">
            <v>1870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5932624000160</v>
          </cell>
          <cell r="G215" t="str">
            <v>MEGAMED COMERCIO LTDA</v>
          </cell>
          <cell r="H215" t="str">
            <v>B</v>
          </cell>
          <cell r="I215" t="str">
            <v>S</v>
          </cell>
          <cell r="J215" t="str">
            <v>000.018.472</v>
          </cell>
          <cell r="K215">
            <v>44782</v>
          </cell>
          <cell r="L215" t="str">
            <v>26220805932624000160550010000184721370161141</v>
          </cell>
          <cell r="M215" t="str">
            <v>26 -  Pernambuco</v>
          </cell>
          <cell r="N215">
            <v>1185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12420164001048</v>
          </cell>
          <cell r="G216" t="str">
            <v>CM HOSPITALAR S A</v>
          </cell>
          <cell r="H216" t="str">
            <v>B</v>
          </cell>
          <cell r="I216" t="str">
            <v>S</v>
          </cell>
          <cell r="J216">
            <v>136154</v>
          </cell>
          <cell r="K216">
            <v>44783</v>
          </cell>
          <cell r="L216" t="str">
            <v>26220812420164001048550010001361541562286447</v>
          </cell>
          <cell r="M216" t="str">
            <v>26 -  Pernambuco</v>
          </cell>
          <cell r="N216">
            <v>322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2684571000118</v>
          </cell>
          <cell r="G217" t="str">
            <v>DINAMICA HOSPITALAR LTDA</v>
          </cell>
          <cell r="H217" t="str">
            <v>B</v>
          </cell>
          <cell r="I217" t="str">
            <v>S</v>
          </cell>
          <cell r="J217">
            <v>19530</v>
          </cell>
          <cell r="K217">
            <v>44783</v>
          </cell>
          <cell r="L217" t="str">
            <v>26220802684571000118550030000195301215520006</v>
          </cell>
          <cell r="M217" t="str">
            <v>26 -  Pernambuco</v>
          </cell>
          <cell r="N217">
            <v>1530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>
            <v>289930</v>
          </cell>
          <cell r="K218">
            <v>44783</v>
          </cell>
          <cell r="L218" t="str">
            <v>52220801437707000122550550002899301231889376</v>
          </cell>
          <cell r="M218" t="str">
            <v>52 -  Goiás</v>
          </cell>
          <cell r="N218">
            <v>1050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1437707000122</v>
          </cell>
          <cell r="G219" t="str">
            <v>SCITECH MEDICAL</v>
          </cell>
          <cell r="H219" t="str">
            <v>B</v>
          </cell>
          <cell r="I219" t="str">
            <v>S</v>
          </cell>
          <cell r="J219">
            <v>290142</v>
          </cell>
          <cell r="K219">
            <v>44784</v>
          </cell>
          <cell r="L219" t="str">
            <v>52220801437707000122550550002901421153839159</v>
          </cell>
          <cell r="M219" t="str">
            <v>52 -  Goiás</v>
          </cell>
          <cell r="N219">
            <v>2100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1437707000122</v>
          </cell>
          <cell r="G220" t="str">
            <v>SCITECH MEDICAL</v>
          </cell>
          <cell r="H220" t="str">
            <v>B</v>
          </cell>
          <cell r="I220" t="str">
            <v>S</v>
          </cell>
          <cell r="J220">
            <v>290137</v>
          </cell>
          <cell r="K220">
            <v>44784</v>
          </cell>
          <cell r="L220" t="str">
            <v>52220801437707000122550550002901371697905946</v>
          </cell>
          <cell r="M220" t="str">
            <v>52 -  Goiás</v>
          </cell>
          <cell r="N220">
            <v>1050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1437707000122</v>
          </cell>
          <cell r="G221" t="str">
            <v>SCITECH MEDICAL</v>
          </cell>
          <cell r="H221" t="str">
            <v>B</v>
          </cell>
          <cell r="I221" t="str">
            <v>S</v>
          </cell>
          <cell r="J221">
            <v>290140</v>
          </cell>
          <cell r="K221">
            <v>44784</v>
          </cell>
          <cell r="L221" t="str">
            <v>52220801437707000122550550002901401910238820</v>
          </cell>
          <cell r="M221" t="str">
            <v>52 -  Goiás</v>
          </cell>
          <cell r="N221">
            <v>1050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1437707000122</v>
          </cell>
          <cell r="G222" t="str">
            <v>SCITECH MEDICAL</v>
          </cell>
          <cell r="H222" t="str">
            <v>B</v>
          </cell>
          <cell r="I222" t="str">
            <v>S</v>
          </cell>
          <cell r="J222">
            <v>290162</v>
          </cell>
          <cell r="K222">
            <v>44784</v>
          </cell>
          <cell r="L222" t="str">
            <v>52220801437707000122550550002901621974144700</v>
          </cell>
          <cell r="M222" t="str">
            <v>52 -  Goiás</v>
          </cell>
          <cell r="N222">
            <v>1050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1437707000122</v>
          </cell>
          <cell r="G223" t="str">
            <v>SCITECH MEDICAL</v>
          </cell>
          <cell r="H223" t="str">
            <v>B</v>
          </cell>
          <cell r="I223" t="str">
            <v>S</v>
          </cell>
          <cell r="J223">
            <v>290164</v>
          </cell>
          <cell r="K223">
            <v>44784</v>
          </cell>
          <cell r="L223" t="str">
            <v>52220801437707000122550550002901641363123670</v>
          </cell>
          <cell r="M223" t="str">
            <v>52 -  Goiás</v>
          </cell>
          <cell r="N223">
            <v>1050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1437707000122</v>
          </cell>
          <cell r="G224" t="str">
            <v>SCITECH MEDICAL</v>
          </cell>
          <cell r="H224" t="str">
            <v>B</v>
          </cell>
          <cell r="I224" t="str">
            <v>S</v>
          </cell>
          <cell r="J224">
            <v>289355</v>
          </cell>
          <cell r="K224">
            <v>44781</v>
          </cell>
          <cell r="L224" t="str">
            <v>52220801437707000122550550002893551644048360</v>
          </cell>
          <cell r="M224" t="str">
            <v>52 -  Goiás</v>
          </cell>
          <cell r="N224">
            <v>1050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1437707000122</v>
          </cell>
          <cell r="G225" t="str">
            <v>SCITECH MEDICAL</v>
          </cell>
          <cell r="H225" t="str">
            <v>B</v>
          </cell>
          <cell r="I225" t="str">
            <v>S</v>
          </cell>
          <cell r="J225">
            <v>289366</v>
          </cell>
          <cell r="K225">
            <v>44781</v>
          </cell>
          <cell r="L225" t="str">
            <v>52220801437707000122550550002893661636766431</v>
          </cell>
          <cell r="M225" t="str">
            <v>52 -  Goiás</v>
          </cell>
          <cell r="N225">
            <v>1050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1437707000122</v>
          </cell>
          <cell r="G226" t="str">
            <v>SCITECH MEDICAL</v>
          </cell>
          <cell r="H226" t="str">
            <v>B</v>
          </cell>
          <cell r="I226" t="str">
            <v>S</v>
          </cell>
          <cell r="J226">
            <v>289352</v>
          </cell>
          <cell r="K226">
            <v>44781</v>
          </cell>
          <cell r="L226" t="str">
            <v>52220801437707000122550550002893521641868918</v>
          </cell>
          <cell r="M226" t="str">
            <v>52 -  Goiás</v>
          </cell>
          <cell r="N226">
            <v>2100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1513946000114</v>
          </cell>
          <cell r="G227" t="str">
            <v>BOSTON SCIENTIFIC DO BRASIL LTDA</v>
          </cell>
          <cell r="H227" t="str">
            <v>B</v>
          </cell>
          <cell r="I227" t="str">
            <v>S</v>
          </cell>
          <cell r="J227">
            <v>2633301</v>
          </cell>
          <cell r="K227">
            <v>44781</v>
          </cell>
          <cell r="L227" t="str">
            <v>35220801513946000114550030026333011026496936</v>
          </cell>
          <cell r="M227" t="str">
            <v>35 -  São Paulo</v>
          </cell>
          <cell r="N227">
            <v>268.82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1513946000114</v>
          </cell>
          <cell r="G228" t="str">
            <v>BOSTON SCIENTIFIC DO BRASIL LTDA</v>
          </cell>
          <cell r="H228" t="str">
            <v>B</v>
          </cell>
          <cell r="I228" t="str">
            <v>S</v>
          </cell>
          <cell r="J228">
            <v>2633437</v>
          </cell>
          <cell r="K228">
            <v>44781</v>
          </cell>
          <cell r="L228" t="str">
            <v>35220801513946000114550030026334371026498376</v>
          </cell>
          <cell r="M228" t="str">
            <v>35 -  São Paulo</v>
          </cell>
          <cell r="N228">
            <v>268.82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1513946000114</v>
          </cell>
          <cell r="G229" t="str">
            <v>BOSTON SCIENTIFIC DO BRASIL LTDA</v>
          </cell>
          <cell r="H229" t="str">
            <v>B</v>
          </cell>
          <cell r="I229" t="str">
            <v>S</v>
          </cell>
          <cell r="J229">
            <v>2626663</v>
          </cell>
          <cell r="K229">
            <v>44769</v>
          </cell>
          <cell r="L229" t="str">
            <v>35220701513946000114550030026266631026422717</v>
          </cell>
          <cell r="M229" t="str">
            <v>35 -  São Paulo</v>
          </cell>
          <cell r="N229">
            <v>268.82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1513946000114</v>
          </cell>
          <cell r="G230" t="str">
            <v>BOSTON SCIENTIFIC DO BRASIL LTDA</v>
          </cell>
          <cell r="H230" t="str">
            <v>B</v>
          </cell>
          <cell r="I230" t="str">
            <v>S</v>
          </cell>
          <cell r="J230">
            <v>2626662</v>
          </cell>
          <cell r="K230">
            <v>44769</v>
          </cell>
          <cell r="L230" t="str">
            <v>35220701513946000114550030026266621026422701</v>
          </cell>
          <cell r="M230" t="str">
            <v>35 -  São Paulo</v>
          </cell>
          <cell r="N230">
            <v>1290.3599999999999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1513946000114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2626665</v>
          </cell>
          <cell r="K231">
            <v>44769</v>
          </cell>
          <cell r="L231" t="str">
            <v>35220701513946000114550030026266651026422738</v>
          </cell>
          <cell r="M231" t="str">
            <v>35 -  São Paulo</v>
          </cell>
          <cell r="N231">
            <v>537.65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1513946000114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2633621</v>
          </cell>
          <cell r="K232">
            <v>44782</v>
          </cell>
          <cell r="L232" t="str">
            <v>35220801513946000114550030026336211026500410</v>
          </cell>
          <cell r="M232" t="str">
            <v>35 -  São Paulo</v>
          </cell>
          <cell r="N232">
            <v>268.82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1513946000114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2633620</v>
          </cell>
          <cell r="K233">
            <v>44782</v>
          </cell>
          <cell r="L233" t="str">
            <v>35220801513946000114550030026336201026500404</v>
          </cell>
          <cell r="M233" t="str">
            <v>35 -  São Paulo</v>
          </cell>
          <cell r="N233">
            <v>268.82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2633618</v>
          </cell>
          <cell r="K234">
            <v>44782</v>
          </cell>
          <cell r="L234" t="str">
            <v>35220801539460001145500300263361810206500384</v>
          </cell>
          <cell r="M234" t="str">
            <v>35 -  São Paulo</v>
          </cell>
          <cell r="N234">
            <v>268.82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2633619</v>
          </cell>
          <cell r="K235">
            <v>44782</v>
          </cell>
          <cell r="L235" t="str">
            <v>35220801513946000114550030026336191026500390</v>
          </cell>
          <cell r="M235" t="str">
            <v>35 -  São Paulo</v>
          </cell>
          <cell r="N235">
            <v>268.82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2633438</v>
          </cell>
          <cell r="K236">
            <v>44781</v>
          </cell>
          <cell r="L236" t="str">
            <v>35220801513946000114550030026334381026498381</v>
          </cell>
          <cell r="M236" t="str">
            <v>35 -  São Paulo</v>
          </cell>
          <cell r="N236">
            <v>268.82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2633439</v>
          </cell>
          <cell r="K237">
            <v>44781</v>
          </cell>
          <cell r="L237" t="str">
            <v>35220801513946000114550030026334391026498397</v>
          </cell>
          <cell r="M237" t="str">
            <v>35 -  São Paulo</v>
          </cell>
          <cell r="N237">
            <v>1559.18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1513946000114</v>
          </cell>
          <cell r="G238" t="str">
            <v>BOSTON SCIENTIFIC DO BRASIL LTDA</v>
          </cell>
          <cell r="H238" t="str">
            <v>B</v>
          </cell>
          <cell r="I238" t="str">
            <v>S</v>
          </cell>
          <cell r="J238">
            <v>2633402</v>
          </cell>
          <cell r="K238">
            <v>44781</v>
          </cell>
          <cell r="L238" t="str">
            <v>35220801513946000114550030026334021026497960</v>
          </cell>
          <cell r="M238" t="str">
            <v>35 -  São Paulo</v>
          </cell>
          <cell r="N238">
            <v>268.82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1513946000114</v>
          </cell>
          <cell r="G239" t="str">
            <v>BOSTON SCIENTIFIC DO BRASIL LTDA</v>
          </cell>
          <cell r="H239" t="str">
            <v>B</v>
          </cell>
          <cell r="I239" t="str">
            <v>S</v>
          </cell>
          <cell r="J239">
            <v>2633403</v>
          </cell>
          <cell r="K239">
            <v>44781</v>
          </cell>
          <cell r="L239" t="str">
            <v>35220801513946000114550030026334031026497975</v>
          </cell>
          <cell r="M239" t="str">
            <v>35 -  São Paulo</v>
          </cell>
          <cell r="N239">
            <v>537.64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4922653000189</v>
          </cell>
          <cell r="G240" t="str">
            <v>NORDESTE HOSPITALAR LTDA</v>
          </cell>
          <cell r="H240" t="str">
            <v>B</v>
          </cell>
          <cell r="I240" t="str">
            <v>S</v>
          </cell>
          <cell r="J240">
            <v>10842</v>
          </cell>
          <cell r="K240">
            <v>44784</v>
          </cell>
          <cell r="L240" t="str">
            <v>26220804922653000189550010000108421000051016</v>
          </cell>
          <cell r="M240" t="str">
            <v>26 -  Pernambuco</v>
          </cell>
          <cell r="N240">
            <v>562.5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67729178000653</v>
          </cell>
          <cell r="G241" t="str">
            <v>COMERCIAL CIRURGICA RIOCLARENSE LTDA</v>
          </cell>
          <cell r="H241" t="str">
            <v>B</v>
          </cell>
          <cell r="I241" t="str">
            <v>S</v>
          </cell>
          <cell r="J241">
            <v>32175</v>
          </cell>
          <cell r="K241">
            <v>44782</v>
          </cell>
          <cell r="L241" t="str">
            <v>26220867729178000653550010000321751892367560</v>
          </cell>
          <cell r="M241" t="str">
            <v>26 -  Pernambuco</v>
          </cell>
          <cell r="N241">
            <v>1094.4000000000001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35753111000153</v>
          </cell>
          <cell r="G242" t="str">
            <v>NORD PRODUTOS EM SAUDE LTDA</v>
          </cell>
          <cell r="H242" t="str">
            <v>B</v>
          </cell>
          <cell r="I242" t="str">
            <v>S</v>
          </cell>
          <cell r="J242">
            <v>9022</v>
          </cell>
          <cell r="K242">
            <v>44783</v>
          </cell>
          <cell r="L242" t="str">
            <v>26220835753111000153550010000090221000100445</v>
          </cell>
          <cell r="M242" t="str">
            <v>26 -  Pernambuco</v>
          </cell>
          <cell r="N242">
            <v>2866.8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11463963000148</v>
          </cell>
          <cell r="G243" t="str">
            <v>BCI BRASIL CHINA IMPORTADORA LTDA</v>
          </cell>
          <cell r="H243" t="str">
            <v>B</v>
          </cell>
          <cell r="I243" t="str">
            <v>S</v>
          </cell>
          <cell r="J243">
            <v>35079</v>
          </cell>
          <cell r="K243">
            <v>44783</v>
          </cell>
          <cell r="L243" t="str">
            <v>26220811463963000148550010000350791479490748</v>
          </cell>
          <cell r="M243" t="str">
            <v>26 -  Pernambuco</v>
          </cell>
          <cell r="N243">
            <v>3702.3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37844417000140</v>
          </cell>
          <cell r="G244" t="str">
            <v>LOG DIST. DE PRO. HOSP. E HIG. PE. LTDA</v>
          </cell>
          <cell r="H244" t="str">
            <v>B</v>
          </cell>
          <cell r="I244" t="str">
            <v>S</v>
          </cell>
          <cell r="J244">
            <v>169</v>
          </cell>
          <cell r="K244">
            <v>44783</v>
          </cell>
          <cell r="L244" t="str">
            <v>26220837844417000140550010000001691631413279</v>
          </cell>
          <cell r="M244" t="str">
            <v>26 -  Pernambuco</v>
          </cell>
          <cell r="N244">
            <v>1225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61418042000131</v>
          </cell>
          <cell r="G245" t="str">
            <v>CIRURGICA FERNANDES LTDA</v>
          </cell>
          <cell r="H245" t="str">
            <v>B</v>
          </cell>
          <cell r="I245" t="str">
            <v>S</v>
          </cell>
          <cell r="J245">
            <v>1492401</v>
          </cell>
          <cell r="K245">
            <v>44777</v>
          </cell>
          <cell r="L245" t="str">
            <v>35220861418042000131550040014924011649418600</v>
          </cell>
          <cell r="M245" t="str">
            <v>35 -  São Paulo</v>
          </cell>
          <cell r="N245">
            <v>5400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44734671000151</v>
          </cell>
          <cell r="G246" t="str">
            <v>CRISTALIA PROD QUIM FARMACEUTICOS LTDA</v>
          </cell>
          <cell r="H246" t="str">
            <v>B</v>
          </cell>
          <cell r="I246" t="str">
            <v>S</v>
          </cell>
          <cell r="J246">
            <v>3353617</v>
          </cell>
          <cell r="K246">
            <v>44776</v>
          </cell>
          <cell r="L246" t="str">
            <v>35220844734671000151550100033536171757071064</v>
          </cell>
          <cell r="M246" t="str">
            <v>35 -  São Paulo</v>
          </cell>
          <cell r="N246">
            <v>3009.6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5044056000161</v>
          </cell>
          <cell r="G247" t="str">
            <v>DMH PRODUTOS HOSPITALARES LTDA</v>
          </cell>
          <cell r="H247" t="str">
            <v>B</v>
          </cell>
          <cell r="I247" t="str">
            <v>S</v>
          </cell>
          <cell r="J247">
            <v>20949</v>
          </cell>
          <cell r="K247">
            <v>44777</v>
          </cell>
          <cell r="L247" t="str">
            <v>26220805044056000161550010000209491104447020</v>
          </cell>
          <cell r="M247" t="str">
            <v>26 -  Pernambuco</v>
          </cell>
          <cell r="N247">
            <v>12950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10779833000156</v>
          </cell>
          <cell r="G248" t="str">
            <v>MEDICAL MERCANTIL DE APARELHAGEM MEDICA</v>
          </cell>
          <cell r="H248" t="str">
            <v>B</v>
          </cell>
          <cell r="I248" t="str">
            <v>S</v>
          </cell>
          <cell r="J248">
            <v>557643</v>
          </cell>
          <cell r="K248">
            <v>44783</v>
          </cell>
          <cell r="L248" t="str">
            <v>26220810779833000156550010005576431559665000</v>
          </cell>
          <cell r="M248" t="str">
            <v>26 -  Pernambuco</v>
          </cell>
          <cell r="N248">
            <v>4480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2881877000164</v>
          </cell>
          <cell r="G249" t="str">
            <v>POLAR FIX  HOSPITALARES LTDA</v>
          </cell>
          <cell r="H249" t="str">
            <v>B</v>
          </cell>
          <cell r="I249" t="str">
            <v>S</v>
          </cell>
          <cell r="J249">
            <v>418364</v>
          </cell>
          <cell r="K249">
            <v>44768</v>
          </cell>
          <cell r="L249" t="str">
            <v>35220802881877000164550010004183641161355125</v>
          </cell>
          <cell r="M249" t="str">
            <v>35 -  São Paulo</v>
          </cell>
          <cell r="N249">
            <v>1434.24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1440590000136</v>
          </cell>
          <cell r="G250" t="str">
            <v>FRESENIUS MEDICAL CARE</v>
          </cell>
          <cell r="H250" t="str">
            <v>B</v>
          </cell>
          <cell r="I250" t="str">
            <v>S</v>
          </cell>
          <cell r="J250">
            <v>1698294</v>
          </cell>
          <cell r="K250">
            <v>44779</v>
          </cell>
          <cell r="L250" t="str">
            <v>35220801440590000136550000016982941690648613</v>
          </cell>
          <cell r="M250" t="str">
            <v>35 -  São Paulo</v>
          </cell>
          <cell r="N250">
            <v>514.67999999999995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24505009000112</v>
          </cell>
          <cell r="G251" t="str">
            <v>BRAZTECH MANUTENCAO E REPARACAO</v>
          </cell>
          <cell r="H251" t="str">
            <v>B</v>
          </cell>
          <cell r="I251" t="str">
            <v>S</v>
          </cell>
          <cell r="J251" t="str">
            <v>000.002.869</v>
          </cell>
          <cell r="K251">
            <v>44777</v>
          </cell>
          <cell r="L251" t="str">
            <v>26220824505009000112550010000028691131698145</v>
          </cell>
          <cell r="M251" t="str">
            <v>26 -  Pernambuco</v>
          </cell>
          <cell r="N251">
            <v>600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24505009000112</v>
          </cell>
          <cell r="G252" t="str">
            <v>BRAZTECH MANUTENCAO E REPARACAO</v>
          </cell>
          <cell r="H252" t="str">
            <v>B</v>
          </cell>
          <cell r="I252" t="str">
            <v>S</v>
          </cell>
          <cell r="J252" t="str">
            <v>000.002.868</v>
          </cell>
          <cell r="K252">
            <v>44777</v>
          </cell>
          <cell r="L252" t="str">
            <v>26220824505009000112550010000028681131704709</v>
          </cell>
          <cell r="M252" t="str">
            <v>26 -  Pernambuco</v>
          </cell>
          <cell r="N252">
            <v>152.26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9342946000100</v>
          </cell>
          <cell r="G253" t="str">
            <v>PRIME MEDICAL COMERCIO DE MATERIAL</v>
          </cell>
          <cell r="H253" t="str">
            <v>B</v>
          </cell>
          <cell r="I253" t="str">
            <v>S</v>
          </cell>
          <cell r="J253">
            <v>148701</v>
          </cell>
          <cell r="K253">
            <v>44784</v>
          </cell>
          <cell r="L253" t="str">
            <v>29220809342946000100550020001487011649729829</v>
          </cell>
          <cell r="M253" t="str">
            <v>29 -  Bahia</v>
          </cell>
          <cell r="N253">
            <v>960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10782968000251</v>
          </cell>
          <cell r="G254" t="str">
            <v>NUTRI HOSPITALAR LTDA</v>
          </cell>
          <cell r="H254" t="str">
            <v>B</v>
          </cell>
          <cell r="I254" t="str">
            <v>S</v>
          </cell>
          <cell r="J254">
            <v>524</v>
          </cell>
          <cell r="K254">
            <v>44784</v>
          </cell>
          <cell r="L254" t="str">
            <v>26220810782968000151550010000005241254600003</v>
          </cell>
          <cell r="M254" t="str">
            <v>26 -  Pernambuco</v>
          </cell>
          <cell r="N254">
            <v>750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11872656000110</v>
          </cell>
          <cell r="G255" t="str">
            <v>HDL LOGISTICA HOSPITALAR LTDA.</v>
          </cell>
          <cell r="H255" t="str">
            <v>B</v>
          </cell>
          <cell r="I255" t="str">
            <v>S</v>
          </cell>
          <cell r="J255">
            <v>362572</v>
          </cell>
          <cell r="K255">
            <v>44778</v>
          </cell>
          <cell r="L255" t="str">
            <v>31520811872656000110550010003625721801336527</v>
          </cell>
          <cell r="M255" t="str">
            <v>31 -  Minas Gerais</v>
          </cell>
          <cell r="N255">
            <v>979.15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11872656000110</v>
          </cell>
          <cell r="G256" t="str">
            <v>HDL LOGISTICA HOSPITALAR LTDA.</v>
          </cell>
          <cell r="H256" t="str">
            <v>B</v>
          </cell>
          <cell r="I256" t="str">
            <v>S</v>
          </cell>
          <cell r="J256">
            <v>37477</v>
          </cell>
          <cell r="K256">
            <v>44778</v>
          </cell>
          <cell r="L256" t="str">
            <v>35220811872656000200550010000374771857206621</v>
          </cell>
          <cell r="M256" t="str">
            <v>35 -  São Paulo</v>
          </cell>
          <cell r="N256">
            <v>5198.93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11872656000110</v>
          </cell>
          <cell r="G257" t="str">
            <v>HDL LOGISTICA HOSPITALAR LTDA.</v>
          </cell>
          <cell r="H257" t="str">
            <v>B</v>
          </cell>
          <cell r="I257" t="str">
            <v>S</v>
          </cell>
          <cell r="J257">
            <v>37478</v>
          </cell>
          <cell r="K257">
            <v>44778</v>
          </cell>
          <cell r="L257" t="str">
            <v>35220811872656000200550010000374781095882100</v>
          </cell>
          <cell r="M257" t="str">
            <v>35 -  São Paulo</v>
          </cell>
          <cell r="N257">
            <v>5198.93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11872656000110</v>
          </cell>
          <cell r="G258" t="str">
            <v>HDL LOGISTICA HOSPITALAR LTDA.</v>
          </cell>
          <cell r="H258" t="str">
            <v>B</v>
          </cell>
          <cell r="I258" t="str">
            <v>S</v>
          </cell>
          <cell r="J258">
            <v>37476</v>
          </cell>
          <cell r="K258">
            <v>44778</v>
          </cell>
          <cell r="L258" t="str">
            <v>35220811872656000200550010000374761948891524</v>
          </cell>
          <cell r="M258" t="str">
            <v>35 -  São Paulo</v>
          </cell>
          <cell r="N258">
            <v>5198.93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11872656000110</v>
          </cell>
          <cell r="G259" t="str">
            <v>HDL LOGISTICA HOSPITALAR LTDA.</v>
          </cell>
          <cell r="H259" t="str">
            <v>B</v>
          </cell>
          <cell r="I259" t="str">
            <v>S</v>
          </cell>
          <cell r="J259">
            <v>37475</v>
          </cell>
          <cell r="K259">
            <v>44778</v>
          </cell>
          <cell r="L259" t="str">
            <v>35220811872656000200550010000374751226766506</v>
          </cell>
          <cell r="M259" t="str">
            <v>35 -  São Paulo</v>
          </cell>
          <cell r="N259">
            <v>5198.93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11872656000110</v>
          </cell>
          <cell r="G260" t="str">
            <v>HDL LOGISTICA HOSPITALAR LTDA.</v>
          </cell>
          <cell r="H260" t="str">
            <v>B</v>
          </cell>
          <cell r="I260" t="str">
            <v>S</v>
          </cell>
          <cell r="J260">
            <v>37482</v>
          </cell>
          <cell r="K260">
            <v>44778</v>
          </cell>
          <cell r="L260" t="str">
            <v>35220811872656000200550010003748217213825225</v>
          </cell>
          <cell r="M260" t="str">
            <v>35 -  São Paulo</v>
          </cell>
          <cell r="N260">
            <v>5198.93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61418042000131</v>
          </cell>
          <cell r="G261" t="str">
            <v>CIRURGICA FERNANDES LTDA</v>
          </cell>
          <cell r="H261" t="str">
            <v>B</v>
          </cell>
          <cell r="I261" t="str">
            <v>S</v>
          </cell>
          <cell r="J261">
            <v>1492191</v>
          </cell>
          <cell r="K261">
            <v>44776</v>
          </cell>
          <cell r="L261" t="str">
            <v>35220861418042000131550040014921911765947720</v>
          </cell>
          <cell r="M261" t="str">
            <v>35 -  São Paulo</v>
          </cell>
          <cell r="N261">
            <v>8335.8700000000008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2881877000164</v>
          </cell>
          <cell r="G262" t="str">
            <v>POLAR FIX  HOSPITALARES LTDA</v>
          </cell>
          <cell r="H262" t="str">
            <v>B</v>
          </cell>
          <cell r="I262" t="str">
            <v>S</v>
          </cell>
          <cell r="J262">
            <v>418694</v>
          </cell>
          <cell r="K262">
            <v>44777</v>
          </cell>
          <cell r="L262" t="str">
            <v>35220802881877000164550010004186941628210665</v>
          </cell>
          <cell r="M262" t="str">
            <v>35 -  São Paulo</v>
          </cell>
          <cell r="N262">
            <v>3705.12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4922653000189</v>
          </cell>
          <cell r="G263" t="str">
            <v>NORDESTE HOSPITALAR LTDA</v>
          </cell>
          <cell r="H263" t="str">
            <v>B</v>
          </cell>
          <cell r="I263" t="str">
            <v>S</v>
          </cell>
          <cell r="J263">
            <v>10877</v>
          </cell>
          <cell r="K263">
            <v>44785</v>
          </cell>
          <cell r="L263" t="str">
            <v>26220804922653000189550010000108771000051372</v>
          </cell>
          <cell r="M263" t="str">
            <v>26 -  Pernambuco</v>
          </cell>
          <cell r="N263">
            <v>1246.56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2068375000380</v>
          </cell>
          <cell r="G264" t="str">
            <v>MEDICICOR COMERCIAL EIRELI</v>
          </cell>
          <cell r="H264" t="str">
            <v>B</v>
          </cell>
          <cell r="I264" t="str">
            <v>S</v>
          </cell>
          <cell r="J264">
            <v>18710</v>
          </cell>
          <cell r="K264">
            <v>44785</v>
          </cell>
          <cell r="L264" t="str">
            <v>26220802068375000380550020000187101199129692</v>
          </cell>
          <cell r="M264" t="str">
            <v>26 -  Pernambuco</v>
          </cell>
          <cell r="N264">
            <v>5200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25447067000108</v>
          </cell>
          <cell r="G265" t="str">
            <v>REFIT HOSPITALAR EIRELI</v>
          </cell>
          <cell r="H265" t="str">
            <v>B</v>
          </cell>
          <cell r="I265" t="str">
            <v>S</v>
          </cell>
          <cell r="J265" t="str">
            <v>000.002.201</v>
          </cell>
          <cell r="K265">
            <v>44784</v>
          </cell>
          <cell r="L265" t="str">
            <v>26220825447067000108550010000022011170641660</v>
          </cell>
          <cell r="M265" t="str">
            <v>26 -  Pernambuco</v>
          </cell>
          <cell r="N265">
            <v>720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11206099000441</v>
          </cell>
          <cell r="G266" t="str">
            <v>SUPERMED COM E IMP DE PROD MEDICOS LTDA</v>
          </cell>
          <cell r="H266" t="str">
            <v>B</v>
          </cell>
          <cell r="I266" t="str">
            <v>S</v>
          </cell>
          <cell r="J266">
            <v>393301</v>
          </cell>
          <cell r="K266">
            <v>44777</v>
          </cell>
          <cell r="L266" t="str">
            <v>35220811206099000441550010003933011000337910</v>
          </cell>
          <cell r="M266" t="str">
            <v>35 -  São Paulo</v>
          </cell>
          <cell r="N266">
            <v>14239.34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11206099000441</v>
          </cell>
          <cell r="G267" t="str">
            <v>SUPERMED COM E IMP DE PROD MED  LTDA</v>
          </cell>
          <cell r="H267" t="str">
            <v>B</v>
          </cell>
          <cell r="I267" t="str">
            <v>S</v>
          </cell>
          <cell r="J267">
            <v>623311</v>
          </cell>
          <cell r="K267">
            <v>44777</v>
          </cell>
          <cell r="L267" t="str">
            <v>31220811206099000107550010006233111000343933</v>
          </cell>
          <cell r="M267" t="str">
            <v>31 -  Minas Gerais</v>
          </cell>
          <cell r="N267">
            <v>65.42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11206099000441</v>
          </cell>
          <cell r="G268" t="str">
            <v>SUPERMED COM E IMP DE PROD MED  LTDA</v>
          </cell>
          <cell r="H268" t="str">
            <v>B</v>
          </cell>
          <cell r="I268" t="str">
            <v>S</v>
          </cell>
          <cell r="J268">
            <v>623311</v>
          </cell>
          <cell r="K268">
            <v>44777</v>
          </cell>
          <cell r="L268" t="str">
            <v>31220811206099000107550010006233111000343933</v>
          </cell>
          <cell r="M268" t="str">
            <v>31 -  Minas Gerais</v>
          </cell>
          <cell r="N268">
            <v>881.18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2520829000140</v>
          </cell>
          <cell r="G269" t="str">
            <v>DIMASTER COMER. DE PROD. HOSP. LTDA</v>
          </cell>
          <cell r="H269" t="str">
            <v>B</v>
          </cell>
          <cell r="I269" t="str">
            <v>S</v>
          </cell>
          <cell r="J269">
            <v>290162</v>
          </cell>
          <cell r="K269">
            <v>44777</v>
          </cell>
          <cell r="L269" t="str">
            <v>43220802520829000140550010002901621625510568</v>
          </cell>
          <cell r="M269" t="str">
            <v>43 -  Rio Grande do Sul</v>
          </cell>
          <cell r="N269">
            <v>28279.200000000001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7499258000123</v>
          </cell>
          <cell r="G270" t="str">
            <v>M P  COMERCIO DE MAT. HOSPITALARES LTDA</v>
          </cell>
          <cell r="H270" t="str">
            <v>B</v>
          </cell>
          <cell r="I270" t="str">
            <v>S</v>
          </cell>
          <cell r="J270">
            <v>104228</v>
          </cell>
          <cell r="K270">
            <v>44777</v>
          </cell>
          <cell r="L270" t="str">
            <v>35220807499258000123550010001042281741054762</v>
          </cell>
          <cell r="M270" t="str">
            <v>35 -  São Paulo</v>
          </cell>
          <cell r="N270">
            <v>5235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10779833000156</v>
          </cell>
          <cell r="G271" t="str">
            <v>MEDICAL MERCANTIL DE APARELHAGEM MEDICA</v>
          </cell>
          <cell r="H271" t="str">
            <v>B</v>
          </cell>
          <cell r="I271" t="str">
            <v>S</v>
          </cell>
          <cell r="J271">
            <v>558086</v>
          </cell>
          <cell r="K271">
            <v>44789</v>
          </cell>
          <cell r="L271" t="str">
            <v>26220810779833000156550010005580861560108002</v>
          </cell>
          <cell r="M271" t="str">
            <v>26 -  Pernambuco</v>
          </cell>
          <cell r="N271">
            <v>825.1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10779833000156</v>
          </cell>
          <cell r="G272" t="str">
            <v>MEDICAL MERCANTIL DE APARELHAGEM MEDICA</v>
          </cell>
          <cell r="H272" t="str">
            <v>B</v>
          </cell>
          <cell r="I272" t="str">
            <v>S</v>
          </cell>
          <cell r="J272">
            <v>558088</v>
          </cell>
          <cell r="K272">
            <v>44789</v>
          </cell>
          <cell r="L272" t="str">
            <v>26220810779833000156550010005580881560110001</v>
          </cell>
          <cell r="M272" t="str">
            <v>26 -  Pernambuco</v>
          </cell>
          <cell r="N272">
            <v>1336.6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10779833000156</v>
          </cell>
          <cell r="G273" t="str">
            <v>MEDICAL MERCANTIL DE APARELHAGEM MEDICA</v>
          </cell>
          <cell r="H273" t="str">
            <v>B</v>
          </cell>
          <cell r="I273" t="str">
            <v>S</v>
          </cell>
          <cell r="J273">
            <v>558052</v>
          </cell>
          <cell r="K273">
            <v>44789</v>
          </cell>
          <cell r="L273" t="str">
            <v>26220810779833000156550010005580521560056846</v>
          </cell>
          <cell r="M273" t="str">
            <v>26 -  Pernambuco</v>
          </cell>
          <cell r="N273">
            <v>930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8014554000150</v>
          </cell>
          <cell r="G274" t="str">
            <v>MJB COMERCIO DE MAT MEDICO HOSP LTDA</v>
          </cell>
          <cell r="H274" t="str">
            <v>B</v>
          </cell>
          <cell r="I274" t="str">
            <v>S</v>
          </cell>
          <cell r="J274">
            <v>12724</v>
          </cell>
          <cell r="K274">
            <v>44784</v>
          </cell>
          <cell r="L274" t="str">
            <v>26220808014554000150550010000127241270182296</v>
          </cell>
          <cell r="M274" t="str">
            <v>26 -  Pernambuco</v>
          </cell>
          <cell r="N274">
            <v>2580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8014554000150</v>
          </cell>
          <cell r="G275" t="str">
            <v>MJB COMERCIO DE MAT MEDICO HOSP LTDA</v>
          </cell>
          <cell r="H275" t="str">
            <v>B</v>
          </cell>
          <cell r="I275" t="str">
            <v>S</v>
          </cell>
          <cell r="J275">
            <v>12723</v>
          </cell>
          <cell r="K275">
            <v>44784</v>
          </cell>
          <cell r="L275" t="str">
            <v>26220808014554000150550010000127231270182299</v>
          </cell>
          <cell r="M275" t="str">
            <v>26 -  Pernambuco</v>
          </cell>
          <cell r="N275">
            <v>2230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8014554000150</v>
          </cell>
          <cell r="G276" t="str">
            <v>MJB COMERCIO DE MAT MEDICO HOSP LTDA</v>
          </cell>
          <cell r="H276" t="str">
            <v>B</v>
          </cell>
          <cell r="I276" t="str">
            <v>S</v>
          </cell>
          <cell r="J276">
            <v>12725</v>
          </cell>
          <cell r="K276">
            <v>44784</v>
          </cell>
          <cell r="L276" t="str">
            <v>26220808014554000150550010000127251270182293</v>
          </cell>
          <cell r="M276" t="str">
            <v>26 -  Pernambuco</v>
          </cell>
          <cell r="N276">
            <v>3430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7160019000144</v>
          </cell>
          <cell r="G277" t="str">
            <v>VITALE COMERCIO LTDA</v>
          </cell>
          <cell r="H277" t="str">
            <v>B</v>
          </cell>
          <cell r="I277" t="str">
            <v>S</v>
          </cell>
          <cell r="J277">
            <v>91443</v>
          </cell>
          <cell r="K277">
            <v>44785</v>
          </cell>
          <cell r="L277" t="str">
            <v>26220807160019000144550010000914431178610606</v>
          </cell>
          <cell r="M277" t="str">
            <v>26 -  Pernambuco</v>
          </cell>
          <cell r="N277">
            <v>1250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91445</v>
          </cell>
          <cell r="K278">
            <v>44785</v>
          </cell>
          <cell r="L278" t="str">
            <v>26220807160019000144550010000914451675611028</v>
          </cell>
          <cell r="M278" t="str">
            <v>26 -  Pernambuco</v>
          </cell>
          <cell r="N278">
            <v>1560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LTDA</v>
          </cell>
          <cell r="H279" t="str">
            <v>B</v>
          </cell>
          <cell r="I279" t="str">
            <v>S</v>
          </cell>
          <cell r="J279">
            <v>91570</v>
          </cell>
          <cell r="K279">
            <v>44788</v>
          </cell>
          <cell r="L279" t="str">
            <v>26220807160019000144550010000915701472252021</v>
          </cell>
          <cell r="M279" t="str">
            <v>26 -  Pernambuco</v>
          </cell>
          <cell r="N279">
            <v>310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91557</v>
          </cell>
          <cell r="K280">
            <v>44788</v>
          </cell>
          <cell r="L280" t="str">
            <v>26220807160019000144550010000915571639395180</v>
          </cell>
          <cell r="M280" t="str">
            <v>26 -  Pernambuco</v>
          </cell>
          <cell r="N280">
            <v>310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7160019000144</v>
          </cell>
          <cell r="G281" t="str">
            <v>VITALE COMERCIO LTDA</v>
          </cell>
          <cell r="H281" t="str">
            <v>B</v>
          </cell>
          <cell r="I281" t="str">
            <v>S</v>
          </cell>
          <cell r="J281">
            <v>91562</v>
          </cell>
          <cell r="K281">
            <v>44788</v>
          </cell>
          <cell r="L281" t="str">
            <v>26220807160019000144550010000915621381528570</v>
          </cell>
          <cell r="M281" t="str">
            <v>26 -  Pernambuco</v>
          </cell>
          <cell r="N281">
            <v>310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7160019000144</v>
          </cell>
          <cell r="G282" t="str">
            <v>VITALE COMERCIO LTDA</v>
          </cell>
          <cell r="H282" t="str">
            <v>B</v>
          </cell>
          <cell r="I282" t="str">
            <v>S</v>
          </cell>
          <cell r="J282">
            <v>91564</v>
          </cell>
          <cell r="K282">
            <v>44788</v>
          </cell>
          <cell r="L282" t="str">
            <v>26220807160019000144550010000915641812086052</v>
          </cell>
          <cell r="M282" t="str">
            <v>26 -  Pernambuco</v>
          </cell>
          <cell r="N282">
            <v>620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7160019000144</v>
          </cell>
          <cell r="G283" t="str">
            <v>VITALE COMERCIO LTDA</v>
          </cell>
          <cell r="H283" t="str">
            <v>B</v>
          </cell>
          <cell r="I283" t="str">
            <v>S</v>
          </cell>
          <cell r="J283">
            <v>91568</v>
          </cell>
          <cell r="K283">
            <v>44788</v>
          </cell>
          <cell r="L283" t="str">
            <v>26220807160019000144550010000915681889831193</v>
          </cell>
          <cell r="M283" t="str">
            <v>26 -  Pernambuco</v>
          </cell>
          <cell r="N283">
            <v>1870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7160019000144</v>
          </cell>
          <cell r="G284" t="str">
            <v>VITALE COMERCIO LTDA</v>
          </cell>
          <cell r="H284" t="str">
            <v>B</v>
          </cell>
          <cell r="I284" t="str">
            <v>S</v>
          </cell>
          <cell r="J284">
            <v>91573</v>
          </cell>
          <cell r="K284">
            <v>44788</v>
          </cell>
          <cell r="L284" t="str">
            <v>26220807160019000144550010000915731017234399</v>
          </cell>
          <cell r="M284" t="str">
            <v>26 -  Pernambuco</v>
          </cell>
          <cell r="N284">
            <v>2810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7160019000144</v>
          </cell>
          <cell r="G285" t="str">
            <v>VITALE COMERCIO LTDA</v>
          </cell>
          <cell r="H285" t="str">
            <v>B</v>
          </cell>
          <cell r="I285" t="str">
            <v>S</v>
          </cell>
          <cell r="J285">
            <v>91266</v>
          </cell>
          <cell r="K285">
            <v>44784</v>
          </cell>
          <cell r="L285" t="str">
            <v>26220807160019000144550010000912661070854311</v>
          </cell>
          <cell r="M285" t="str">
            <v>26 -  Pernambuco</v>
          </cell>
          <cell r="N285">
            <v>620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7160019000144</v>
          </cell>
          <cell r="G286" t="str">
            <v>VITALE COMERCIO LTDA</v>
          </cell>
          <cell r="H286" t="str">
            <v>B</v>
          </cell>
          <cell r="I286" t="str">
            <v>S</v>
          </cell>
          <cell r="J286">
            <v>91268</v>
          </cell>
          <cell r="K286">
            <v>44784</v>
          </cell>
          <cell r="L286" t="str">
            <v>26220807160019000144550010000912681071075957</v>
          </cell>
          <cell r="M286" t="str">
            <v>26 -  Pernambuco</v>
          </cell>
          <cell r="N286">
            <v>3430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91447</v>
          </cell>
          <cell r="K287">
            <v>44785</v>
          </cell>
          <cell r="L287" t="str">
            <v>26220807160019000144550010000914471926689175</v>
          </cell>
          <cell r="M287" t="str">
            <v>26 -  Pernambuco</v>
          </cell>
          <cell r="N287">
            <v>1250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91449</v>
          </cell>
          <cell r="K288">
            <v>44785</v>
          </cell>
          <cell r="L288" t="str">
            <v>26220807160019000144550010000914491998420959</v>
          </cell>
          <cell r="M288" t="str">
            <v>26 -  Pernambuco</v>
          </cell>
          <cell r="N288">
            <v>2810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1437707000122</v>
          </cell>
          <cell r="G289" t="str">
            <v>SCITECH MEDICAL</v>
          </cell>
          <cell r="H289" t="str">
            <v>B</v>
          </cell>
          <cell r="I289" t="str">
            <v>S</v>
          </cell>
          <cell r="J289">
            <v>290607</v>
          </cell>
          <cell r="K289">
            <v>44785</v>
          </cell>
          <cell r="L289" t="str">
            <v>52220801437707000122550550002906071744229300</v>
          </cell>
          <cell r="M289" t="str">
            <v>52 -  Goiás</v>
          </cell>
          <cell r="N289">
            <v>3150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1437707000122</v>
          </cell>
          <cell r="G290" t="str">
            <v>SCITECH MEDICAL</v>
          </cell>
          <cell r="H290" t="str">
            <v>B</v>
          </cell>
          <cell r="I290" t="str">
            <v>S</v>
          </cell>
          <cell r="J290">
            <v>290605</v>
          </cell>
          <cell r="K290">
            <v>44785</v>
          </cell>
          <cell r="L290" t="str">
            <v>52220801437707000122550550002906051551700880</v>
          </cell>
          <cell r="M290" t="str">
            <v>52 -  Goiás</v>
          </cell>
          <cell r="N290">
            <v>2100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1437707000122</v>
          </cell>
          <cell r="G291" t="str">
            <v>SCITECH MEDICAL</v>
          </cell>
          <cell r="H291" t="str">
            <v>B</v>
          </cell>
          <cell r="I291" t="str">
            <v>S</v>
          </cell>
          <cell r="J291">
            <v>290802</v>
          </cell>
          <cell r="K291">
            <v>44788</v>
          </cell>
          <cell r="L291" t="str">
            <v>52220801437707000122550550002908021270375615</v>
          </cell>
          <cell r="M291" t="str">
            <v>52 -  Goiás</v>
          </cell>
          <cell r="N291">
            <v>1050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1437707000122</v>
          </cell>
          <cell r="G292" t="str">
            <v>SCITECH MEDICAL</v>
          </cell>
          <cell r="H292" t="str">
            <v>B</v>
          </cell>
          <cell r="I292" t="str">
            <v>S</v>
          </cell>
          <cell r="J292">
            <v>290810</v>
          </cell>
          <cell r="K292">
            <v>44788</v>
          </cell>
          <cell r="L292" t="str">
            <v>52220801437707000122550550002908101546582964</v>
          </cell>
          <cell r="M292" t="str">
            <v>52 -  Goiás</v>
          </cell>
          <cell r="N292">
            <v>2100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1437707000122</v>
          </cell>
          <cell r="G293" t="str">
            <v>SCITECH MEDICAL</v>
          </cell>
          <cell r="H293" t="str">
            <v>B</v>
          </cell>
          <cell r="I293" t="str">
            <v>S</v>
          </cell>
          <cell r="J293">
            <v>290807</v>
          </cell>
          <cell r="K293">
            <v>44788</v>
          </cell>
          <cell r="L293" t="str">
            <v>52220801437707000122550550002908071789876399</v>
          </cell>
          <cell r="M293" t="str">
            <v>52 -  Goiás</v>
          </cell>
          <cell r="N293">
            <v>2100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1437707000122</v>
          </cell>
          <cell r="G294" t="str">
            <v>SCITECH MEDICAL</v>
          </cell>
          <cell r="H294" t="str">
            <v>B</v>
          </cell>
          <cell r="I294" t="str">
            <v>S</v>
          </cell>
          <cell r="J294">
            <v>290803</v>
          </cell>
          <cell r="K294">
            <v>44788</v>
          </cell>
          <cell r="L294" t="str">
            <v>52220801437707000122550550002908031351999802</v>
          </cell>
          <cell r="M294" t="str">
            <v>52 -  Goiás</v>
          </cell>
          <cell r="N294">
            <v>1050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1437707000122</v>
          </cell>
          <cell r="G295" t="str">
            <v>SCITECH MEDICAL</v>
          </cell>
          <cell r="H295" t="str">
            <v>B</v>
          </cell>
          <cell r="I295" t="str">
            <v>S</v>
          </cell>
          <cell r="J295">
            <v>290808</v>
          </cell>
          <cell r="K295">
            <v>44788</v>
          </cell>
          <cell r="L295" t="str">
            <v>52220801437707000122550550002908081967423198</v>
          </cell>
          <cell r="M295" t="str">
            <v>52 -  Goiás</v>
          </cell>
          <cell r="N295">
            <v>1050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1437707000122</v>
          </cell>
          <cell r="G296" t="str">
            <v>SCITECH MEDICAL</v>
          </cell>
          <cell r="H296" t="str">
            <v>B</v>
          </cell>
          <cell r="I296" t="str">
            <v>S</v>
          </cell>
          <cell r="J296">
            <v>290801</v>
          </cell>
          <cell r="K296">
            <v>44788</v>
          </cell>
          <cell r="L296" t="str">
            <v>52220801437707000122550550002908011302001130</v>
          </cell>
          <cell r="M296" t="str">
            <v>52 -  Goiás</v>
          </cell>
          <cell r="N296">
            <v>1050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1437707000122</v>
          </cell>
          <cell r="G297" t="str">
            <v>SCITECH MEDICAL</v>
          </cell>
          <cell r="H297" t="str">
            <v>B</v>
          </cell>
          <cell r="I297" t="str">
            <v>S</v>
          </cell>
          <cell r="J297">
            <v>290411</v>
          </cell>
          <cell r="K297">
            <v>44784</v>
          </cell>
          <cell r="L297" t="str">
            <v>52220801437707000122550550002904111301501738</v>
          </cell>
          <cell r="M297" t="str">
            <v>52 -  Goiás</v>
          </cell>
          <cell r="N297">
            <v>1050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1437707000122</v>
          </cell>
          <cell r="G298" t="str">
            <v>SCITECH MEDICAL</v>
          </cell>
          <cell r="H298" t="str">
            <v>B</v>
          </cell>
          <cell r="I298" t="str">
            <v>S</v>
          </cell>
          <cell r="J298">
            <v>290806</v>
          </cell>
          <cell r="K298">
            <v>44788</v>
          </cell>
          <cell r="L298" t="str">
            <v>52220801437707000122550550002908061689455718</v>
          </cell>
          <cell r="M298" t="str">
            <v>52 -  Goiás</v>
          </cell>
          <cell r="N298">
            <v>1050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1437707000122</v>
          </cell>
          <cell r="G299" t="str">
            <v>SCITECH MEDICAL</v>
          </cell>
          <cell r="H299" t="str">
            <v>B</v>
          </cell>
          <cell r="I299" t="str">
            <v>S</v>
          </cell>
          <cell r="J299">
            <v>290606</v>
          </cell>
          <cell r="K299">
            <v>44727</v>
          </cell>
          <cell r="L299" t="str">
            <v>52220801437707000122550550002906061428245689</v>
          </cell>
          <cell r="M299" t="str">
            <v>52 -  Goiás</v>
          </cell>
          <cell r="N299">
            <v>1050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1513946000114</v>
          </cell>
          <cell r="G300" t="str">
            <v>BOSTON SCIENTIFIC DO BRASIL LTDA</v>
          </cell>
          <cell r="H300" t="str">
            <v>B</v>
          </cell>
          <cell r="I300" t="str">
            <v>S</v>
          </cell>
          <cell r="J300">
            <v>2637109</v>
          </cell>
          <cell r="K300">
            <v>44788</v>
          </cell>
          <cell r="L300" t="str">
            <v>35220801513946000114550030026371091026539673</v>
          </cell>
          <cell r="M300" t="str">
            <v>35 -  São Paulo</v>
          </cell>
          <cell r="N300">
            <v>268.82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1513946000114</v>
          </cell>
          <cell r="G301" t="str">
            <v>BOSTON SCIENTIFIC DO BRASIL LTDA</v>
          </cell>
          <cell r="H301" t="str">
            <v>B</v>
          </cell>
          <cell r="I301" t="str">
            <v>S</v>
          </cell>
          <cell r="J301">
            <v>2637110</v>
          </cell>
          <cell r="K301">
            <v>44788</v>
          </cell>
          <cell r="L301" t="str">
            <v>35220801513946000114550030026371101026539682</v>
          </cell>
          <cell r="M301" t="str">
            <v>35 -  São Paulo</v>
          </cell>
          <cell r="N301">
            <v>268.82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15656188000106</v>
          </cell>
          <cell r="G302" t="str">
            <v>FB LIGHT COMERCIO DE SOM E ILUM LTDA</v>
          </cell>
          <cell r="H302" t="str">
            <v>B</v>
          </cell>
          <cell r="I302" t="str">
            <v>S</v>
          </cell>
          <cell r="J302" t="str">
            <v>000.025.557</v>
          </cell>
          <cell r="K302">
            <v>44790</v>
          </cell>
          <cell r="L302" t="str">
            <v>35220815656188000106550010000255571442841040</v>
          </cell>
          <cell r="M302" t="str">
            <v>35 -  São Paulo</v>
          </cell>
          <cell r="N302">
            <v>748.08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37438274000177</v>
          </cell>
          <cell r="G303" t="str">
            <v>SELLMED PROD. MEDICOS E HOSPITALA. LTDA</v>
          </cell>
          <cell r="H303" t="str">
            <v>B</v>
          </cell>
          <cell r="I303" t="str">
            <v>S</v>
          </cell>
          <cell r="J303">
            <v>1781</v>
          </cell>
          <cell r="K303">
            <v>44789</v>
          </cell>
          <cell r="L303" t="str">
            <v>26220837438274000177550010000017811176935411</v>
          </cell>
          <cell r="M303" t="str">
            <v>26 -  Pernambuco</v>
          </cell>
          <cell r="N303">
            <v>1076.1500000000001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37438274000177</v>
          </cell>
          <cell r="G304" t="str">
            <v>SELLMED PROD. MEDICOS E HOSPITALA. LTDA</v>
          </cell>
          <cell r="H304" t="str">
            <v>B</v>
          </cell>
          <cell r="I304" t="str">
            <v>S</v>
          </cell>
          <cell r="J304">
            <v>1781</v>
          </cell>
          <cell r="K304">
            <v>44789</v>
          </cell>
          <cell r="L304" t="str">
            <v>26220837438274000177550010000017811176935411</v>
          </cell>
          <cell r="M304" t="str">
            <v>26 -  Pernambuco</v>
          </cell>
          <cell r="N304">
            <v>76.16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18192961000100</v>
          </cell>
          <cell r="G305" t="str">
            <v>ULTRA MEDICAL COM DE MAT HOSP EIRELI</v>
          </cell>
          <cell r="H305" t="str">
            <v>B</v>
          </cell>
          <cell r="I305" t="str">
            <v>S</v>
          </cell>
          <cell r="J305" t="str">
            <v>000.047.340</v>
          </cell>
          <cell r="K305">
            <v>44777</v>
          </cell>
          <cell r="L305" t="str">
            <v>29220818192961000100550010000473401000356192</v>
          </cell>
          <cell r="M305" t="str">
            <v>29 -  Bahia</v>
          </cell>
          <cell r="N305">
            <v>2037.62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18192961000100</v>
          </cell>
          <cell r="G306" t="str">
            <v>ULTRA MEDICAL COM DE MAT HOSP EIRELI</v>
          </cell>
          <cell r="H306" t="str">
            <v>B</v>
          </cell>
          <cell r="I306" t="str">
            <v>S</v>
          </cell>
          <cell r="J306" t="str">
            <v>000.047.413</v>
          </cell>
          <cell r="K306">
            <v>44781</v>
          </cell>
          <cell r="L306" t="str">
            <v>29220818192961000100550010000474131000357081</v>
          </cell>
          <cell r="M306" t="str">
            <v>29 -  Bahia</v>
          </cell>
          <cell r="N306">
            <v>3124.41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46208885000110</v>
          </cell>
          <cell r="G307" t="str">
            <v>MD DISTRIBUIDORA DE MEDICAMENTOS LTDA</v>
          </cell>
          <cell r="H307" t="str">
            <v>B</v>
          </cell>
          <cell r="I307" t="str">
            <v>S</v>
          </cell>
          <cell r="J307" t="str">
            <v>000.000.007</v>
          </cell>
          <cell r="K307">
            <v>44789</v>
          </cell>
          <cell r="L307" t="str">
            <v>26220846208885000110550000000000715756357039</v>
          </cell>
          <cell r="M307" t="str">
            <v>26 -  Pernambuco</v>
          </cell>
          <cell r="N307">
            <v>1792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40829708000174</v>
          </cell>
          <cell r="G308" t="str">
            <v>JRV HOSPITALAR COMER. E REPRE. EIRELI</v>
          </cell>
          <cell r="H308" t="str">
            <v>B</v>
          </cell>
          <cell r="I308" t="str">
            <v>S</v>
          </cell>
          <cell r="J308">
            <v>250</v>
          </cell>
          <cell r="K308">
            <v>44790</v>
          </cell>
          <cell r="L308" t="str">
            <v>26220840829708000174550010000002501000000014</v>
          </cell>
          <cell r="M308" t="str">
            <v>26 -  Pernambuco</v>
          </cell>
          <cell r="N308">
            <v>230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24436602000154</v>
          </cell>
          <cell r="G309" t="str">
            <v>ART CIRURGICA LTDA</v>
          </cell>
          <cell r="H309" t="str">
            <v>B</v>
          </cell>
          <cell r="I309" t="str">
            <v>S</v>
          </cell>
          <cell r="J309">
            <v>104080</v>
          </cell>
          <cell r="K309">
            <v>44789</v>
          </cell>
          <cell r="L309" t="str">
            <v>26220824436602000154550010001040801106102006</v>
          </cell>
          <cell r="M309" t="str">
            <v>26 -  Pernambuco</v>
          </cell>
          <cell r="N309">
            <v>2040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10779833000156</v>
          </cell>
          <cell r="G310" t="str">
            <v>MEDICAL MERCANTIL DE APARELHAGEM MEDICA</v>
          </cell>
          <cell r="H310" t="str">
            <v>B</v>
          </cell>
          <cell r="I310" t="str">
            <v>S</v>
          </cell>
          <cell r="J310">
            <v>556183</v>
          </cell>
          <cell r="K310">
            <v>44764</v>
          </cell>
          <cell r="L310" t="str">
            <v>26220710779833000156550010005561831558205005</v>
          </cell>
          <cell r="M310" t="str">
            <v>26 -  Pernambuco</v>
          </cell>
          <cell r="N310">
            <v>756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4237235000152</v>
          </cell>
          <cell r="G311" t="str">
            <v>ENDOCENTER COMERCIAL LTDA</v>
          </cell>
          <cell r="H311" t="str">
            <v>B</v>
          </cell>
          <cell r="I311" t="str">
            <v>S</v>
          </cell>
          <cell r="J311">
            <v>101192</v>
          </cell>
          <cell r="K311">
            <v>44790</v>
          </cell>
          <cell r="L311" t="str">
            <v>26220804237235000152550010001011921103214005</v>
          </cell>
          <cell r="M311" t="str">
            <v>26 -  Pernambuco</v>
          </cell>
          <cell r="N311">
            <v>41530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7395985000140</v>
          </cell>
          <cell r="G312" t="str">
            <v>POTENGY PRODUTOS HOSPITALARES</v>
          </cell>
          <cell r="H312" t="str">
            <v>B</v>
          </cell>
          <cell r="I312" t="str">
            <v>S</v>
          </cell>
          <cell r="J312" t="str">
            <v>000.023.864</v>
          </cell>
          <cell r="K312">
            <v>44785</v>
          </cell>
          <cell r="L312" t="str">
            <v>25220807395985000140550010000238641000000015</v>
          </cell>
          <cell r="M312" t="str">
            <v>25 -  Paraíba</v>
          </cell>
          <cell r="N312">
            <v>2200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10647227000187</v>
          </cell>
          <cell r="G313" t="str">
            <v>TUPAN SAUDE CENTER</v>
          </cell>
          <cell r="H313" t="str">
            <v>B</v>
          </cell>
          <cell r="I313" t="str">
            <v>S</v>
          </cell>
          <cell r="J313" t="str">
            <v>000.017.150</v>
          </cell>
          <cell r="K313">
            <v>44790</v>
          </cell>
          <cell r="L313" t="str">
            <v>26220810647227000187550010000171501009295414</v>
          </cell>
          <cell r="M313" t="str">
            <v>26 -  Pernambuco</v>
          </cell>
          <cell r="N313">
            <v>2094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1440590001027</v>
          </cell>
          <cell r="G314" t="str">
            <v>FRESENIUS MEDICAL CARE</v>
          </cell>
          <cell r="H314" t="str">
            <v>B</v>
          </cell>
          <cell r="I314" t="str">
            <v>S</v>
          </cell>
          <cell r="J314">
            <v>51402</v>
          </cell>
          <cell r="K314">
            <v>44785</v>
          </cell>
          <cell r="L314" t="str">
            <v>23220801440590001027550000000514021396829246</v>
          </cell>
          <cell r="M314" t="str">
            <v>23 -  Ceará</v>
          </cell>
          <cell r="N314">
            <v>1555.2</v>
          </cell>
        </row>
        <row r="315">
          <cell r="C315" t="str">
            <v>HOSPITAL MESTRE VITALINO</v>
          </cell>
          <cell r="E315" t="str">
            <v>3.12 - Material Hospitalar</v>
          </cell>
          <cell r="F315" t="str">
            <v>06.106.005/0001-80</v>
          </cell>
          <cell r="G315" t="str">
            <v>STOCK MED PRODUTOS MEDICO HOSPITALARES</v>
          </cell>
          <cell r="H315" t="str">
            <v>B</v>
          </cell>
          <cell r="I315" t="str">
            <v>S</v>
          </cell>
          <cell r="J315">
            <v>163954</v>
          </cell>
          <cell r="K315">
            <v>44776</v>
          </cell>
          <cell r="L315" t="str">
            <v>43220806106005000180550010001639541006386407</v>
          </cell>
          <cell r="M315" t="str">
            <v>43 -  Rio Grande do Sul</v>
          </cell>
          <cell r="N315">
            <v>390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10972948000162</v>
          </cell>
          <cell r="G316" t="str">
            <v>BRAZMIX COMERCIO VAREJ E ATAC LTDA</v>
          </cell>
          <cell r="H316" t="str">
            <v>B</v>
          </cell>
          <cell r="I316" t="str">
            <v>S</v>
          </cell>
          <cell r="J316" t="str">
            <v>000.168.612</v>
          </cell>
          <cell r="K316">
            <v>44781</v>
          </cell>
          <cell r="L316" t="str">
            <v>41220810972948000162550010001686121620177452</v>
          </cell>
          <cell r="M316" t="str">
            <v>41 -  Paraná</v>
          </cell>
          <cell r="N316">
            <v>18734.55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41851336000145</v>
          </cell>
          <cell r="G317" t="str">
            <v>AMEDICA DESCARTAVEIS LTDA</v>
          </cell>
          <cell r="H317" t="str">
            <v>B</v>
          </cell>
          <cell r="I317" t="str">
            <v>S</v>
          </cell>
          <cell r="J317">
            <v>2523</v>
          </cell>
          <cell r="K317">
            <v>44778</v>
          </cell>
          <cell r="L317" t="str">
            <v>52220841851336000145550010000025231451109089</v>
          </cell>
          <cell r="M317" t="str">
            <v>52 -  Goiás</v>
          </cell>
          <cell r="N317">
            <v>31500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61467528000160</v>
          </cell>
          <cell r="G318" t="str">
            <v>ELETRO TERRIVEL LTDA</v>
          </cell>
          <cell r="H318" t="str">
            <v>B</v>
          </cell>
          <cell r="I318" t="str">
            <v>S</v>
          </cell>
          <cell r="J318" t="str">
            <v>000.099.084</v>
          </cell>
          <cell r="K318">
            <v>44785</v>
          </cell>
          <cell r="L318" t="str">
            <v>35220861467528000160550010000990841705549546</v>
          </cell>
          <cell r="M318" t="str">
            <v>35 -  São Paulo</v>
          </cell>
          <cell r="N318">
            <v>1350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24436602000154</v>
          </cell>
          <cell r="G319" t="str">
            <v>ART CIRURGICA LTDA</v>
          </cell>
          <cell r="H319" t="str">
            <v>B</v>
          </cell>
          <cell r="I319" t="str">
            <v>S</v>
          </cell>
          <cell r="J319">
            <v>104170</v>
          </cell>
          <cell r="K319">
            <v>44791</v>
          </cell>
          <cell r="L319" t="str">
            <v>26220824436602000154550010001041701106192004</v>
          </cell>
          <cell r="M319" t="str">
            <v>26 -  Pernambuco</v>
          </cell>
          <cell r="N319">
            <v>2799.68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21216468000198</v>
          </cell>
          <cell r="G320" t="str">
            <v>SANMED DIST. DE PRODUTOS MED. HOSPITALAR</v>
          </cell>
          <cell r="H320" t="str">
            <v>B</v>
          </cell>
          <cell r="I320" t="str">
            <v>S</v>
          </cell>
          <cell r="J320" t="str">
            <v>000.007.318</v>
          </cell>
          <cell r="K320">
            <v>44790</v>
          </cell>
          <cell r="L320" t="str">
            <v>26220821216468000198550010000073181228202201</v>
          </cell>
          <cell r="M320" t="str">
            <v>26 -  Pernambuco</v>
          </cell>
          <cell r="N320">
            <v>1620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2684571000118</v>
          </cell>
          <cell r="G321" t="str">
            <v>DINAMICA HOSPITALAR LTDA</v>
          </cell>
          <cell r="H321" t="str">
            <v>B</v>
          </cell>
          <cell r="I321" t="str">
            <v>S</v>
          </cell>
          <cell r="J321">
            <v>19651</v>
          </cell>
          <cell r="K321">
            <v>44790</v>
          </cell>
          <cell r="L321" t="str">
            <v>26220802684571000118550030000196511216730000</v>
          </cell>
          <cell r="M321" t="str">
            <v>26 -  Pernambuco</v>
          </cell>
          <cell r="N321">
            <v>2250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1440590000136</v>
          </cell>
          <cell r="G322" t="str">
            <v>FRESENIUS MEDICAL CARE</v>
          </cell>
          <cell r="H322" t="str">
            <v>B</v>
          </cell>
          <cell r="I322" t="str">
            <v>S</v>
          </cell>
          <cell r="J322">
            <v>1700677</v>
          </cell>
          <cell r="K322">
            <v>44790</v>
          </cell>
          <cell r="L322" t="str">
            <v>35220801440590000136550000017006771425452107</v>
          </cell>
          <cell r="M322" t="str">
            <v>35 -  São Paulo</v>
          </cell>
          <cell r="N322">
            <v>4244.24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19585158000280</v>
          </cell>
          <cell r="G323" t="str">
            <v>CARDINAL HEALTH DO BRASIL LTDA</v>
          </cell>
          <cell r="H323" t="str">
            <v>B</v>
          </cell>
          <cell r="I323" t="str">
            <v>S</v>
          </cell>
          <cell r="J323">
            <v>64771</v>
          </cell>
          <cell r="K323">
            <v>44789</v>
          </cell>
          <cell r="L323" t="str">
            <v>35220819585158000280550010000647711916504891</v>
          </cell>
          <cell r="M323" t="str">
            <v>35 -  São Paulo</v>
          </cell>
          <cell r="N323">
            <v>2200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2635890</v>
          </cell>
          <cell r="K324">
            <v>44785</v>
          </cell>
          <cell r="L324" t="str">
            <v>35220801513946000114550030026358901026526238</v>
          </cell>
          <cell r="M324" t="str">
            <v>35 -  São Paulo</v>
          </cell>
          <cell r="N324">
            <v>268.82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2635889</v>
          </cell>
          <cell r="K325">
            <v>44785</v>
          </cell>
          <cell r="L325" t="str">
            <v>35220801513946000114550030026358891026526229</v>
          </cell>
          <cell r="M325" t="str">
            <v>35 -  São Paulo</v>
          </cell>
          <cell r="N325">
            <v>268.82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14722938000120</v>
          </cell>
          <cell r="G326" t="str">
            <v>PROCIFAR DISTRIB DE MATERIAL HOSP SA</v>
          </cell>
          <cell r="H326" t="str">
            <v>B</v>
          </cell>
          <cell r="I326" t="str">
            <v>S</v>
          </cell>
          <cell r="J326">
            <v>2887045</v>
          </cell>
          <cell r="K326">
            <v>44789</v>
          </cell>
          <cell r="L326" t="str">
            <v>29220814722938000120550010028870451211428311</v>
          </cell>
          <cell r="M326" t="str">
            <v>29 -  Bahia</v>
          </cell>
          <cell r="N326">
            <v>1208.9000000000001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40829708000174</v>
          </cell>
          <cell r="G327" t="str">
            <v>JRV HOSPITALAR COMER. E REPRE. EIRELI</v>
          </cell>
          <cell r="H327" t="str">
            <v>B</v>
          </cell>
          <cell r="I327" t="str">
            <v>S</v>
          </cell>
          <cell r="J327">
            <v>256</v>
          </cell>
          <cell r="K327">
            <v>44792</v>
          </cell>
          <cell r="L327" t="str">
            <v>26220840829706000174550010000002561000000018</v>
          </cell>
          <cell r="M327" t="str">
            <v>26 -  Pernambuco</v>
          </cell>
          <cell r="N327">
            <v>1584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4237235000152</v>
          </cell>
          <cell r="G328" t="str">
            <v>ENDOCENTER COMERCIAL LTDA</v>
          </cell>
          <cell r="H328" t="str">
            <v>B</v>
          </cell>
          <cell r="I328" t="str">
            <v>S</v>
          </cell>
          <cell r="J328">
            <v>101212</v>
          </cell>
          <cell r="K328">
            <v>44790</v>
          </cell>
          <cell r="L328" t="str">
            <v>26220804237235000152550010001012121103234000</v>
          </cell>
          <cell r="M328" t="str">
            <v>26 -  Pernambuco</v>
          </cell>
          <cell r="N328">
            <v>1400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4237235000152</v>
          </cell>
          <cell r="G329" t="str">
            <v>ENDOCENTER COMERCIAL LTDA</v>
          </cell>
          <cell r="H329" t="str">
            <v>B</v>
          </cell>
          <cell r="I329" t="str">
            <v>S</v>
          </cell>
          <cell r="J329">
            <v>101244</v>
          </cell>
          <cell r="K329">
            <v>44792</v>
          </cell>
          <cell r="L329" t="str">
            <v>26220804237235000152550010001012441103266003</v>
          </cell>
          <cell r="M329" t="str">
            <v>26 -  Pernambuco</v>
          </cell>
          <cell r="N329">
            <v>1400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8014554000150</v>
          </cell>
          <cell r="G330" t="str">
            <v>MJB COMERCIO DE MAT MEDICO HOSP LTDA</v>
          </cell>
          <cell r="H330" t="str">
            <v>B</v>
          </cell>
          <cell r="I330" t="str">
            <v>S</v>
          </cell>
          <cell r="J330">
            <v>12743</v>
          </cell>
          <cell r="K330">
            <v>44791</v>
          </cell>
          <cell r="L330" t="str">
            <v>26220808014554000150550010000127431270184235</v>
          </cell>
          <cell r="M330" t="str">
            <v>26 -  Pernambuco</v>
          </cell>
          <cell r="N330">
            <v>4630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8014554000150</v>
          </cell>
          <cell r="G331" t="str">
            <v>MJB COMERCIO DE MAT MEDICO HOSP LTDA</v>
          </cell>
          <cell r="H331" t="str">
            <v>B</v>
          </cell>
          <cell r="I331" t="str">
            <v>S</v>
          </cell>
          <cell r="J331">
            <v>12742</v>
          </cell>
          <cell r="K331">
            <v>44791</v>
          </cell>
          <cell r="L331" t="str">
            <v>26220808014554000150550010000127421270184238</v>
          </cell>
          <cell r="M331" t="str">
            <v>26 -  Pernambuco</v>
          </cell>
          <cell r="N331">
            <v>2580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8014554000150</v>
          </cell>
          <cell r="G332" t="str">
            <v>MJB COMERCIO DE MAT MEDICO HOSP LTDA</v>
          </cell>
          <cell r="H332" t="str">
            <v>B</v>
          </cell>
          <cell r="I332" t="str">
            <v>S</v>
          </cell>
          <cell r="J332">
            <v>12719</v>
          </cell>
          <cell r="K332">
            <v>44782</v>
          </cell>
          <cell r="L332" t="str">
            <v>26220808014554000150550010000127191270181214</v>
          </cell>
          <cell r="M332" t="str">
            <v>26 -  Pernambuco</v>
          </cell>
          <cell r="N332">
            <v>3430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8014554000150</v>
          </cell>
          <cell r="G333" t="str">
            <v>MJB COMERCIO DE MAT MEDICO HOSP LTDA</v>
          </cell>
          <cell r="H333" t="str">
            <v>B</v>
          </cell>
          <cell r="I333" t="str">
            <v>S</v>
          </cell>
          <cell r="J333">
            <v>12744</v>
          </cell>
          <cell r="K333">
            <v>44791</v>
          </cell>
          <cell r="L333" t="str">
            <v>26220808014554000150550010000127441270184232</v>
          </cell>
          <cell r="M333" t="str">
            <v>26 -  Pernambuco</v>
          </cell>
          <cell r="N333">
            <v>3430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8014554000150</v>
          </cell>
          <cell r="G334" t="str">
            <v>MJB COMERCIO DE MAT MEDICO HOSP LTDA</v>
          </cell>
          <cell r="H334" t="str">
            <v>B</v>
          </cell>
          <cell r="I334" t="str">
            <v>S</v>
          </cell>
          <cell r="J334">
            <v>12733</v>
          </cell>
          <cell r="K334">
            <v>44789</v>
          </cell>
          <cell r="L334" t="str">
            <v>26220808014554000150550010000127331270183267</v>
          </cell>
          <cell r="M334" t="str">
            <v>26 -  Pernambuco</v>
          </cell>
          <cell r="N334">
            <v>3780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8014554000150</v>
          </cell>
          <cell r="G335" t="str">
            <v>MJB COMERCIO DE MAT MEDICO HOSP LTDA</v>
          </cell>
          <cell r="H335" t="str">
            <v>B</v>
          </cell>
          <cell r="I335" t="str">
            <v>S</v>
          </cell>
          <cell r="J335">
            <v>12734</v>
          </cell>
          <cell r="K335">
            <v>44789</v>
          </cell>
          <cell r="L335" t="str">
            <v>26220808014554000150550010000127341270183264</v>
          </cell>
          <cell r="M335" t="str">
            <v>26 -  Pernambuco</v>
          </cell>
          <cell r="N335">
            <v>3430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8014554000150</v>
          </cell>
          <cell r="G336" t="str">
            <v>MJB COMERCIO DE MAT MEDICO HOSP LTDA</v>
          </cell>
          <cell r="H336" t="str">
            <v>B</v>
          </cell>
          <cell r="I336" t="str">
            <v>S</v>
          </cell>
          <cell r="J336">
            <v>12735</v>
          </cell>
          <cell r="K336">
            <v>44789</v>
          </cell>
          <cell r="L336" t="str">
            <v>26220808014554001505500100001273581270183261</v>
          </cell>
          <cell r="M336" t="str">
            <v>26 -  Pernambuco</v>
          </cell>
          <cell r="N336">
            <v>4630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8014554000150</v>
          </cell>
          <cell r="G337" t="str">
            <v>MJB COMERCIO DE MAT MEDICO HOSP LTDA</v>
          </cell>
          <cell r="H337" t="str">
            <v>B</v>
          </cell>
          <cell r="I337" t="str">
            <v>S</v>
          </cell>
          <cell r="J337">
            <v>12736</v>
          </cell>
          <cell r="K337">
            <v>44789</v>
          </cell>
          <cell r="L337" t="str">
            <v>26220808014554000150550010000127361270183269</v>
          </cell>
          <cell r="M337" t="str">
            <v>26 -  Pernambuco</v>
          </cell>
          <cell r="N337">
            <v>2580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7160019000144</v>
          </cell>
          <cell r="G338" t="str">
            <v>VITALE COMERCIO LTDA</v>
          </cell>
          <cell r="H338" t="str">
            <v>B</v>
          </cell>
          <cell r="I338" t="str">
            <v>S</v>
          </cell>
          <cell r="J338">
            <v>91907</v>
          </cell>
          <cell r="K338">
            <v>44790</v>
          </cell>
          <cell r="L338" t="str">
            <v>26220807160019000144550010000919071838604943</v>
          </cell>
          <cell r="M338" t="str">
            <v>26 -  Pernambuco</v>
          </cell>
          <cell r="N338">
            <v>1870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7160019000144</v>
          </cell>
          <cell r="G339" t="str">
            <v>VITALE COMERCIO LTDA</v>
          </cell>
          <cell r="H339" t="str">
            <v>B</v>
          </cell>
          <cell r="I339" t="str">
            <v>S</v>
          </cell>
          <cell r="J339">
            <v>91903</v>
          </cell>
          <cell r="K339">
            <v>44790</v>
          </cell>
          <cell r="L339" t="str">
            <v>26220807160019000144550010000919031978722281</v>
          </cell>
          <cell r="M339" t="str">
            <v>26 -  Pernambuco</v>
          </cell>
          <cell r="N339">
            <v>1560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92054</v>
          </cell>
          <cell r="K340">
            <v>44791</v>
          </cell>
          <cell r="L340" t="str">
            <v>26220807160019000144550010000920541019291510</v>
          </cell>
          <cell r="M340" t="str">
            <v>26 -  Pernambuco</v>
          </cell>
          <cell r="N340">
            <v>310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7160019000144</v>
          </cell>
          <cell r="G341" t="str">
            <v>VITALE COMERCIO LTDA</v>
          </cell>
          <cell r="H341" t="str">
            <v>B</v>
          </cell>
          <cell r="I341" t="str">
            <v>S</v>
          </cell>
          <cell r="J341">
            <v>92057</v>
          </cell>
          <cell r="K341">
            <v>44791</v>
          </cell>
          <cell r="L341" t="str">
            <v>26220807160019000144550010000920571447363929</v>
          </cell>
          <cell r="M341" t="str">
            <v>26 -  Pernambuco</v>
          </cell>
          <cell r="N341">
            <v>310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7160019000144</v>
          </cell>
          <cell r="G342" t="str">
            <v>VITALE COMERCIO LTDA</v>
          </cell>
          <cell r="H342" t="str">
            <v>B</v>
          </cell>
          <cell r="I342" t="str">
            <v>S</v>
          </cell>
          <cell r="J342">
            <v>92060</v>
          </cell>
          <cell r="K342">
            <v>44791</v>
          </cell>
          <cell r="L342" t="str">
            <v>26220807160019000144550010000920601287690825</v>
          </cell>
          <cell r="M342" t="str">
            <v>26 -  Pernambuco</v>
          </cell>
          <cell r="N342">
            <v>2500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7160019000144</v>
          </cell>
          <cell r="G343" t="str">
            <v>VITALE COMERCIO LTDA</v>
          </cell>
          <cell r="H343" t="str">
            <v>B</v>
          </cell>
          <cell r="I343" t="str">
            <v>S</v>
          </cell>
          <cell r="J343">
            <v>92022</v>
          </cell>
          <cell r="K343">
            <v>44791</v>
          </cell>
          <cell r="L343" t="str">
            <v>26220807160019000144550010000920221259987974</v>
          </cell>
          <cell r="M343" t="str">
            <v>26 -  Pernambuco</v>
          </cell>
          <cell r="N343">
            <v>620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7160019000144</v>
          </cell>
          <cell r="G344" t="str">
            <v>VITALE COMERCIO LTDA</v>
          </cell>
          <cell r="H344" t="str">
            <v>B</v>
          </cell>
          <cell r="I344" t="str">
            <v>S</v>
          </cell>
          <cell r="J344">
            <v>92020</v>
          </cell>
          <cell r="K344">
            <v>44791</v>
          </cell>
          <cell r="L344" t="str">
            <v>26220807160019000144550010000920201168245300</v>
          </cell>
          <cell r="M344" t="str">
            <v>26 -  Pernambuco</v>
          </cell>
          <cell r="N344">
            <v>2810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7160019000144</v>
          </cell>
          <cell r="G345" t="str">
            <v>VITALE COMERCIO LTDA</v>
          </cell>
          <cell r="H345" t="str">
            <v>B</v>
          </cell>
          <cell r="I345" t="str">
            <v>S</v>
          </cell>
          <cell r="J345">
            <v>91922</v>
          </cell>
          <cell r="K345">
            <v>44790</v>
          </cell>
          <cell r="L345" t="str">
            <v>26220807160019000144550010000919221133540061</v>
          </cell>
          <cell r="M345" t="str">
            <v>26 -  Pernambuco</v>
          </cell>
          <cell r="N345">
            <v>2810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7160019000144</v>
          </cell>
          <cell r="G346" t="str">
            <v>VITALE COMERCIO LTDA</v>
          </cell>
          <cell r="H346" t="str">
            <v>B</v>
          </cell>
          <cell r="I346" t="str">
            <v>S</v>
          </cell>
          <cell r="J346">
            <v>92047</v>
          </cell>
          <cell r="K346">
            <v>44791</v>
          </cell>
          <cell r="L346" t="str">
            <v>26220807160019000144550010000920471879624729</v>
          </cell>
          <cell r="M346" t="str">
            <v>26 -  Pernambuco</v>
          </cell>
          <cell r="N346">
            <v>1250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7160019000144</v>
          </cell>
          <cell r="G347" t="str">
            <v>VITALE COMERCIO LTDA</v>
          </cell>
          <cell r="H347" t="str">
            <v>B</v>
          </cell>
          <cell r="I347" t="str">
            <v>S</v>
          </cell>
          <cell r="J347">
            <v>91919</v>
          </cell>
          <cell r="K347">
            <v>44790</v>
          </cell>
          <cell r="L347" t="str">
            <v>26220807160019000144550010000919191776588975</v>
          </cell>
          <cell r="M347" t="str">
            <v>26 -  Pernambuco</v>
          </cell>
          <cell r="N347">
            <v>1560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7160019000144</v>
          </cell>
          <cell r="G348" t="str">
            <v>VITALE COMERCIO LTDA</v>
          </cell>
          <cell r="H348" t="str">
            <v>B</v>
          </cell>
          <cell r="I348" t="str">
            <v>S</v>
          </cell>
          <cell r="J348">
            <v>91913</v>
          </cell>
          <cell r="K348">
            <v>44790</v>
          </cell>
          <cell r="L348" t="str">
            <v>26220807160019000144550010000919131046790141</v>
          </cell>
          <cell r="M348" t="str">
            <v>26 -  Pernambuco</v>
          </cell>
          <cell r="N348">
            <v>1560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7160019000144</v>
          </cell>
          <cell r="G349" t="str">
            <v>VITALE COMERCIO LTDA</v>
          </cell>
          <cell r="H349" t="str">
            <v>B</v>
          </cell>
          <cell r="I349" t="str">
            <v>S</v>
          </cell>
          <cell r="J349">
            <v>91911</v>
          </cell>
          <cell r="K349">
            <v>44790</v>
          </cell>
          <cell r="L349" t="str">
            <v>26220807160019000144550010000919111598843780</v>
          </cell>
          <cell r="M349" t="str">
            <v>26 -  Pernambuco</v>
          </cell>
          <cell r="N349">
            <v>620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3817043000152</v>
          </cell>
          <cell r="G350" t="str">
            <v>PHARMAPLUS LTDA EPP</v>
          </cell>
          <cell r="H350" t="str">
            <v>B</v>
          </cell>
          <cell r="I350" t="str">
            <v>S</v>
          </cell>
          <cell r="J350" t="str">
            <v>000.047.866</v>
          </cell>
          <cell r="K350">
            <v>44791</v>
          </cell>
          <cell r="L350" t="str">
            <v>26220803817043000152550010000478661020511905</v>
          </cell>
          <cell r="M350" t="str">
            <v>26 -  Pernambuco</v>
          </cell>
          <cell r="N350">
            <v>393.84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1437707000122</v>
          </cell>
          <cell r="G351" t="str">
            <v>SCITECH MEDICAL</v>
          </cell>
          <cell r="H351" t="str">
            <v>B</v>
          </cell>
          <cell r="I351" t="str">
            <v>S</v>
          </cell>
          <cell r="J351">
            <v>291775</v>
          </cell>
          <cell r="K351">
            <v>44791</v>
          </cell>
          <cell r="L351" t="str">
            <v>52220801437707000122550550002917751362507629</v>
          </cell>
          <cell r="M351" t="str">
            <v>52 -  Goiás</v>
          </cell>
          <cell r="N351">
            <v>1050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1437707000122</v>
          </cell>
          <cell r="G352" t="str">
            <v>SCITECH MEDICAL</v>
          </cell>
          <cell r="H352" t="str">
            <v>B</v>
          </cell>
          <cell r="I352" t="str">
            <v>S</v>
          </cell>
          <cell r="J352">
            <v>286840</v>
          </cell>
          <cell r="K352">
            <v>44769</v>
          </cell>
          <cell r="L352" t="str">
            <v>52220701437707000122550550002868401335034109</v>
          </cell>
          <cell r="M352" t="str">
            <v>52 -  Goiás</v>
          </cell>
          <cell r="N352">
            <v>1050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1437707000122</v>
          </cell>
          <cell r="G353" t="str">
            <v>SCITECH MEDICAL</v>
          </cell>
          <cell r="H353" t="str">
            <v>B</v>
          </cell>
          <cell r="I353" t="str">
            <v>S</v>
          </cell>
          <cell r="J353">
            <v>291633</v>
          </cell>
          <cell r="K353">
            <v>44790</v>
          </cell>
          <cell r="L353" t="str">
            <v>52220801437707000122550550002916331203474488</v>
          </cell>
          <cell r="M353" t="str">
            <v>52 -  Goiás</v>
          </cell>
          <cell r="N353">
            <v>1050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1437707000122</v>
          </cell>
          <cell r="G354" t="str">
            <v>SCITECH MEDICAL</v>
          </cell>
          <cell r="H354" t="str">
            <v>B</v>
          </cell>
          <cell r="I354" t="str">
            <v>S</v>
          </cell>
          <cell r="J354">
            <v>291606</v>
          </cell>
          <cell r="K354">
            <v>44790</v>
          </cell>
          <cell r="L354" t="str">
            <v>52220801437707000122550550002916061385792084</v>
          </cell>
          <cell r="M354" t="str">
            <v>52 -  Goiás</v>
          </cell>
          <cell r="N354">
            <v>280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1437707000122</v>
          </cell>
          <cell r="G355" t="str">
            <v>SCITECH MEDICAL</v>
          </cell>
          <cell r="H355" t="str">
            <v>B</v>
          </cell>
          <cell r="I355" t="str">
            <v>S</v>
          </cell>
          <cell r="J355">
            <v>291636</v>
          </cell>
          <cell r="K355">
            <v>44790</v>
          </cell>
          <cell r="L355" t="str">
            <v>52220801437707000122550550002916361515300827</v>
          </cell>
          <cell r="M355" t="str">
            <v>52 -  Goiás</v>
          </cell>
          <cell r="N355">
            <v>1050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1437707000122</v>
          </cell>
          <cell r="G356" t="str">
            <v>SCITECH MEDICAL</v>
          </cell>
          <cell r="H356" t="str">
            <v>B</v>
          </cell>
          <cell r="I356" t="str">
            <v>S</v>
          </cell>
          <cell r="J356">
            <v>291962</v>
          </cell>
          <cell r="K356">
            <v>44791</v>
          </cell>
          <cell r="L356" t="str">
            <v>52220801437707000122550550002919621234857530</v>
          </cell>
          <cell r="M356" t="str">
            <v>52 -  Goiás</v>
          </cell>
          <cell r="N356">
            <v>1050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1437707000122</v>
          </cell>
          <cell r="G357" t="str">
            <v>SCITECH MEDICAL</v>
          </cell>
          <cell r="H357" t="str">
            <v>B</v>
          </cell>
          <cell r="I357" t="str">
            <v>S</v>
          </cell>
          <cell r="J357">
            <v>289938</v>
          </cell>
          <cell r="K357">
            <v>44783</v>
          </cell>
          <cell r="L357" t="str">
            <v>52220801437707000122550550002899381212520476</v>
          </cell>
          <cell r="M357" t="str">
            <v>52 -  Goiás</v>
          </cell>
          <cell r="N357">
            <v>1050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1437707000122</v>
          </cell>
          <cell r="G358" t="str">
            <v>SCITECH MEDICAL</v>
          </cell>
          <cell r="H358" t="str">
            <v>B</v>
          </cell>
          <cell r="I358" t="str">
            <v>S</v>
          </cell>
          <cell r="J358">
            <v>291457</v>
          </cell>
          <cell r="K358">
            <v>44790</v>
          </cell>
          <cell r="L358" t="str">
            <v>52220801437707000122550550002914571263871751</v>
          </cell>
          <cell r="M358" t="str">
            <v>52 -  Goiás</v>
          </cell>
          <cell r="N358">
            <v>1050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1513946000114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>
            <v>2640932</v>
          </cell>
          <cell r="K359">
            <v>44792</v>
          </cell>
          <cell r="L359" t="str">
            <v>35220801513946000114550030026409321026585571</v>
          </cell>
          <cell r="M359" t="str">
            <v>35 -  São Paulo</v>
          </cell>
          <cell r="N359">
            <v>268.82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>
            <v>2640931</v>
          </cell>
          <cell r="K360">
            <v>44792</v>
          </cell>
          <cell r="L360" t="str">
            <v>35220801513946000114550030026409311026585566</v>
          </cell>
          <cell r="M360" t="str">
            <v>35 -  São Paulo</v>
          </cell>
          <cell r="N360">
            <v>268.82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>
            <v>2640911</v>
          </cell>
          <cell r="K361">
            <v>44792</v>
          </cell>
          <cell r="L361" t="str">
            <v>35220801513946000114550030026409111026585369</v>
          </cell>
          <cell r="M361" t="str">
            <v>35 -  São Paulo</v>
          </cell>
          <cell r="N361">
            <v>268.82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2640910</v>
          </cell>
          <cell r="K362">
            <v>44792</v>
          </cell>
          <cell r="L362" t="str">
            <v>35220801513946000114550030026409101026585353</v>
          </cell>
          <cell r="M362" t="str">
            <v>35 -  São Paulo</v>
          </cell>
          <cell r="N362">
            <v>268.82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2640909</v>
          </cell>
          <cell r="K363">
            <v>44792</v>
          </cell>
          <cell r="L363" t="str">
            <v>35220801513946000114550030026409091026585344</v>
          </cell>
          <cell r="M363" t="str">
            <v>35 -  São Paulo</v>
          </cell>
          <cell r="N363">
            <v>268.82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13441051000281</v>
          </cell>
          <cell r="G364" t="str">
            <v>CL COM MAT MED HOSPITALAR LTDA</v>
          </cell>
          <cell r="H364" t="str">
            <v>B</v>
          </cell>
          <cell r="I364" t="str">
            <v>S</v>
          </cell>
          <cell r="J364">
            <v>15876</v>
          </cell>
          <cell r="K364">
            <v>44792</v>
          </cell>
          <cell r="L364" t="str">
            <v>26220813441051000281550010000158761178980008</v>
          </cell>
          <cell r="M364" t="str">
            <v>26 -  Pernambuco</v>
          </cell>
          <cell r="N364">
            <v>4160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7160019000144</v>
          </cell>
          <cell r="G365" t="str">
            <v>VITALE COMERCIO LTDA</v>
          </cell>
          <cell r="H365" t="str">
            <v>B</v>
          </cell>
          <cell r="I365" t="str">
            <v>S</v>
          </cell>
          <cell r="J365">
            <v>92295</v>
          </cell>
          <cell r="K365">
            <v>44795</v>
          </cell>
          <cell r="L365" t="str">
            <v>26220807160019000144550010000922951649878263</v>
          </cell>
          <cell r="M365" t="str">
            <v>26 -  Pernambuco</v>
          </cell>
          <cell r="N365">
            <v>1560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7160019000144</v>
          </cell>
          <cell r="G366" t="str">
            <v>VITALE COMERCIO LTDA</v>
          </cell>
          <cell r="H366" t="str">
            <v>B</v>
          </cell>
          <cell r="I366" t="str">
            <v>S</v>
          </cell>
          <cell r="J366">
            <v>92298</v>
          </cell>
          <cell r="K366">
            <v>44795</v>
          </cell>
          <cell r="L366" t="str">
            <v>26220807160019000144550010000922981224376560</v>
          </cell>
          <cell r="M366" t="str">
            <v>26 -  Pernambuco</v>
          </cell>
          <cell r="N366">
            <v>1560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7160019000144</v>
          </cell>
          <cell r="G367" t="str">
            <v>VITALE COMERCIO LTDA</v>
          </cell>
          <cell r="H367" t="str">
            <v>B</v>
          </cell>
          <cell r="I367" t="str">
            <v>S</v>
          </cell>
          <cell r="J367">
            <v>92302</v>
          </cell>
          <cell r="K367">
            <v>44795</v>
          </cell>
          <cell r="L367" t="str">
            <v>26220807160019000144550010000923021098178380</v>
          </cell>
          <cell r="M367" t="str">
            <v>26 -  Pernambuco</v>
          </cell>
          <cell r="N367">
            <v>4680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7160019000144</v>
          </cell>
          <cell r="G368" t="str">
            <v>VITALE COMERCIO LTDA</v>
          </cell>
          <cell r="H368" t="str">
            <v>B</v>
          </cell>
          <cell r="I368" t="str">
            <v>S</v>
          </cell>
          <cell r="J368">
            <v>92394</v>
          </cell>
          <cell r="K368">
            <v>44796</v>
          </cell>
          <cell r="L368" t="str">
            <v>26220807160019000144550010000923941723888164</v>
          </cell>
          <cell r="M368" t="str">
            <v>26 -  Pernambuco</v>
          </cell>
          <cell r="N368">
            <v>1560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7160019000144</v>
          </cell>
          <cell r="G369" t="str">
            <v>VITALE COMERCIO LTDA</v>
          </cell>
          <cell r="H369" t="str">
            <v>B</v>
          </cell>
          <cell r="I369" t="str">
            <v>S</v>
          </cell>
          <cell r="J369">
            <v>92385</v>
          </cell>
          <cell r="K369">
            <v>44796</v>
          </cell>
          <cell r="L369" t="str">
            <v>26220807160019000144550010000923851962762871</v>
          </cell>
          <cell r="M369" t="str">
            <v>26 -  Pernambuco</v>
          </cell>
          <cell r="N369">
            <v>3430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7160019000144</v>
          </cell>
          <cell r="G370" t="str">
            <v>VITALE COMERCIO LTDA</v>
          </cell>
          <cell r="H370" t="str">
            <v>B</v>
          </cell>
          <cell r="I370" t="str">
            <v>S</v>
          </cell>
          <cell r="J370">
            <v>92391</v>
          </cell>
          <cell r="K370">
            <v>44796</v>
          </cell>
          <cell r="L370" t="str">
            <v>26220807160019000144550010000923911426717525</v>
          </cell>
          <cell r="M370" t="str">
            <v>26 -  Pernambuco</v>
          </cell>
          <cell r="N370">
            <v>2810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7160019000144</v>
          </cell>
          <cell r="G371" t="str">
            <v>VITALE COMERCIO LTDA</v>
          </cell>
          <cell r="H371" t="str">
            <v>B</v>
          </cell>
          <cell r="I371" t="str">
            <v>S</v>
          </cell>
          <cell r="J371">
            <v>92389</v>
          </cell>
          <cell r="K371">
            <v>44796</v>
          </cell>
          <cell r="L371" t="str">
            <v>26220807160019000144550010000923891703035310</v>
          </cell>
          <cell r="M371" t="str">
            <v>26 -  Pernambuco</v>
          </cell>
          <cell r="N371">
            <v>3120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92387</v>
          </cell>
          <cell r="K372">
            <v>44796</v>
          </cell>
          <cell r="L372" t="str">
            <v>26220807160019000144550010000923871285131047</v>
          </cell>
          <cell r="M372" t="str">
            <v>26 -  Pernambuco</v>
          </cell>
          <cell r="N372">
            <v>1250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10928726000142</v>
          </cell>
          <cell r="G373" t="str">
            <v>DOKAPACK INDUSTRIA E COM. DE EMB.  LTDA</v>
          </cell>
          <cell r="H373" t="str">
            <v>B</v>
          </cell>
          <cell r="I373" t="str">
            <v>S</v>
          </cell>
          <cell r="J373">
            <v>53876</v>
          </cell>
          <cell r="K373">
            <v>44795</v>
          </cell>
          <cell r="L373" t="str">
            <v>26220810928726000142550010000538761121100228</v>
          </cell>
          <cell r="M373" t="str">
            <v>26 -  Pernambuco</v>
          </cell>
          <cell r="N373">
            <v>1044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1437707000122</v>
          </cell>
          <cell r="G374" t="str">
            <v>SCITECH MEDICAL</v>
          </cell>
          <cell r="H374" t="str">
            <v>B</v>
          </cell>
          <cell r="I374" t="str">
            <v>S</v>
          </cell>
          <cell r="J374">
            <v>292309</v>
          </cell>
          <cell r="K374">
            <v>44795</v>
          </cell>
          <cell r="L374" t="str">
            <v>52220801437707000122550550002923091272885729</v>
          </cell>
          <cell r="M374" t="str">
            <v>52 -  Goiás</v>
          </cell>
          <cell r="N374">
            <v>1050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1437707000122</v>
          </cell>
          <cell r="G375" t="str">
            <v>SCITECH MEDICAL</v>
          </cell>
          <cell r="H375" t="str">
            <v>B</v>
          </cell>
          <cell r="I375" t="str">
            <v>S</v>
          </cell>
          <cell r="J375">
            <v>292379</v>
          </cell>
          <cell r="K375">
            <v>44795</v>
          </cell>
          <cell r="L375" t="str">
            <v>52220801437707000122550550002923791856167430</v>
          </cell>
          <cell r="M375" t="str">
            <v>52 -  Goiás</v>
          </cell>
          <cell r="N375">
            <v>1050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1513946000114</v>
          </cell>
          <cell r="G376" t="str">
            <v>BOSTON SCIENTIFIC DO BRASIL LTDA</v>
          </cell>
          <cell r="H376" t="str">
            <v>B</v>
          </cell>
          <cell r="I376" t="str">
            <v>S</v>
          </cell>
          <cell r="J376">
            <v>2626666</v>
          </cell>
          <cell r="K376">
            <v>44769</v>
          </cell>
          <cell r="L376" t="str">
            <v>35220701513946000114550030026266661026422743</v>
          </cell>
          <cell r="M376" t="str">
            <v>35 -  São Paulo</v>
          </cell>
          <cell r="N376">
            <v>1290.3599999999999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1513946000114</v>
          </cell>
          <cell r="G377" t="str">
            <v>BOSTON SCIENTIFIC DO BRASIL LTDA</v>
          </cell>
          <cell r="H377" t="str">
            <v>B</v>
          </cell>
          <cell r="I377" t="str">
            <v>S</v>
          </cell>
          <cell r="J377">
            <v>2626664</v>
          </cell>
          <cell r="K377">
            <v>44769</v>
          </cell>
          <cell r="L377" t="str">
            <v>35220701513946000114550030026266641026422722</v>
          </cell>
          <cell r="M377" t="str">
            <v>35 -  São Paulo</v>
          </cell>
          <cell r="N377">
            <v>1075.3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4922653000189</v>
          </cell>
          <cell r="G378" t="str">
            <v>NORDESTE HOSPITALAR LTDA</v>
          </cell>
          <cell r="H378" t="str">
            <v>B</v>
          </cell>
          <cell r="I378" t="str">
            <v>S</v>
          </cell>
          <cell r="J378" t="str">
            <v>10995</v>
          </cell>
          <cell r="K378">
            <v>44796</v>
          </cell>
          <cell r="L378" t="str">
            <v>26220804922653000189550010000109951000052585</v>
          </cell>
          <cell r="M378" t="str">
            <v>26 -  Pernambuco</v>
          </cell>
          <cell r="N378">
            <v>3000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 t="str">
            <v>07.499.258/0001-23</v>
          </cell>
          <cell r="G379" t="str">
            <v>M P  COMERCIO DE MAT. HOSPITALARES LTDA</v>
          </cell>
          <cell r="H379" t="str">
            <v>B</v>
          </cell>
          <cell r="I379" t="str">
            <v>S</v>
          </cell>
          <cell r="J379" t="str">
            <v>104592</v>
          </cell>
          <cell r="K379">
            <v>44785</v>
          </cell>
          <cell r="L379" t="str">
            <v>35220807499258000123550010001045921102870178</v>
          </cell>
          <cell r="M379" t="str">
            <v>35 -  São Paulo</v>
          </cell>
          <cell r="N379">
            <v>596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40948968000169</v>
          </cell>
          <cell r="G380" t="str">
            <v>SENSORIAL SAUDE DISTRIBUIDORA LTDA</v>
          </cell>
          <cell r="H380" t="str">
            <v>B</v>
          </cell>
          <cell r="I380" t="str">
            <v>S</v>
          </cell>
          <cell r="J380" t="str">
            <v>000.016.410</v>
          </cell>
          <cell r="K380">
            <v>44789</v>
          </cell>
          <cell r="L380" t="str">
            <v>29220840948968000169550010000164101542118600</v>
          </cell>
          <cell r="M380" t="str">
            <v>29 -  Bahia</v>
          </cell>
          <cell r="N380">
            <v>1166.4000000000001</v>
          </cell>
        </row>
        <row r="381">
          <cell r="C381" t="str">
            <v>HOSPITAL MESTRE VITALINO</v>
          </cell>
          <cell r="E381" t="str">
            <v>3.12 - Material Hospitalar</v>
          </cell>
          <cell r="F381" t="str">
            <v>32.350.180/0001-28</v>
          </cell>
          <cell r="G381" t="str">
            <v>NOVA LINEA COMER DE PROD FARMACEU EIRELI</v>
          </cell>
          <cell r="H381" t="str">
            <v>B</v>
          </cell>
          <cell r="I381" t="str">
            <v>S</v>
          </cell>
          <cell r="J381" t="str">
            <v>000.030.389</v>
          </cell>
          <cell r="K381">
            <v>44776</v>
          </cell>
          <cell r="L381" t="str">
            <v>33220832350180000128550010000303891290749591</v>
          </cell>
          <cell r="M381" t="str">
            <v>33 -  Rio de Janeiro</v>
          </cell>
          <cell r="N381">
            <v>3645.6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12420164001048</v>
          </cell>
          <cell r="G382" t="str">
            <v>CM HOSPITALAR S A</v>
          </cell>
          <cell r="H382" t="str">
            <v>B</v>
          </cell>
          <cell r="I382" t="str">
            <v>S</v>
          </cell>
          <cell r="J382">
            <v>137414</v>
          </cell>
          <cell r="K382">
            <v>44795</v>
          </cell>
          <cell r="L382" t="str">
            <v>26220812420164001048550010001374141888400060</v>
          </cell>
          <cell r="M382" t="str">
            <v>26 -  Pernambuco</v>
          </cell>
          <cell r="N382">
            <v>304.32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50595271000105</v>
          </cell>
          <cell r="G383" t="str">
            <v>BIOTRONIK COMERCIAL MEDICA LTDA</v>
          </cell>
          <cell r="H383" t="str">
            <v>B</v>
          </cell>
          <cell r="I383" t="str">
            <v>S</v>
          </cell>
          <cell r="J383">
            <v>1030529</v>
          </cell>
          <cell r="K383">
            <v>44781</v>
          </cell>
          <cell r="L383" t="str">
            <v>35220850595271000105550030010305291519156230</v>
          </cell>
          <cell r="M383" t="str">
            <v>35 -  São Paulo</v>
          </cell>
          <cell r="N383">
            <v>6903.9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50595271000105</v>
          </cell>
          <cell r="G384" t="str">
            <v>BIOTRONIK COMERCIAL MEDICA LTDA</v>
          </cell>
          <cell r="H384" t="str">
            <v>B</v>
          </cell>
          <cell r="I384" t="str">
            <v>S</v>
          </cell>
          <cell r="J384">
            <v>1030528</v>
          </cell>
          <cell r="K384">
            <v>44781</v>
          </cell>
          <cell r="L384" t="str">
            <v>35220850595271000105550030010305281481875253</v>
          </cell>
          <cell r="M384" t="str">
            <v>35 -  São Paulo</v>
          </cell>
          <cell r="N384">
            <v>6903.9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50595271000105</v>
          </cell>
          <cell r="G385" t="str">
            <v>BIOTRONIK COMERCIAL MEDICA LTDA</v>
          </cell>
          <cell r="H385" t="str">
            <v>B</v>
          </cell>
          <cell r="I385" t="str">
            <v>S</v>
          </cell>
          <cell r="J385">
            <v>1030527</v>
          </cell>
          <cell r="K385">
            <v>44781</v>
          </cell>
          <cell r="L385" t="str">
            <v>35220850595271000105550030010305271914788508</v>
          </cell>
          <cell r="M385" t="str">
            <v>35 -  São Paulo</v>
          </cell>
          <cell r="N385">
            <v>6903.9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50595271000105</v>
          </cell>
          <cell r="G386" t="str">
            <v>BIOTRONIK COMERCIAL MEDICA LTDA</v>
          </cell>
          <cell r="H386" t="str">
            <v>B</v>
          </cell>
          <cell r="I386" t="str">
            <v>S</v>
          </cell>
          <cell r="J386" t="str">
            <v>1030526</v>
          </cell>
          <cell r="K386">
            <v>44781</v>
          </cell>
          <cell r="L386" t="str">
            <v>35220850595271000105550030010305261343178781</v>
          </cell>
          <cell r="M386" t="str">
            <v>35 -  São Paulo</v>
          </cell>
          <cell r="N386">
            <v>6903.9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50595271000105</v>
          </cell>
          <cell r="G387" t="str">
            <v>BIOTRONIK COMERCIAL MEDICA LTDA</v>
          </cell>
          <cell r="H387" t="str">
            <v>B</v>
          </cell>
          <cell r="I387" t="str">
            <v>S</v>
          </cell>
          <cell r="J387">
            <v>1030531</v>
          </cell>
          <cell r="K387">
            <v>44781</v>
          </cell>
          <cell r="L387" t="str">
            <v>35220850595271000105550030010305311795234370</v>
          </cell>
          <cell r="M387" t="str">
            <v>35 -  São Paulo</v>
          </cell>
          <cell r="N387">
            <v>6903.9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50595271000105</v>
          </cell>
          <cell r="G388" t="str">
            <v>BIOTRONIK COMERCIAL MEDICA LTDA</v>
          </cell>
          <cell r="H388" t="str">
            <v>B</v>
          </cell>
          <cell r="I388" t="str">
            <v>S</v>
          </cell>
          <cell r="J388">
            <v>1030530</v>
          </cell>
          <cell r="K388">
            <v>44781</v>
          </cell>
          <cell r="L388" t="str">
            <v>35220850595271000105550030010305301151233248</v>
          </cell>
          <cell r="M388" t="str">
            <v>35 -  São Paulo</v>
          </cell>
          <cell r="N388">
            <v>6903.9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50595271000105</v>
          </cell>
          <cell r="G389" t="str">
            <v>BIOTRONIK COMERCIAL MEDICA LTDA</v>
          </cell>
          <cell r="H389" t="str">
            <v>B</v>
          </cell>
          <cell r="I389" t="str">
            <v>S</v>
          </cell>
          <cell r="J389">
            <v>1030540</v>
          </cell>
          <cell r="K389">
            <v>44781</v>
          </cell>
          <cell r="L389" t="str">
            <v>35220850595271000105550030010305401328881549</v>
          </cell>
          <cell r="M389" t="str">
            <v>35 -  São Paulo</v>
          </cell>
          <cell r="N389">
            <v>4992.49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50595271000105</v>
          </cell>
          <cell r="G390" t="str">
            <v>BIOTRONIK COMERCIAL MEDICA LTDA</v>
          </cell>
          <cell r="H390" t="str">
            <v>B</v>
          </cell>
          <cell r="I390" t="str">
            <v>S</v>
          </cell>
          <cell r="J390">
            <v>1030538</v>
          </cell>
          <cell r="K390">
            <v>44781</v>
          </cell>
          <cell r="L390" t="str">
            <v>35220850595271000105550030010305381762378039</v>
          </cell>
          <cell r="M390" t="str">
            <v>35 -  São Paulo</v>
          </cell>
          <cell r="N390">
            <v>6903.9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50595271000105</v>
          </cell>
          <cell r="G391" t="str">
            <v>BIOTRONIK COMERCIAL MEDICA LTDA</v>
          </cell>
          <cell r="H391" t="str">
            <v>B</v>
          </cell>
          <cell r="I391" t="str">
            <v>S</v>
          </cell>
          <cell r="J391">
            <v>1030537</v>
          </cell>
          <cell r="K391">
            <v>44781</v>
          </cell>
          <cell r="L391" t="str">
            <v>35220850595271000105550030010305371278555010</v>
          </cell>
          <cell r="M391" t="str">
            <v>35 -  São Paulo</v>
          </cell>
          <cell r="N391">
            <v>6903.9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2684571000118</v>
          </cell>
          <cell r="G392" t="str">
            <v>DINAMICA HOSPITALAR LTDA</v>
          </cell>
          <cell r="H392" t="str">
            <v>B</v>
          </cell>
          <cell r="I392" t="str">
            <v>S</v>
          </cell>
          <cell r="J392">
            <v>19725</v>
          </cell>
          <cell r="K392">
            <v>44796</v>
          </cell>
          <cell r="L392" t="str">
            <v>26220802684571000118550030000197251217470007</v>
          </cell>
          <cell r="M392" t="str">
            <v>26 -  Pernambuco</v>
          </cell>
          <cell r="N392">
            <v>769.8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1440590000136</v>
          </cell>
          <cell r="G393" t="str">
            <v>FRESENIUS MEDICAL CARE</v>
          </cell>
          <cell r="H393" t="str">
            <v>B</v>
          </cell>
          <cell r="I393" t="str">
            <v>S</v>
          </cell>
          <cell r="J393" t="str">
            <v>1700380</v>
          </cell>
          <cell r="K393">
            <v>44789</v>
          </cell>
          <cell r="L393" t="str">
            <v>35220801440590000136550000017003801949980080</v>
          </cell>
          <cell r="M393" t="str">
            <v>35 -  São Paulo</v>
          </cell>
          <cell r="N393">
            <v>10984.32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23680034000170</v>
          </cell>
          <cell r="G394" t="str">
            <v>D.ARAUJO COMERCIAL EIRELI</v>
          </cell>
          <cell r="H394" t="str">
            <v>B</v>
          </cell>
          <cell r="I394" t="str">
            <v>S</v>
          </cell>
          <cell r="J394" t="str">
            <v>000.008.464</v>
          </cell>
          <cell r="K394">
            <v>44796</v>
          </cell>
          <cell r="L394" t="str">
            <v>26220823680034000170550010000084641462900505</v>
          </cell>
          <cell r="M394" t="str">
            <v>26 -  Pernambuco</v>
          </cell>
          <cell r="N394">
            <v>210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8674752000301</v>
          </cell>
          <cell r="G395" t="str">
            <v>CIRURGICA MONTEBELLO LTDA</v>
          </cell>
          <cell r="H395" t="str">
            <v>B</v>
          </cell>
          <cell r="I395" t="str">
            <v>S</v>
          </cell>
          <cell r="J395" t="str">
            <v>000.016.165</v>
          </cell>
          <cell r="K395">
            <v>44796</v>
          </cell>
          <cell r="L395" t="str">
            <v>26220808674752000301550010000161651258168230</v>
          </cell>
          <cell r="M395" t="str">
            <v>26 -  Pernambuco</v>
          </cell>
          <cell r="N395">
            <v>1792.2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25447067000108</v>
          </cell>
          <cell r="G396" t="str">
            <v>REFIT HOSPITALAR EIRELI</v>
          </cell>
          <cell r="H396" t="str">
            <v>B</v>
          </cell>
          <cell r="I396" t="str">
            <v>S</v>
          </cell>
          <cell r="J396" t="str">
            <v>000.002.219</v>
          </cell>
          <cell r="K396">
            <v>44796</v>
          </cell>
          <cell r="L396" t="str">
            <v>26220825447067000108550010000022191255350827</v>
          </cell>
          <cell r="M396" t="str">
            <v>26 -  Pernambuco</v>
          </cell>
          <cell r="N396">
            <v>515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3679808000135</v>
          </cell>
          <cell r="G397" t="str">
            <v>BIO INFINITY COMER HOSP E LOCACAO EIRELI</v>
          </cell>
          <cell r="H397" t="str">
            <v>B</v>
          </cell>
          <cell r="I397" t="str">
            <v>S</v>
          </cell>
          <cell r="J397">
            <v>3601</v>
          </cell>
          <cell r="K397">
            <v>44789</v>
          </cell>
          <cell r="L397" t="str">
            <v>35220803679808000135550010000036011844342759</v>
          </cell>
          <cell r="M397" t="str">
            <v>35 -  São Paulo</v>
          </cell>
          <cell r="N397">
            <v>22500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40829708000174</v>
          </cell>
          <cell r="G398" t="str">
            <v>JRV HOSPITALAR COMER. E REPRE. EIRELI</v>
          </cell>
          <cell r="H398" t="str">
            <v>B</v>
          </cell>
          <cell r="I398" t="str">
            <v>S</v>
          </cell>
          <cell r="J398">
            <v>272</v>
          </cell>
          <cell r="K398">
            <v>44796</v>
          </cell>
          <cell r="L398" t="str">
            <v>26220840829708000174550010000002721000000011</v>
          </cell>
          <cell r="M398" t="str">
            <v>26 -  Pernambuco</v>
          </cell>
          <cell r="N398">
            <v>115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40829708000174</v>
          </cell>
          <cell r="G399" t="str">
            <v>JRV HOSPITALAR COMER. E REPRE. EIRELI</v>
          </cell>
          <cell r="H399" t="str">
            <v>B</v>
          </cell>
          <cell r="I399" t="str">
            <v>S</v>
          </cell>
          <cell r="J399" t="str">
            <v>273</v>
          </cell>
          <cell r="K399">
            <v>44796</v>
          </cell>
          <cell r="L399" t="str">
            <v>26220840829708000174550010000002731000000019</v>
          </cell>
          <cell r="M399" t="str">
            <v>26 -  Pernambuco</v>
          </cell>
          <cell r="N399">
            <v>315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13441051000281</v>
          </cell>
          <cell r="G400" t="str">
            <v>CL COM MAT MED HOSPITALAR LTDA</v>
          </cell>
          <cell r="H400" t="str">
            <v>B</v>
          </cell>
          <cell r="I400" t="str">
            <v>S</v>
          </cell>
          <cell r="J400">
            <v>15918</v>
          </cell>
          <cell r="K400">
            <v>44796</v>
          </cell>
          <cell r="L400" t="str">
            <v>26220813441051000281550010000159181179400007</v>
          </cell>
          <cell r="M400" t="str">
            <v>26 -  Pernambuco</v>
          </cell>
          <cell r="N400">
            <v>2800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4237235000152</v>
          </cell>
          <cell r="G401" t="str">
            <v>ENDOCENTER COMERCIAL LTDA</v>
          </cell>
          <cell r="H401" t="str">
            <v>B</v>
          </cell>
          <cell r="I401" t="str">
            <v>S</v>
          </cell>
          <cell r="J401">
            <v>101327</v>
          </cell>
          <cell r="K401">
            <v>44796</v>
          </cell>
          <cell r="L401" t="str">
            <v>26220804237235000152550010001013271103349000</v>
          </cell>
          <cell r="M401" t="str">
            <v>26 -  Pernambuco</v>
          </cell>
          <cell r="N401">
            <v>415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8014554000150</v>
          </cell>
          <cell r="G402" t="str">
            <v>MJB COMERCIO DE MAT MEDICO HOSP LTDA</v>
          </cell>
          <cell r="H402" t="str">
            <v>B</v>
          </cell>
          <cell r="I402" t="str">
            <v>S</v>
          </cell>
          <cell r="J402">
            <v>12766</v>
          </cell>
          <cell r="K402">
            <v>44796</v>
          </cell>
          <cell r="L402" t="str">
            <v>26220808014554000150550010000127661270186283</v>
          </cell>
          <cell r="M402" t="str">
            <v>26 -  Pernambuco</v>
          </cell>
          <cell r="N402">
            <v>3430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8014554000150</v>
          </cell>
          <cell r="G403" t="str">
            <v>MJB COMERCIO DE MAT MEDICO HOSP LTDA</v>
          </cell>
          <cell r="H403" t="str">
            <v>B</v>
          </cell>
          <cell r="I403" t="str">
            <v>S</v>
          </cell>
          <cell r="J403">
            <v>12765</v>
          </cell>
          <cell r="K403">
            <v>44796</v>
          </cell>
          <cell r="L403" t="str">
            <v>26220808014554000150550010000127651270186286</v>
          </cell>
          <cell r="M403" t="str">
            <v>26 -  Pernambuco</v>
          </cell>
          <cell r="N403">
            <v>3430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8014554000150</v>
          </cell>
          <cell r="G404" t="str">
            <v>MJB COMERCIO DE MAT MEDICO HOSP LTDA</v>
          </cell>
          <cell r="H404" t="str">
            <v>B</v>
          </cell>
          <cell r="I404" t="str">
            <v>S</v>
          </cell>
          <cell r="J404">
            <v>12767</v>
          </cell>
          <cell r="K404">
            <v>44796</v>
          </cell>
          <cell r="L404" t="str">
            <v>26220808014554000150550010000127671270186280</v>
          </cell>
          <cell r="M404" t="str">
            <v>26 -  Pernambuco</v>
          </cell>
          <cell r="N404">
            <v>4630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8014554000150</v>
          </cell>
          <cell r="G405" t="str">
            <v>MJB COMERCIO DE MAT MEDICO HOSP LTDA</v>
          </cell>
          <cell r="H405" t="str">
            <v>B</v>
          </cell>
          <cell r="I405" t="str">
            <v>S</v>
          </cell>
          <cell r="J405">
            <v>12768</v>
          </cell>
          <cell r="K405">
            <v>44796</v>
          </cell>
          <cell r="L405" t="str">
            <v>26220808014554000150550010000127681270186288</v>
          </cell>
          <cell r="M405" t="str">
            <v>26 -  Pernambuco</v>
          </cell>
          <cell r="N405">
            <v>3430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7160019000144</v>
          </cell>
          <cell r="G406" t="str">
            <v>VITALE COMERCIO LTDA</v>
          </cell>
          <cell r="H406" t="str">
            <v>B</v>
          </cell>
          <cell r="I406" t="str">
            <v>S</v>
          </cell>
          <cell r="J406">
            <v>92524</v>
          </cell>
          <cell r="K406">
            <v>44797</v>
          </cell>
          <cell r="L406" t="str">
            <v>26220807160019000144550010000925241233083573</v>
          </cell>
          <cell r="M406" t="str">
            <v>26 -  Pernambuco</v>
          </cell>
          <cell r="N406">
            <v>2500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7160019000144</v>
          </cell>
          <cell r="G407" t="str">
            <v>VITALE COMERCIO LTDA</v>
          </cell>
          <cell r="H407" t="str">
            <v>B</v>
          </cell>
          <cell r="I407" t="str">
            <v>S</v>
          </cell>
          <cell r="J407">
            <v>92438</v>
          </cell>
          <cell r="K407">
            <v>44796</v>
          </cell>
          <cell r="L407" t="str">
            <v>26220807160019000144550010000924381287596005</v>
          </cell>
          <cell r="M407" t="str">
            <v>26 -  Pernambuco</v>
          </cell>
          <cell r="N407">
            <v>1560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7160019000144</v>
          </cell>
          <cell r="G408" t="str">
            <v>VITALE COMERCIO LTDA</v>
          </cell>
          <cell r="H408" t="str">
            <v>B</v>
          </cell>
          <cell r="I408" t="str">
            <v>S</v>
          </cell>
          <cell r="J408">
            <v>92447</v>
          </cell>
          <cell r="K408">
            <v>44796</v>
          </cell>
          <cell r="L408" t="str">
            <v>26220807160019000144550010000924471012870059</v>
          </cell>
          <cell r="M408" t="str">
            <v>26 -  Pernambuco</v>
          </cell>
          <cell r="N408">
            <v>2180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7160019000144</v>
          </cell>
          <cell r="G409" t="str">
            <v>VITALE COMERCIO LTDA</v>
          </cell>
          <cell r="H409" t="str">
            <v>B</v>
          </cell>
          <cell r="I409" t="str">
            <v>S</v>
          </cell>
          <cell r="J409">
            <v>92449</v>
          </cell>
          <cell r="K409">
            <v>44796</v>
          </cell>
          <cell r="L409" t="str">
            <v>26220807160019000144550010000924491632602209</v>
          </cell>
          <cell r="M409" t="str">
            <v>26 -  Pernambuco</v>
          </cell>
          <cell r="N409">
            <v>620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7160019000144</v>
          </cell>
          <cell r="G410" t="str">
            <v>VITALE COMERCIO LTDA</v>
          </cell>
          <cell r="H410" t="str">
            <v>B</v>
          </cell>
          <cell r="I410" t="str">
            <v>S</v>
          </cell>
          <cell r="J410">
            <v>92441</v>
          </cell>
          <cell r="K410">
            <v>44796</v>
          </cell>
          <cell r="L410" t="str">
            <v>26220807160019000144550010000924411038147601</v>
          </cell>
          <cell r="M410" t="str">
            <v>26 -  Pernambuco</v>
          </cell>
          <cell r="N410">
            <v>1870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7160019000144</v>
          </cell>
          <cell r="G411" t="str">
            <v>VITALE COMERCIO LTDA</v>
          </cell>
          <cell r="H411" t="str">
            <v>B</v>
          </cell>
          <cell r="I411" t="str">
            <v>S</v>
          </cell>
          <cell r="J411">
            <v>92426</v>
          </cell>
          <cell r="K411">
            <v>44796</v>
          </cell>
          <cell r="L411" t="str">
            <v>26220807160019000144550010000924261607412340</v>
          </cell>
          <cell r="M411" t="str">
            <v>26 -  Pernambuco</v>
          </cell>
          <cell r="N411">
            <v>1560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7160019000144</v>
          </cell>
          <cell r="G412" t="str">
            <v>VITALE COMERCIO LTDA</v>
          </cell>
          <cell r="H412" t="str">
            <v>B</v>
          </cell>
          <cell r="I412" t="str">
            <v>S</v>
          </cell>
          <cell r="J412">
            <v>92416</v>
          </cell>
          <cell r="K412">
            <v>44796</v>
          </cell>
          <cell r="L412" t="str">
            <v>26220807160019000144550010000924161926718327</v>
          </cell>
          <cell r="M412" t="str">
            <v>26 -  Pernambuco</v>
          </cell>
          <cell r="N412">
            <v>1560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7160019000144</v>
          </cell>
          <cell r="G413" t="str">
            <v>VITALE COMERCIO LTDA</v>
          </cell>
          <cell r="H413" t="str">
            <v>B</v>
          </cell>
          <cell r="I413" t="str">
            <v>S</v>
          </cell>
          <cell r="J413">
            <v>92419</v>
          </cell>
          <cell r="K413">
            <v>44796</v>
          </cell>
          <cell r="L413" t="str">
            <v>26220807160019000144550010000924191232902605</v>
          </cell>
          <cell r="M413" t="str">
            <v>26 -  Pernambuco</v>
          </cell>
          <cell r="N413">
            <v>1560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7160019000144</v>
          </cell>
          <cell r="G414" t="str">
            <v>VITALE COMERCIO LTDA</v>
          </cell>
          <cell r="H414" t="str">
            <v>B</v>
          </cell>
          <cell r="I414" t="str">
            <v>S</v>
          </cell>
          <cell r="J414">
            <v>92422</v>
          </cell>
          <cell r="K414">
            <v>44796</v>
          </cell>
          <cell r="L414" t="str">
            <v>26220807160019000144550010000924221300035032</v>
          </cell>
          <cell r="M414" t="str">
            <v>26 -  Pernambuco</v>
          </cell>
          <cell r="N414">
            <v>310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7160019000144</v>
          </cell>
          <cell r="G415" t="str">
            <v>VITALE COMERCIO LTDA</v>
          </cell>
          <cell r="H415" t="str">
            <v>B</v>
          </cell>
          <cell r="I415" t="str">
            <v>S</v>
          </cell>
          <cell r="J415">
            <v>92396</v>
          </cell>
          <cell r="K415">
            <v>44796</v>
          </cell>
          <cell r="L415" t="str">
            <v>26220807160019000144550010000923961780929316</v>
          </cell>
          <cell r="M415" t="str">
            <v>26 -  Pernambuco</v>
          </cell>
          <cell r="N415">
            <v>1250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7160019000144</v>
          </cell>
          <cell r="G416" t="str">
            <v>VITALE COMERCIO LTDA</v>
          </cell>
          <cell r="H416" t="str">
            <v>B</v>
          </cell>
          <cell r="I416" t="str">
            <v>S</v>
          </cell>
          <cell r="J416">
            <v>92408</v>
          </cell>
          <cell r="K416">
            <v>44796</v>
          </cell>
          <cell r="L416" t="str">
            <v>26220807160019000144550010000924081998794060</v>
          </cell>
          <cell r="M416" t="str">
            <v>26 -  Pernambuco</v>
          </cell>
          <cell r="N416">
            <v>310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7160019000144</v>
          </cell>
          <cell r="G417" t="str">
            <v>VITALE COMERCIO LTDA</v>
          </cell>
          <cell r="H417" t="str">
            <v>B</v>
          </cell>
          <cell r="I417" t="str">
            <v>S</v>
          </cell>
          <cell r="J417">
            <v>92411</v>
          </cell>
          <cell r="K417">
            <v>44796</v>
          </cell>
          <cell r="L417" t="str">
            <v>26220807160019000144550010000924111074854887</v>
          </cell>
          <cell r="M417" t="str">
            <v>26 -  Pernambuco</v>
          </cell>
          <cell r="N417">
            <v>4060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1437707000122</v>
          </cell>
          <cell r="G418" t="str">
            <v>SCITECH MEDICAL</v>
          </cell>
          <cell r="H418" t="str">
            <v>B</v>
          </cell>
          <cell r="I418" t="str">
            <v>S</v>
          </cell>
          <cell r="J418">
            <v>292738</v>
          </cell>
          <cell r="K418">
            <v>44796</v>
          </cell>
          <cell r="L418" t="str">
            <v>52220801437707000122550550002927381113894603</v>
          </cell>
          <cell r="M418" t="str">
            <v>52 -  Goiás</v>
          </cell>
          <cell r="N418">
            <v>1050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1437707000122</v>
          </cell>
          <cell r="G419" t="str">
            <v>SCITECH MEDICAL</v>
          </cell>
          <cell r="H419" t="str">
            <v>B</v>
          </cell>
          <cell r="I419" t="str">
            <v>S</v>
          </cell>
          <cell r="J419">
            <v>292742</v>
          </cell>
          <cell r="K419">
            <v>44796</v>
          </cell>
          <cell r="L419" t="str">
            <v>52220801437707000122550550002927421803850510</v>
          </cell>
          <cell r="M419" t="str">
            <v>52 -  Goiás</v>
          </cell>
          <cell r="N419">
            <v>1050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1437707000122</v>
          </cell>
          <cell r="G420" t="str">
            <v>SCITECH MEDICAL</v>
          </cell>
          <cell r="H420" t="str">
            <v>B</v>
          </cell>
          <cell r="I420" t="str">
            <v>S</v>
          </cell>
          <cell r="J420">
            <v>292758</v>
          </cell>
          <cell r="K420">
            <v>44796</v>
          </cell>
          <cell r="L420" t="str">
            <v>52220801437707000122550550002927581737968651</v>
          </cell>
          <cell r="M420" t="str">
            <v>52 -  Goiás</v>
          </cell>
          <cell r="N420">
            <v>1050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1437707000122</v>
          </cell>
          <cell r="G421" t="str">
            <v>SCITECH MEDICAL</v>
          </cell>
          <cell r="H421" t="str">
            <v>B</v>
          </cell>
          <cell r="I421" t="str">
            <v>S</v>
          </cell>
          <cell r="J421">
            <v>292744</v>
          </cell>
          <cell r="K421">
            <v>44796</v>
          </cell>
          <cell r="L421" t="str">
            <v>52220801437707000122550550002927441411033700</v>
          </cell>
          <cell r="M421" t="str">
            <v>52 -  Goiás</v>
          </cell>
          <cell r="N421">
            <v>1050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1437707000122</v>
          </cell>
          <cell r="G422" t="str">
            <v>SCITECH MEDICAL</v>
          </cell>
          <cell r="H422" t="str">
            <v>B</v>
          </cell>
          <cell r="I422" t="str">
            <v>S</v>
          </cell>
          <cell r="J422">
            <v>292749</v>
          </cell>
          <cell r="K422">
            <v>44796</v>
          </cell>
          <cell r="L422" t="str">
            <v>52220801437707000122550550002927491985585923</v>
          </cell>
          <cell r="M422" t="str">
            <v>52 -  Goiás</v>
          </cell>
          <cell r="N422">
            <v>2100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1437707000122</v>
          </cell>
          <cell r="G423" t="str">
            <v>SCITECH MEDICAL</v>
          </cell>
          <cell r="H423" t="str">
            <v>B</v>
          </cell>
          <cell r="I423" t="str">
            <v>S</v>
          </cell>
          <cell r="J423">
            <v>292750</v>
          </cell>
          <cell r="K423">
            <v>44796</v>
          </cell>
          <cell r="L423" t="str">
            <v>52220801437707000122550550002927501706031242</v>
          </cell>
          <cell r="M423" t="str">
            <v>52 -  Goiás</v>
          </cell>
          <cell r="N423">
            <v>1050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1437707000122</v>
          </cell>
          <cell r="G424" t="str">
            <v>SCITECH MEDICAL</v>
          </cell>
          <cell r="H424" t="str">
            <v>B</v>
          </cell>
          <cell r="I424" t="str">
            <v>S</v>
          </cell>
          <cell r="J424">
            <v>292767</v>
          </cell>
          <cell r="K424">
            <v>44796</v>
          </cell>
          <cell r="L424" t="str">
            <v>52220801437707000122550550002927671664369531</v>
          </cell>
          <cell r="M424" t="str">
            <v>52 -  Goiás</v>
          </cell>
          <cell r="N424">
            <v>1050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1437707000122</v>
          </cell>
          <cell r="G425" t="str">
            <v>SCITECH MEDICAL</v>
          </cell>
          <cell r="H425" t="str">
            <v>B</v>
          </cell>
          <cell r="I425" t="str">
            <v>S</v>
          </cell>
          <cell r="J425">
            <v>292746</v>
          </cell>
          <cell r="K425">
            <v>44796</v>
          </cell>
          <cell r="L425" t="str">
            <v>52220801437707000122550550002927461316883209</v>
          </cell>
          <cell r="M425" t="str">
            <v>52 -  Goiás</v>
          </cell>
          <cell r="N425">
            <v>3150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1437707000122</v>
          </cell>
          <cell r="G426" t="str">
            <v>SCITECH MEDICAL</v>
          </cell>
          <cell r="H426" t="str">
            <v>B</v>
          </cell>
          <cell r="I426" t="str">
            <v>S</v>
          </cell>
          <cell r="J426">
            <v>292765</v>
          </cell>
          <cell r="K426">
            <v>44796</v>
          </cell>
          <cell r="L426" t="str">
            <v>52220801437707000122550550002927651254322417</v>
          </cell>
          <cell r="M426" t="str">
            <v>52 -  Goiás</v>
          </cell>
          <cell r="N426">
            <v>280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1437707000122</v>
          </cell>
          <cell r="G427" t="str">
            <v>SCITECH MEDICAL</v>
          </cell>
          <cell r="H427" t="str">
            <v>B</v>
          </cell>
          <cell r="I427" t="str">
            <v>S</v>
          </cell>
          <cell r="J427">
            <v>293110</v>
          </cell>
          <cell r="K427">
            <v>44797</v>
          </cell>
          <cell r="L427" t="str">
            <v>52220801437707000122550550002931101955791409</v>
          </cell>
          <cell r="M427" t="str">
            <v>52 -  Goiás</v>
          </cell>
          <cell r="N427">
            <v>2100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 t="str">
            <v>2642883</v>
          </cell>
          <cell r="K428">
            <v>44797</v>
          </cell>
          <cell r="L428" t="str">
            <v>35220801513946000114550030026428831026607977</v>
          </cell>
          <cell r="M428" t="str">
            <v>35 -  São Paulo</v>
          </cell>
          <cell r="N428">
            <v>1075.28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30848237000198</v>
          </cell>
          <cell r="G429" t="str">
            <v>PH COMERCIO DE PRODUTOS MEDICOS HOSPITAL</v>
          </cell>
          <cell r="H429" t="str">
            <v>B</v>
          </cell>
          <cell r="I429" t="str">
            <v>S</v>
          </cell>
          <cell r="J429" t="str">
            <v>000.010.804</v>
          </cell>
          <cell r="K429">
            <v>44796</v>
          </cell>
          <cell r="L429" t="str">
            <v>26222208308482370001985501000008041544364666</v>
          </cell>
          <cell r="M429" t="str">
            <v>26 -  Pernambuco</v>
          </cell>
          <cell r="N429">
            <v>604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11449180000290</v>
          </cell>
          <cell r="G430" t="str">
            <v>DPROSMED DISTR DE PROD MEDI HOSPIT LTDA</v>
          </cell>
          <cell r="H430" t="str">
            <v>B</v>
          </cell>
          <cell r="I430" t="str">
            <v>S</v>
          </cell>
          <cell r="J430" t="str">
            <v>6043</v>
          </cell>
          <cell r="K430">
            <v>44796</v>
          </cell>
          <cell r="L430" t="str">
            <v>26220811449180000029055001000060431000107022</v>
          </cell>
          <cell r="M430" t="str">
            <v>26 -  Pernambuco</v>
          </cell>
          <cell r="N430">
            <v>7534.24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11234649000193</v>
          </cell>
          <cell r="G431" t="str">
            <v>BIOANGIO COMERCIO DE PROD MEDICOS LTDA</v>
          </cell>
          <cell r="H431" t="str">
            <v>B</v>
          </cell>
          <cell r="I431" t="str">
            <v>S</v>
          </cell>
          <cell r="J431" t="str">
            <v>000.006.831</v>
          </cell>
          <cell r="K431">
            <v>44764</v>
          </cell>
          <cell r="L431" t="str">
            <v>26220711234649000193550000100068311000009990</v>
          </cell>
          <cell r="M431" t="str">
            <v>26 -  Pernambuco</v>
          </cell>
          <cell r="N431">
            <v>490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11234649000193</v>
          </cell>
          <cell r="G432" t="str">
            <v>BIOANGIO COMERCIO DE PROD MEDICOS LTDA</v>
          </cell>
          <cell r="H432" t="str">
            <v>B</v>
          </cell>
          <cell r="I432" t="str">
            <v>S</v>
          </cell>
          <cell r="J432" t="str">
            <v>000.007.016</v>
          </cell>
          <cell r="K432">
            <v>44796</v>
          </cell>
          <cell r="L432" t="str">
            <v>26220811234649000193550010000070161000009999</v>
          </cell>
          <cell r="M432" t="str">
            <v>26 -  Pernambuco</v>
          </cell>
          <cell r="N432">
            <v>490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11234649000193</v>
          </cell>
          <cell r="G433" t="str">
            <v>BIOANGIO COMERCIO DE PROD MEDICOS LTDA</v>
          </cell>
          <cell r="H433" t="str">
            <v>B</v>
          </cell>
          <cell r="I433" t="str">
            <v>S</v>
          </cell>
          <cell r="J433" t="str">
            <v>000.007.017</v>
          </cell>
          <cell r="K433">
            <v>44796</v>
          </cell>
          <cell r="L433" t="str">
            <v>26220811234649000193550010000070171000009996</v>
          </cell>
          <cell r="M433" t="str">
            <v>26 -  Pernambuco</v>
          </cell>
          <cell r="N433">
            <v>490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4237235000152</v>
          </cell>
          <cell r="G434" t="str">
            <v>ENDOCENTER COMERCIAL LTDA</v>
          </cell>
          <cell r="H434" t="str">
            <v>B</v>
          </cell>
          <cell r="I434" t="str">
            <v>S</v>
          </cell>
          <cell r="J434" t="str">
            <v>101381</v>
          </cell>
          <cell r="K434">
            <v>44797</v>
          </cell>
          <cell r="L434" t="str">
            <v>26220804237235000152550001001013811103403000</v>
          </cell>
          <cell r="M434" t="str">
            <v>26 -  Pernambuco</v>
          </cell>
          <cell r="N434">
            <v>1948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15227236000132</v>
          </cell>
          <cell r="G435" t="str">
            <v>ATOS MEDICA COMERCIO E REPRESENTACAO</v>
          </cell>
          <cell r="H435" t="str">
            <v>B</v>
          </cell>
          <cell r="I435" t="str">
            <v>S</v>
          </cell>
          <cell r="J435" t="str">
            <v>000.018.518</v>
          </cell>
          <cell r="K435">
            <v>44797</v>
          </cell>
          <cell r="L435" t="str">
            <v>26220815227236000132550010000185181291012328</v>
          </cell>
          <cell r="M435" t="str">
            <v>26 -  Pernambuco</v>
          </cell>
          <cell r="N435">
            <v>720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24505009000112</v>
          </cell>
          <cell r="G436" t="str">
            <v>BRAZTECH MANUTENCAO E REPARACAO</v>
          </cell>
          <cell r="H436" t="str">
            <v>B</v>
          </cell>
          <cell r="I436" t="str">
            <v>S</v>
          </cell>
          <cell r="J436" t="str">
            <v>000.002.943</v>
          </cell>
          <cell r="K436">
            <v>44797</v>
          </cell>
          <cell r="L436" t="str">
            <v>26220824505009000112550010000029431145126474</v>
          </cell>
          <cell r="M436" t="str">
            <v>26 -  Pernambuco</v>
          </cell>
          <cell r="N436">
            <v>249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19848316000166</v>
          </cell>
          <cell r="G437" t="str">
            <v>BIOMEDICAL PRODUTOS CIENTIFICOS E HOSPI.</v>
          </cell>
          <cell r="H437" t="str">
            <v>B</v>
          </cell>
          <cell r="I437" t="str">
            <v>S</v>
          </cell>
          <cell r="J437">
            <v>541282</v>
          </cell>
          <cell r="K437">
            <v>44797</v>
          </cell>
          <cell r="L437" t="str">
            <v>31220819848316000166550000005412821000174840</v>
          </cell>
          <cell r="M437" t="str">
            <v>31 -  Minas Gerais</v>
          </cell>
          <cell r="N437">
            <v>9400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20301535000100</v>
          </cell>
          <cell r="G438" t="str">
            <v>JB FARMA COMERCIO DE MEDICAMENTOS</v>
          </cell>
          <cell r="H438" t="str">
            <v>B</v>
          </cell>
          <cell r="I438" t="str">
            <v>S</v>
          </cell>
          <cell r="J438" t="str">
            <v>000.032.479</v>
          </cell>
          <cell r="K438">
            <v>44795</v>
          </cell>
          <cell r="L438" t="str">
            <v>23220820301535000100550010000324791844844110</v>
          </cell>
          <cell r="M438" t="str">
            <v>23 -  Ceará</v>
          </cell>
          <cell r="N438">
            <v>6056.16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10782968000251</v>
          </cell>
          <cell r="G439" t="str">
            <v>NUTRI HOSPITALAR LTDA</v>
          </cell>
          <cell r="H439" t="str">
            <v>B</v>
          </cell>
          <cell r="I439" t="str">
            <v>S</v>
          </cell>
          <cell r="J439">
            <v>546</v>
          </cell>
          <cell r="K439">
            <v>44797</v>
          </cell>
          <cell r="L439" t="str">
            <v>26220810782968000251550010000005461256800007</v>
          </cell>
          <cell r="M439" t="str">
            <v>26 -  Pernambuco</v>
          </cell>
          <cell r="N439">
            <v>750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82641325003648</v>
          </cell>
          <cell r="G440" t="str">
            <v>CREMER S.A</v>
          </cell>
          <cell r="H440" t="str">
            <v>B</v>
          </cell>
          <cell r="I440" t="str">
            <v>S</v>
          </cell>
          <cell r="J440">
            <v>188107</v>
          </cell>
          <cell r="K440">
            <v>44799</v>
          </cell>
          <cell r="L440" t="str">
            <v>26220882641325003648550010001881071718011080</v>
          </cell>
          <cell r="M440" t="str">
            <v>26 -  Pernambuco</v>
          </cell>
          <cell r="N440">
            <v>18560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82641325003648</v>
          </cell>
          <cell r="G441" t="str">
            <v>CREMER S.A</v>
          </cell>
          <cell r="H441" t="str">
            <v>B</v>
          </cell>
          <cell r="I441" t="str">
            <v>S</v>
          </cell>
          <cell r="J441">
            <v>188115</v>
          </cell>
          <cell r="K441">
            <v>44799</v>
          </cell>
          <cell r="L441" t="str">
            <v>26220882641325003648550010001881151174337361</v>
          </cell>
          <cell r="M441" t="str">
            <v>26 -  Pernambuco</v>
          </cell>
          <cell r="N441">
            <v>1920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82641325003648</v>
          </cell>
          <cell r="G442" t="str">
            <v>CREMER S.A</v>
          </cell>
          <cell r="H442" t="str">
            <v>B</v>
          </cell>
          <cell r="I442" t="str">
            <v>S</v>
          </cell>
          <cell r="J442">
            <v>188110</v>
          </cell>
          <cell r="K442">
            <v>44799</v>
          </cell>
          <cell r="L442" t="str">
            <v>26220882641325003648550010001881101873942675</v>
          </cell>
          <cell r="M442" t="str">
            <v>26 -  Pernambuco</v>
          </cell>
          <cell r="N442">
            <v>33280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24436602000154</v>
          </cell>
          <cell r="G443" t="str">
            <v>ART CIRURGICA LTDA</v>
          </cell>
          <cell r="H443" t="str">
            <v>B</v>
          </cell>
          <cell r="I443" t="str">
            <v>S</v>
          </cell>
          <cell r="J443">
            <v>104295</v>
          </cell>
          <cell r="K443">
            <v>44796</v>
          </cell>
          <cell r="L443" t="str">
            <v>26220824436602000154550010001042951106317006</v>
          </cell>
          <cell r="M443" t="str">
            <v>26 -  Pernambuco</v>
          </cell>
          <cell r="N443">
            <v>7383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4237235000152</v>
          </cell>
          <cell r="G444" t="str">
            <v>ENDOCENTER COMERCIAL LTDA</v>
          </cell>
          <cell r="H444" t="str">
            <v>B</v>
          </cell>
          <cell r="I444" t="str">
            <v>S</v>
          </cell>
          <cell r="J444">
            <v>101429</v>
          </cell>
          <cell r="K444">
            <v>44799</v>
          </cell>
          <cell r="L444" t="str">
            <v>26220804237235000152550010001014291103451000</v>
          </cell>
          <cell r="M444" t="str">
            <v>26 -  Pernambuco</v>
          </cell>
          <cell r="N444">
            <v>3348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8014554000150</v>
          </cell>
          <cell r="G445" t="str">
            <v>MJB COMERCIO DE MAT MEDICO HOSP LTDA</v>
          </cell>
          <cell r="H445" t="str">
            <v>B</v>
          </cell>
          <cell r="I445" t="str">
            <v>S</v>
          </cell>
          <cell r="J445">
            <v>12782</v>
          </cell>
          <cell r="K445">
            <v>44798</v>
          </cell>
          <cell r="L445" t="str">
            <v>26220808014554000150550010000127821270188220</v>
          </cell>
          <cell r="M445" t="str">
            <v>26 -  Pernambuco</v>
          </cell>
          <cell r="N445">
            <v>1080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8014554000150</v>
          </cell>
          <cell r="G446" t="str">
            <v>MJB COMERCIO DE MAT MEDICO HOSP LTDA</v>
          </cell>
          <cell r="H446" t="str">
            <v>B</v>
          </cell>
          <cell r="I446" t="str">
            <v>S</v>
          </cell>
          <cell r="J446">
            <v>12764</v>
          </cell>
          <cell r="K446">
            <v>44796</v>
          </cell>
          <cell r="L446" t="str">
            <v>26220808014554000150550010000127641270186289</v>
          </cell>
          <cell r="M446" t="str">
            <v>26 -  Pernambuco</v>
          </cell>
          <cell r="N446">
            <v>2650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8014554000150</v>
          </cell>
          <cell r="G447" t="str">
            <v>MJB COMERCIO DE MAT MEDICO HOSP LTDA</v>
          </cell>
          <cell r="H447" t="str">
            <v>B</v>
          </cell>
          <cell r="I447" t="str">
            <v>S</v>
          </cell>
          <cell r="J447">
            <v>12778</v>
          </cell>
          <cell r="K447">
            <v>44798</v>
          </cell>
          <cell r="L447" t="str">
            <v>26220808014554000150550010000127781270187256</v>
          </cell>
          <cell r="M447" t="str">
            <v>26 -  Pernambuco</v>
          </cell>
          <cell r="N447">
            <v>6080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8014554000150</v>
          </cell>
          <cell r="G448" t="str">
            <v>MJB COMERCIO DE MAT MEDICO HOSP LTDA</v>
          </cell>
          <cell r="H448" t="str">
            <v>B</v>
          </cell>
          <cell r="I448" t="str">
            <v>S</v>
          </cell>
          <cell r="J448">
            <v>12779</v>
          </cell>
          <cell r="K448">
            <v>44798</v>
          </cell>
          <cell r="L448" t="str">
            <v>26220808014554000150550010000127791270187253</v>
          </cell>
          <cell r="M448" t="str">
            <v>26 -  Pernambuco</v>
          </cell>
          <cell r="N448">
            <v>3780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7160019000144</v>
          </cell>
          <cell r="G449" t="str">
            <v>VITALE COMERCIO LTDA</v>
          </cell>
          <cell r="H449" t="str">
            <v>B</v>
          </cell>
          <cell r="I449" t="str">
            <v>S</v>
          </cell>
          <cell r="J449">
            <v>92626</v>
          </cell>
          <cell r="K449">
            <v>44798</v>
          </cell>
          <cell r="L449" t="str">
            <v>26220807160019000144550010000926261389865250</v>
          </cell>
          <cell r="M449" t="str">
            <v>26 -  Pernambuco</v>
          </cell>
          <cell r="N449">
            <v>930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7160019000144</v>
          </cell>
          <cell r="G450" t="str">
            <v>VITALE COMERCIO LTDA</v>
          </cell>
          <cell r="H450" t="str">
            <v>B</v>
          </cell>
          <cell r="I450" t="str">
            <v>S</v>
          </cell>
          <cell r="J450">
            <v>92727</v>
          </cell>
          <cell r="K450">
            <v>44799</v>
          </cell>
          <cell r="L450" t="str">
            <v>26220807160019000144550010000927271009470723</v>
          </cell>
          <cell r="M450" t="str">
            <v>26 -  Pernambuco</v>
          </cell>
          <cell r="N450">
            <v>1870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7160019000144</v>
          </cell>
          <cell r="G451" t="str">
            <v>VITALE COMERCIO LTDA</v>
          </cell>
          <cell r="H451" t="str">
            <v>B</v>
          </cell>
          <cell r="I451" t="str">
            <v>S</v>
          </cell>
          <cell r="J451">
            <v>92733</v>
          </cell>
          <cell r="K451">
            <v>44799</v>
          </cell>
          <cell r="L451" t="str">
            <v>26220807160019000144550010000927331783715815</v>
          </cell>
          <cell r="M451" t="str">
            <v>26 -  Pernambuco</v>
          </cell>
          <cell r="N451">
            <v>1250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7160019000144</v>
          </cell>
          <cell r="G452" t="str">
            <v>VITALE COMERCIO LTDA</v>
          </cell>
          <cell r="H452" t="str">
            <v>B</v>
          </cell>
          <cell r="I452" t="str">
            <v>S</v>
          </cell>
          <cell r="J452">
            <v>92731</v>
          </cell>
          <cell r="K452">
            <v>44799</v>
          </cell>
          <cell r="L452" t="str">
            <v>26220807160019000144550010000927311661570320</v>
          </cell>
          <cell r="M452" t="str">
            <v>26 -  Pernambuco</v>
          </cell>
          <cell r="N452">
            <v>4060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37844479000152</v>
          </cell>
          <cell r="G453" t="str">
            <v>BIOLINE FIOS CIRURGICOS LTDA</v>
          </cell>
          <cell r="H453" t="str">
            <v>B</v>
          </cell>
          <cell r="I453" t="str">
            <v>S</v>
          </cell>
          <cell r="J453">
            <v>141384</v>
          </cell>
          <cell r="K453">
            <v>44795</v>
          </cell>
          <cell r="L453" t="str">
            <v>52220837844479000152550020001413841138720330</v>
          </cell>
          <cell r="M453" t="str">
            <v>52 -  Goiás</v>
          </cell>
          <cell r="N453">
            <v>6704.16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5932624000160</v>
          </cell>
          <cell r="G454" t="str">
            <v>MEGAMED COMERCIO LTDA</v>
          </cell>
          <cell r="H454" t="str">
            <v>B</v>
          </cell>
          <cell r="I454" t="str">
            <v>S</v>
          </cell>
          <cell r="J454" t="str">
            <v>000.018.549</v>
          </cell>
          <cell r="K454">
            <v>44790</v>
          </cell>
          <cell r="L454" t="str">
            <v>26220805932624000160550010000185491269189106</v>
          </cell>
          <cell r="M454" t="str">
            <v>26 -  Pernambuco</v>
          </cell>
          <cell r="N454">
            <v>780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1440590000136</v>
          </cell>
          <cell r="G455" t="str">
            <v>FRESENIUS MEDICAL CARE</v>
          </cell>
          <cell r="H455" t="str">
            <v>B</v>
          </cell>
          <cell r="I455" t="str">
            <v>S</v>
          </cell>
          <cell r="J455">
            <v>1700605</v>
          </cell>
          <cell r="K455">
            <v>44790</v>
          </cell>
          <cell r="L455" t="str">
            <v>35220801440590000136550000017006051059477963</v>
          </cell>
          <cell r="M455" t="str">
            <v>35 -  São Paulo</v>
          </cell>
          <cell r="N455">
            <v>9030.24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1437707000122</v>
          </cell>
          <cell r="G456" t="str">
            <v>SCITECH MEDICAL</v>
          </cell>
          <cell r="H456" t="str">
            <v>B</v>
          </cell>
          <cell r="I456" t="str">
            <v>S</v>
          </cell>
          <cell r="J456" t="str">
            <v>293780</v>
          </cell>
          <cell r="K456">
            <v>44798</v>
          </cell>
          <cell r="L456" t="str">
            <v>52220801437707000122550550002937801386038598</v>
          </cell>
          <cell r="M456" t="str">
            <v>52 -  Goiás</v>
          </cell>
          <cell r="N456">
            <v>280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2642776</v>
          </cell>
          <cell r="K457">
            <v>44797</v>
          </cell>
          <cell r="L457" t="str">
            <v>35220801513946000114550030026427761026606725</v>
          </cell>
          <cell r="M457" t="str">
            <v>35 -  São Paulo</v>
          </cell>
          <cell r="N457">
            <v>3010.8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>
            <v>2644607</v>
          </cell>
          <cell r="K458">
            <v>44799</v>
          </cell>
          <cell r="L458" t="str">
            <v>35220801513946000114550030026446071026626854</v>
          </cell>
          <cell r="M458" t="str">
            <v>35 -  São Paulo</v>
          </cell>
          <cell r="N458">
            <v>268.82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1513946000114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>
            <v>2637852</v>
          </cell>
          <cell r="K459">
            <v>44789</v>
          </cell>
          <cell r="L459" t="str">
            <v>35220801513946000114550030026378521026551699</v>
          </cell>
          <cell r="M459" t="str">
            <v>35 -  São Paulo</v>
          </cell>
          <cell r="N459">
            <v>537.65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1513946000114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>
            <v>2637111</v>
          </cell>
          <cell r="K460">
            <v>44788</v>
          </cell>
          <cell r="L460" t="str">
            <v>35220801513946000114550030026371111026539698</v>
          </cell>
          <cell r="M460" t="str">
            <v>35 -  São Paulo</v>
          </cell>
          <cell r="N460">
            <v>537.65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1513946000114</v>
          </cell>
          <cell r="G461" t="str">
            <v>BOSTON SCIENTIFIC DO BRASIL LTDA</v>
          </cell>
          <cell r="H461" t="str">
            <v>B</v>
          </cell>
          <cell r="I461" t="str">
            <v>S</v>
          </cell>
          <cell r="J461">
            <v>2643929</v>
          </cell>
          <cell r="K461">
            <v>44798</v>
          </cell>
          <cell r="L461" t="str">
            <v>35220801513946000114550030026439291023619687</v>
          </cell>
          <cell r="M461" t="str">
            <v>35 -  São Paulo</v>
          </cell>
          <cell r="N461">
            <v>806.46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11234649000193</v>
          </cell>
          <cell r="G462" t="str">
            <v>BIOANGIO COMERCIO DE PROD MEDICOS LTDA</v>
          </cell>
          <cell r="H462" t="str">
            <v>B</v>
          </cell>
          <cell r="I462" t="str">
            <v>S</v>
          </cell>
          <cell r="J462" t="str">
            <v>000.007.009</v>
          </cell>
          <cell r="K462">
            <v>44795</v>
          </cell>
          <cell r="L462" t="str">
            <v>26220811234649000193550010000070091000009994</v>
          </cell>
          <cell r="M462" t="str">
            <v>26 -  Pernambuco</v>
          </cell>
          <cell r="N462">
            <v>2520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11234649000193</v>
          </cell>
          <cell r="G463" t="str">
            <v>BIOANGIO COMERCIO DE PROD MEDICOS LTDA</v>
          </cell>
          <cell r="H463" t="str">
            <v>B</v>
          </cell>
          <cell r="I463" t="str">
            <v>S</v>
          </cell>
          <cell r="J463" t="str">
            <v>000.007.008</v>
          </cell>
          <cell r="K463">
            <v>44795</v>
          </cell>
          <cell r="L463" t="str">
            <v>26220811234649000193550010000070081000009997</v>
          </cell>
          <cell r="M463" t="str">
            <v>26 -  Pernambuco</v>
          </cell>
          <cell r="N463">
            <v>5040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11234649000193</v>
          </cell>
          <cell r="G464" t="str">
            <v>BIOANGIO COMERCIO DE PROD MEDICOS LTDA</v>
          </cell>
          <cell r="H464" t="str">
            <v>B</v>
          </cell>
          <cell r="I464" t="str">
            <v>S</v>
          </cell>
          <cell r="J464" t="str">
            <v>000.007.056</v>
          </cell>
          <cell r="K464">
            <v>44798</v>
          </cell>
          <cell r="L464" t="str">
            <v>26220811234649000193550010000070561000009994</v>
          </cell>
          <cell r="M464" t="str">
            <v>26 -  Pernambuco</v>
          </cell>
          <cell r="N464">
            <v>490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11234649000193</v>
          </cell>
          <cell r="G465" t="str">
            <v>BIOANGIO COMERCIO DE PROD MEDICOS LTDA</v>
          </cell>
          <cell r="H465" t="str">
            <v>B</v>
          </cell>
          <cell r="I465" t="str">
            <v>S</v>
          </cell>
          <cell r="J465" t="str">
            <v>000.007.057</v>
          </cell>
          <cell r="K465">
            <v>44798</v>
          </cell>
          <cell r="L465" t="str">
            <v>26220811234649000193550010000070571000009991</v>
          </cell>
          <cell r="M465" t="str">
            <v>26 -  Pernambuco</v>
          </cell>
          <cell r="N465">
            <v>2520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9341616000109</v>
          </cell>
          <cell r="G466" t="str">
            <v>J DE SOUZA SOARES LTDA</v>
          </cell>
          <cell r="H466" t="str">
            <v>B</v>
          </cell>
          <cell r="I466" t="str">
            <v>S</v>
          </cell>
          <cell r="J466" t="str">
            <v>000.000.288</v>
          </cell>
          <cell r="K466">
            <v>44799</v>
          </cell>
          <cell r="L466" t="str">
            <v>26220809341616000109550000000002881100002889</v>
          </cell>
          <cell r="M466" t="str">
            <v>26 -  Pernambuco</v>
          </cell>
          <cell r="N466">
            <v>6500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10779833000156</v>
          </cell>
          <cell r="G467" t="str">
            <v>MEDICAL MERCANTIL DE APARELHAGEM MEDICA</v>
          </cell>
          <cell r="H467" t="str">
            <v>B</v>
          </cell>
          <cell r="I467" t="str">
            <v>S</v>
          </cell>
          <cell r="J467">
            <v>558857</v>
          </cell>
          <cell r="K467">
            <v>44799</v>
          </cell>
          <cell r="L467" t="str">
            <v>26220810779833000156550010005588571560879000</v>
          </cell>
          <cell r="M467" t="str">
            <v>26 -  Pernambuco</v>
          </cell>
          <cell r="N467">
            <v>20640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10779833000156</v>
          </cell>
          <cell r="G468" t="str">
            <v>MEDICAL MERCANTIL DE APARELHAGEM MEDICA</v>
          </cell>
          <cell r="H468" t="str">
            <v>B</v>
          </cell>
          <cell r="I468" t="str">
            <v>S</v>
          </cell>
          <cell r="J468">
            <v>558857</v>
          </cell>
          <cell r="K468">
            <v>44799</v>
          </cell>
          <cell r="L468" t="str">
            <v>26220810779833000156550010005588571560879000</v>
          </cell>
          <cell r="M468" t="str">
            <v>26 -  Pernambuco</v>
          </cell>
          <cell r="N468">
            <v>5160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7199135000177</v>
          </cell>
          <cell r="G469" t="str">
            <v>HOSPSETE  LTDA</v>
          </cell>
          <cell r="H469" t="str">
            <v>B</v>
          </cell>
          <cell r="I469" t="str">
            <v>S</v>
          </cell>
          <cell r="J469">
            <v>15834</v>
          </cell>
          <cell r="K469">
            <v>44799</v>
          </cell>
          <cell r="L469" t="str">
            <v>26220807199135000177550010000158341000178569</v>
          </cell>
          <cell r="M469" t="str">
            <v>26 -  Pernambuco</v>
          </cell>
          <cell r="N469">
            <v>6000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37438274000177</v>
          </cell>
          <cell r="G470" t="str">
            <v>SELLMED PROD. MEDICOS E HOSPITALA. LTDA</v>
          </cell>
          <cell r="H470" t="str">
            <v>B</v>
          </cell>
          <cell r="I470" t="str">
            <v>S</v>
          </cell>
          <cell r="J470">
            <v>1887</v>
          </cell>
          <cell r="K470">
            <v>44799</v>
          </cell>
          <cell r="L470" t="str">
            <v>26220837438274000177550010000018871132584841</v>
          </cell>
          <cell r="M470" t="str">
            <v>26 -  Pernambuco</v>
          </cell>
          <cell r="N470">
            <v>19282.5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7519404000135</v>
          </cell>
          <cell r="G471" t="str">
            <v>ADVAL FARMACIA DE MANIPULACAO LTDA  ME</v>
          </cell>
          <cell r="H471" t="str">
            <v>B</v>
          </cell>
          <cell r="I471" t="str">
            <v>S</v>
          </cell>
          <cell r="J471" t="str">
            <v>000.001.160</v>
          </cell>
          <cell r="K471">
            <v>44802</v>
          </cell>
          <cell r="L471" t="str">
            <v>26220807519404000135550010000011601373849889</v>
          </cell>
          <cell r="M471" t="str">
            <v>26 -  Pernambuco</v>
          </cell>
          <cell r="N471">
            <v>990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24436602000154</v>
          </cell>
          <cell r="G472" t="str">
            <v>ART CIRURGICA LTDA</v>
          </cell>
          <cell r="H472" t="str">
            <v>B</v>
          </cell>
          <cell r="I472" t="str">
            <v>S</v>
          </cell>
          <cell r="J472">
            <v>104225</v>
          </cell>
          <cell r="K472">
            <v>44795</v>
          </cell>
          <cell r="L472" t="str">
            <v>26220824436602000154550010001042251106247003</v>
          </cell>
          <cell r="M472" t="str">
            <v>26 -  Pernambuco</v>
          </cell>
          <cell r="N472">
            <v>3691.5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2068375000119</v>
          </cell>
          <cell r="G473" t="str">
            <v>MEDICICOR COMERCIAL LTDA</v>
          </cell>
          <cell r="H473" t="str">
            <v>B</v>
          </cell>
          <cell r="I473" t="str">
            <v>S</v>
          </cell>
          <cell r="J473">
            <v>861318</v>
          </cell>
          <cell r="K473">
            <v>44802</v>
          </cell>
          <cell r="L473" t="str">
            <v>29220802068375000119550020008613101813823440</v>
          </cell>
          <cell r="M473" t="str">
            <v>29 -  Bahia</v>
          </cell>
          <cell r="N473">
            <v>5200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2068375000119</v>
          </cell>
          <cell r="G474" t="str">
            <v>MEDICICOR COMERCIAL LTDA</v>
          </cell>
          <cell r="H474" t="str">
            <v>B</v>
          </cell>
          <cell r="I474" t="str">
            <v>S</v>
          </cell>
          <cell r="J474">
            <v>861315</v>
          </cell>
          <cell r="K474">
            <v>44802</v>
          </cell>
          <cell r="L474" t="str">
            <v>29220802068375000119550020008613151805071760</v>
          </cell>
          <cell r="M474" t="str">
            <v>29 -  Bahia</v>
          </cell>
          <cell r="N474">
            <v>5200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2684571000118</v>
          </cell>
          <cell r="G475" t="str">
            <v>DINAMICA HOSPITALAR LTDA</v>
          </cell>
          <cell r="H475" t="str">
            <v>B</v>
          </cell>
          <cell r="I475" t="str">
            <v>S</v>
          </cell>
          <cell r="J475">
            <v>19863</v>
          </cell>
          <cell r="K475">
            <v>44799</v>
          </cell>
          <cell r="L475" t="str">
            <v>26220802684571000118550030000198631218850004</v>
          </cell>
          <cell r="M475" t="str">
            <v>26 -  Pernambuco</v>
          </cell>
          <cell r="N475">
            <v>12681.6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2684571000118</v>
          </cell>
          <cell r="G476" t="str">
            <v>DINAMICA HOSPITALAR LTDA</v>
          </cell>
          <cell r="H476" t="str">
            <v>B</v>
          </cell>
          <cell r="I476" t="str">
            <v>S</v>
          </cell>
          <cell r="J476">
            <v>19815</v>
          </cell>
          <cell r="K476">
            <v>44799</v>
          </cell>
          <cell r="L476" t="str">
            <v>26220802684571000118550030000198151218370005</v>
          </cell>
          <cell r="M476" t="str">
            <v>26 -  Pernambuco</v>
          </cell>
          <cell r="N476">
            <v>7144</v>
          </cell>
        </row>
        <row r="477">
          <cell r="C477" t="str">
            <v>HOSPITAL MESTRE VITALINO</v>
          </cell>
          <cell r="E477" t="str">
            <v>3.12 - Material Hospitalar</v>
          </cell>
          <cell r="F477" t="str">
            <v>19.585.158/0002-80</v>
          </cell>
          <cell r="G477" t="str">
            <v>CARDINAL HEALTH DO BRASIL LTDA</v>
          </cell>
          <cell r="H477" t="str">
            <v>B</v>
          </cell>
          <cell r="I477" t="str">
            <v>S</v>
          </cell>
          <cell r="J477">
            <v>64868</v>
          </cell>
          <cell r="K477">
            <v>44791</v>
          </cell>
          <cell r="L477" t="str">
            <v>35220819585158000280550010000648681215648625</v>
          </cell>
          <cell r="M477" t="str">
            <v>35 -  São Paulo</v>
          </cell>
          <cell r="N477">
            <v>10900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37438274000177</v>
          </cell>
          <cell r="G478" t="str">
            <v>SELLMED PROD. MEDICOS E HOSPITALA. LTDA</v>
          </cell>
          <cell r="H478" t="str">
            <v>B</v>
          </cell>
          <cell r="I478" t="str">
            <v>S</v>
          </cell>
          <cell r="J478">
            <v>1906</v>
          </cell>
          <cell r="K478">
            <v>44793</v>
          </cell>
          <cell r="L478" t="str">
            <v>26220837438274000177550010000019061951920110</v>
          </cell>
          <cell r="M478" t="str">
            <v>26 -  Pernambuco</v>
          </cell>
          <cell r="N478">
            <v>1355.2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37438274000177</v>
          </cell>
          <cell r="G479" t="str">
            <v>SELLMED PROD. MEDICOS E HOSPITALA. LTDA</v>
          </cell>
          <cell r="H479" t="str">
            <v>B</v>
          </cell>
          <cell r="I479" t="str">
            <v>S</v>
          </cell>
          <cell r="J479" t="str">
            <v>1904</v>
          </cell>
          <cell r="K479">
            <v>44802</v>
          </cell>
          <cell r="L479" t="str">
            <v>26220837438274000177550010000019041227478251</v>
          </cell>
          <cell r="M479" t="str">
            <v>26 -  Pernambuco</v>
          </cell>
          <cell r="N479">
            <v>1738.2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41699739000110</v>
          </cell>
          <cell r="G480" t="str">
            <v>MF TRANSPORTES DE AGUA EIRELI</v>
          </cell>
          <cell r="H480" t="str">
            <v>B</v>
          </cell>
          <cell r="I480" t="str">
            <v>S</v>
          </cell>
          <cell r="J480" t="str">
            <v>150</v>
          </cell>
          <cell r="K480">
            <v>44803</v>
          </cell>
          <cell r="L480" t="str">
            <v>26220841699739000110550010000001501137649117</v>
          </cell>
          <cell r="M480" t="str">
            <v>26 -  Pernambuco</v>
          </cell>
          <cell r="N480">
            <v>32490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58426628000990</v>
          </cell>
          <cell r="G481" t="str">
            <v>SAMTRONIC INDUSTRIA E COMERCIO LTDA</v>
          </cell>
          <cell r="H481" t="str">
            <v>B</v>
          </cell>
          <cell r="I481" t="str">
            <v>S</v>
          </cell>
          <cell r="J481">
            <v>751</v>
          </cell>
          <cell r="K481">
            <v>44799</v>
          </cell>
          <cell r="L481" t="str">
            <v>26220858426628000990550010000007511113712463</v>
          </cell>
          <cell r="M481" t="str">
            <v>26 -  Pernambuco</v>
          </cell>
          <cell r="N481">
            <v>72160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8778201000126</v>
          </cell>
          <cell r="G482" t="str">
            <v>DROGAFONTE LTDA</v>
          </cell>
          <cell r="H482" t="str">
            <v>B</v>
          </cell>
          <cell r="I482" t="str">
            <v>S</v>
          </cell>
          <cell r="J482" t="str">
            <v>000.385.623</v>
          </cell>
          <cell r="K482">
            <v>44798</v>
          </cell>
          <cell r="L482" t="str">
            <v>26220808778201000126550010003856231745894688</v>
          </cell>
          <cell r="M482" t="str">
            <v>26 -  Pernambuco</v>
          </cell>
          <cell r="N482">
            <v>58546.48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5295083000107</v>
          </cell>
          <cell r="G483" t="str">
            <v>CIRURGICA PHARMA COM. DE PRODS. CIR.LTDA</v>
          </cell>
          <cell r="H483" t="str">
            <v>B</v>
          </cell>
          <cell r="I483" t="str">
            <v>S</v>
          </cell>
          <cell r="J483" t="str">
            <v>4212</v>
          </cell>
          <cell r="K483">
            <v>44803</v>
          </cell>
          <cell r="L483" t="str">
            <v>26220805295083000107550010000042121542197350</v>
          </cell>
          <cell r="M483" t="str">
            <v>26 -  Pernambuco</v>
          </cell>
          <cell r="N483">
            <v>23733.67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19585158000280</v>
          </cell>
          <cell r="G484" t="str">
            <v>CARDINAL HEALTH DO BRASIL LTDA</v>
          </cell>
          <cell r="H484" t="str">
            <v>B</v>
          </cell>
          <cell r="I484" t="str">
            <v>S</v>
          </cell>
          <cell r="J484">
            <v>65201</v>
          </cell>
          <cell r="K484">
            <v>44799</v>
          </cell>
          <cell r="L484" t="str">
            <v>35220819585158000280550010000652011437845683</v>
          </cell>
          <cell r="M484" t="str">
            <v>35 -  São Paulo</v>
          </cell>
          <cell r="N484">
            <v>14375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11872656000110</v>
          </cell>
          <cell r="G485" t="str">
            <v>HDL LOGISTICA HOSPITALAR LTDA.</v>
          </cell>
          <cell r="H485" t="str">
            <v>B</v>
          </cell>
          <cell r="I485" t="str">
            <v>S</v>
          </cell>
          <cell r="J485">
            <v>366496</v>
          </cell>
          <cell r="K485">
            <v>44799</v>
          </cell>
          <cell r="L485" t="str">
            <v>31220811872656000110550010026645961362113000</v>
          </cell>
          <cell r="M485" t="str">
            <v>31 -  Minas Gerais</v>
          </cell>
          <cell r="N485">
            <v>2780.5</v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13274285000109</v>
          </cell>
          <cell r="G488" t="str">
            <v>FARMACIA JJ CAVALCANTI</v>
          </cell>
          <cell r="H488" t="str">
            <v>B</v>
          </cell>
          <cell r="I488" t="str">
            <v>S</v>
          </cell>
          <cell r="J488" t="str">
            <v>000.000.001</v>
          </cell>
          <cell r="K488">
            <v>44774</v>
          </cell>
          <cell r="L488" t="str">
            <v>26220813274285000109550020000000011000003344</v>
          </cell>
          <cell r="M488" t="str">
            <v>26 -  Pernambuco</v>
          </cell>
          <cell r="N488">
            <v>13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49324221001500</v>
          </cell>
          <cell r="G489" t="str">
            <v>FRESENIUS KABI BRASIL LTDA</v>
          </cell>
          <cell r="H489" t="str">
            <v>B</v>
          </cell>
          <cell r="I489" t="str">
            <v>S</v>
          </cell>
          <cell r="J489">
            <v>56255</v>
          </cell>
          <cell r="K489">
            <v>44769</v>
          </cell>
          <cell r="L489" t="str">
            <v>23220749324221001500550000000562551129452630</v>
          </cell>
          <cell r="M489" t="str">
            <v>23 -  Ceará</v>
          </cell>
          <cell r="N489">
            <v>5304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33618090000138</v>
          </cell>
          <cell r="G490" t="str">
            <v>ANCORA MEDICAMENTOS</v>
          </cell>
          <cell r="H490" t="str">
            <v>B</v>
          </cell>
          <cell r="I490" t="str">
            <v>S</v>
          </cell>
          <cell r="J490" t="str">
            <v>000.001.031</v>
          </cell>
          <cell r="K490">
            <v>44768</v>
          </cell>
          <cell r="L490" t="str">
            <v>24220733618090000138550010000010311105771054</v>
          </cell>
          <cell r="M490" t="str">
            <v>24 -  Rio Grande do Norte</v>
          </cell>
          <cell r="N490">
            <v>13785.2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874929000140</v>
          </cell>
          <cell r="G491" t="str">
            <v>MEDCENTER COMERCIAL LTDA  MG</v>
          </cell>
          <cell r="H491" t="str">
            <v>B</v>
          </cell>
          <cell r="I491" t="str">
            <v>S</v>
          </cell>
          <cell r="J491">
            <v>403225</v>
          </cell>
          <cell r="K491">
            <v>44768</v>
          </cell>
          <cell r="L491" t="str">
            <v>31220700874929000140550010004032251991540133</v>
          </cell>
          <cell r="M491" t="str">
            <v>31 -  Minas Gerais</v>
          </cell>
          <cell r="N491">
            <v>8621.82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874929000140</v>
          </cell>
          <cell r="G492" t="str">
            <v>MEDCENTER COMERCIAL LTDA  MG</v>
          </cell>
          <cell r="H492" t="str">
            <v>B</v>
          </cell>
          <cell r="I492" t="str">
            <v>S</v>
          </cell>
          <cell r="J492" t="str">
            <v>000.403.338</v>
          </cell>
          <cell r="K492">
            <v>44769</v>
          </cell>
          <cell r="L492" t="str">
            <v>31220700874929000140550010004033381184892010</v>
          </cell>
          <cell r="M492" t="str">
            <v>31 -  Minas Gerais</v>
          </cell>
          <cell r="N492">
            <v>8271.58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35738768000141</v>
          </cell>
          <cell r="G493" t="str">
            <v>L. M. C. DA SILVA MEDICAMENTOS</v>
          </cell>
          <cell r="H493" t="str">
            <v>B</v>
          </cell>
          <cell r="I493" t="str">
            <v>S</v>
          </cell>
          <cell r="J493" t="str">
            <v>000.000.220</v>
          </cell>
          <cell r="K493">
            <v>44774</v>
          </cell>
          <cell r="L493" t="str">
            <v>26220835738768000141550010000002201000002214</v>
          </cell>
          <cell r="M493" t="str">
            <v>26 -  Pernambuco</v>
          </cell>
          <cell r="N493">
            <v>15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7519404000135</v>
          </cell>
          <cell r="G494" t="str">
            <v>ADVAL FARMACIA DE MANIPULACAO LTDA  ME</v>
          </cell>
          <cell r="H494" t="str">
            <v>B</v>
          </cell>
          <cell r="I494" t="str">
            <v>S</v>
          </cell>
          <cell r="J494" t="str">
            <v>000.001.148</v>
          </cell>
          <cell r="K494">
            <v>44774</v>
          </cell>
          <cell r="L494" t="str">
            <v>26220807519404000135550010000011481997102356</v>
          </cell>
          <cell r="M494" t="str">
            <v>26 -  Pernambuco</v>
          </cell>
          <cell r="N494">
            <v>655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11872656000200</v>
          </cell>
          <cell r="G495" t="str">
            <v>HDL LOGISTICA HOSPITALAR LTDA.</v>
          </cell>
          <cell r="H495" t="str">
            <v>B</v>
          </cell>
          <cell r="I495" t="str">
            <v>S</v>
          </cell>
          <cell r="J495">
            <v>36839</v>
          </cell>
          <cell r="K495">
            <v>44768</v>
          </cell>
          <cell r="L495" t="str">
            <v>35220711872656000200550010000368391252259745</v>
          </cell>
          <cell r="M495" t="str">
            <v>35 -  São Paulo</v>
          </cell>
          <cell r="N495">
            <v>1152.5999999999999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49324221000880</v>
          </cell>
          <cell r="G496" t="str">
            <v>FRESENIUS KABI BRASIL LTDA</v>
          </cell>
          <cell r="H496" t="str">
            <v>B</v>
          </cell>
          <cell r="I496" t="str">
            <v>S</v>
          </cell>
          <cell r="J496">
            <v>219457</v>
          </cell>
          <cell r="K496">
            <v>44771</v>
          </cell>
          <cell r="L496" t="str">
            <v>23220749324221000880550000002194571797995492</v>
          </cell>
          <cell r="M496" t="str">
            <v>23 -  Ceará</v>
          </cell>
          <cell r="N496">
            <v>111963.08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21596736000144</v>
          </cell>
          <cell r="G497" t="str">
            <v>ULTRAMEGA DIST LTDA</v>
          </cell>
          <cell r="H497" t="str">
            <v>B</v>
          </cell>
          <cell r="I497" t="str">
            <v>S</v>
          </cell>
          <cell r="J497">
            <v>161621</v>
          </cell>
          <cell r="K497">
            <v>44774</v>
          </cell>
          <cell r="L497" t="str">
            <v>26220821596736000144550010001616211001674336</v>
          </cell>
          <cell r="M497" t="str">
            <v>26 -  Pernambuco</v>
          </cell>
          <cell r="N497">
            <v>757.55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49324221000104</v>
          </cell>
          <cell r="G498" t="str">
            <v>FRESENIUS KABI BRASIL LTDA</v>
          </cell>
          <cell r="H498" t="str">
            <v>B</v>
          </cell>
          <cell r="I498" t="str">
            <v>S</v>
          </cell>
          <cell r="J498">
            <v>1682709</v>
          </cell>
          <cell r="K498">
            <v>44768</v>
          </cell>
          <cell r="L498" t="str">
            <v>35220749324221000104550000016827091110976004</v>
          </cell>
          <cell r="M498" t="str">
            <v>35 -  São Paulo</v>
          </cell>
          <cell r="N498">
            <v>5304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49324221000104</v>
          </cell>
          <cell r="G499" t="str">
            <v>FRESENIUS KABI BRASIL LTDA</v>
          </cell>
          <cell r="H499" t="str">
            <v>B</v>
          </cell>
          <cell r="I499" t="str">
            <v>S</v>
          </cell>
          <cell r="J499">
            <v>1682709</v>
          </cell>
          <cell r="K499">
            <v>44768</v>
          </cell>
          <cell r="L499" t="str">
            <v>35220749324221000104550000016827091110976004</v>
          </cell>
          <cell r="M499" t="str">
            <v>35 -  São Paulo</v>
          </cell>
          <cell r="N499">
            <v>6188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35738768000141</v>
          </cell>
          <cell r="G500" t="str">
            <v>L. M. C. DA SILVA MEDICAMENTOS</v>
          </cell>
          <cell r="H500" t="str">
            <v>B</v>
          </cell>
          <cell r="I500" t="str">
            <v>S</v>
          </cell>
          <cell r="J500" t="str">
            <v>000.000.221</v>
          </cell>
          <cell r="K500">
            <v>44775</v>
          </cell>
          <cell r="L500" t="str">
            <v>26220835738768000141550010000002211000002220</v>
          </cell>
          <cell r="M500" t="str">
            <v>26 -  Pernambuco</v>
          </cell>
          <cell r="N500">
            <v>40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67729178000653</v>
          </cell>
          <cell r="G501" t="str">
            <v>COMERCIAL CIRURGICA RIOCLARENSE LTDA</v>
          </cell>
          <cell r="H501" t="str">
            <v>B</v>
          </cell>
          <cell r="I501" t="str">
            <v>S</v>
          </cell>
          <cell r="J501">
            <v>31688</v>
          </cell>
          <cell r="K501">
            <v>44774</v>
          </cell>
          <cell r="L501" t="str">
            <v>26220867729178000653550010000316881641965939</v>
          </cell>
          <cell r="M501" t="str">
            <v>26 -  Pernambuco</v>
          </cell>
          <cell r="N501">
            <v>3635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1206820001179</v>
          </cell>
          <cell r="G502" t="str">
            <v>PANPHARMA DISTRIB. DE MEDICAM. LTDA</v>
          </cell>
          <cell r="H502" t="str">
            <v>B</v>
          </cell>
          <cell r="I502" t="str">
            <v>S</v>
          </cell>
          <cell r="J502">
            <v>1634555</v>
          </cell>
          <cell r="K502">
            <v>44774</v>
          </cell>
          <cell r="L502" t="str">
            <v>26220801206820001179550040016345551268292750</v>
          </cell>
          <cell r="M502" t="str">
            <v>26 -  Pernambuco</v>
          </cell>
          <cell r="N502">
            <v>106.4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12882932000194</v>
          </cell>
          <cell r="G503" t="str">
            <v>EXOMED REPRES DE MED LTDA</v>
          </cell>
          <cell r="H503" t="str">
            <v>B</v>
          </cell>
          <cell r="I503" t="str">
            <v>S</v>
          </cell>
          <cell r="J503">
            <v>164727</v>
          </cell>
          <cell r="K503">
            <v>44775</v>
          </cell>
          <cell r="L503" t="str">
            <v>26220812882932000194550010001647271391759520</v>
          </cell>
          <cell r="M503" t="str">
            <v>26 -  Pernambuco</v>
          </cell>
          <cell r="N503">
            <v>18085.13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12882932000194</v>
          </cell>
          <cell r="G504" t="str">
            <v>EXOMED REPRES DE MED LTDA</v>
          </cell>
          <cell r="H504" t="str">
            <v>B</v>
          </cell>
          <cell r="I504" t="str">
            <v>S</v>
          </cell>
          <cell r="J504">
            <v>164686</v>
          </cell>
          <cell r="K504">
            <v>44775</v>
          </cell>
          <cell r="L504" t="str">
            <v>26220812882932000194550010001646861958056610</v>
          </cell>
          <cell r="M504" t="str">
            <v>26 -  Pernambuco</v>
          </cell>
          <cell r="N504">
            <v>2364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5230009001931</v>
          </cell>
          <cell r="G505" t="str">
            <v>COMERCIAL DRUGSTORE LTDA</v>
          </cell>
          <cell r="H505" t="str">
            <v>B</v>
          </cell>
          <cell r="I505" t="str">
            <v>S</v>
          </cell>
          <cell r="J505" t="str">
            <v>000.008.129</v>
          </cell>
          <cell r="K505">
            <v>44776</v>
          </cell>
          <cell r="L505" t="str">
            <v>26220805230009001931550030000081291004672922</v>
          </cell>
          <cell r="M505" t="str">
            <v>26 -  Pernambuco</v>
          </cell>
          <cell r="N505">
            <v>83.95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35738768000141</v>
          </cell>
          <cell r="G506" t="str">
            <v>L. M. C. DA SILVA MEDICAMENTOS</v>
          </cell>
          <cell r="H506" t="str">
            <v>B</v>
          </cell>
          <cell r="I506" t="str">
            <v>S</v>
          </cell>
          <cell r="J506" t="str">
            <v>000.000.222</v>
          </cell>
          <cell r="K506">
            <v>44776</v>
          </cell>
          <cell r="L506" t="str">
            <v>26220835738768000141550010000002221000002235</v>
          </cell>
          <cell r="M506" t="str">
            <v>26 -  Pernambuco</v>
          </cell>
          <cell r="N506">
            <v>52.5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7484373000124</v>
          </cell>
          <cell r="G507" t="str">
            <v>UNI HOSPITALAR LTDA  EPP</v>
          </cell>
          <cell r="H507" t="str">
            <v>B</v>
          </cell>
          <cell r="I507" t="str">
            <v>S</v>
          </cell>
          <cell r="J507" t="str">
            <v>000.151.379</v>
          </cell>
          <cell r="K507">
            <v>44776</v>
          </cell>
          <cell r="L507" t="str">
            <v>26220807484373000124550010001513791305124581</v>
          </cell>
          <cell r="M507" t="str">
            <v>26 -  Pernambuco</v>
          </cell>
          <cell r="N507">
            <v>118005.79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21596736000144</v>
          </cell>
          <cell r="G508" t="str">
            <v>ULTRAMEGA DIST LTDA</v>
          </cell>
          <cell r="H508" t="str">
            <v>B</v>
          </cell>
          <cell r="I508" t="str">
            <v>S</v>
          </cell>
          <cell r="J508">
            <v>161868</v>
          </cell>
          <cell r="K508">
            <v>44776</v>
          </cell>
          <cell r="L508" t="str">
            <v>26220821596736000144550010001618681001677006</v>
          </cell>
          <cell r="M508" t="str">
            <v>26 -  Pernambuco</v>
          </cell>
          <cell r="N508">
            <v>1548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12420164001048</v>
          </cell>
          <cell r="G509" t="str">
            <v>CM HOSPITALAR S A</v>
          </cell>
          <cell r="H509" t="str">
            <v>B</v>
          </cell>
          <cell r="I509" t="str">
            <v>S</v>
          </cell>
          <cell r="J509">
            <v>135185</v>
          </cell>
          <cell r="K509">
            <v>44776</v>
          </cell>
          <cell r="L509" t="str">
            <v>26220812420164001048550010001351851751414070</v>
          </cell>
          <cell r="M509" t="str">
            <v>26 -  Pernambuco</v>
          </cell>
          <cell r="N509">
            <v>51951.7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12420164001048</v>
          </cell>
          <cell r="G510" t="str">
            <v>CM HOSPITALAR S A</v>
          </cell>
          <cell r="H510" t="str">
            <v>B</v>
          </cell>
          <cell r="I510" t="str">
            <v>S</v>
          </cell>
          <cell r="J510">
            <v>135139</v>
          </cell>
          <cell r="K510">
            <v>44776</v>
          </cell>
          <cell r="L510" t="str">
            <v>26220812420164001048550010001351391289998689</v>
          </cell>
          <cell r="M510" t="str">
            <v>26 -  Pernambuco</v>
          </cell>
          <cell r="N510">
            <v>1050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35738768000141</v>
          </cell>
          <cell r="G511" t="str">
            <v>L. M. C. DA SILVA MEDICAMENTOS</v>
          </cell>
          <cell r="H511" t="str">
            <v>B</v>
          </cell>
          <cell r="I511" t="str">
            <v>S</v>
          </cell>
          <cell r="J511" t="str">
            <v>000.000.223</v>
          </cell>
          <cell r="K511">
            <v>44777</v>
          </cell>
          <cell r="L511" t="str">
            <v>26220835738768000141550010000002231000002240</v>
          </cell>
          <cell r="M511" t="str">
            <v>26 -  Pernambuco</v>
          </cell>
          <cell r="N511">
            <v>284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35738768000141</v>
          </cell>
          <cell r="G512" t="str">
            <v>L. M. C. DA SILVA MEDICAMENTOS</v>
          </cell>
          <cell r="H512" t="str">
            <v>B</v>
          </cell>
          <cell r="I512" t="str">
            <v>S</v>
          </cell>
          <cell r="J512">
            <v>62467</v>
          </cell>
          <cell r="K512">
            <v>44777</v>
          </cell>
          <cell r="L512" t="str">
            <v>26220835738768000141550010000002231000002240</v>
          </cell>
          <cell r="M512" t="str">
            <v>26 -  Pernambuco</v>
          </cell>
          <cell r="N512">
            <v>109.89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67729178000653</v>
          </cell>
          <cell r="G513" t="str">
            <v>COMERCIAL CIRURGICA RIOCLARENSE LTDA</v>
          </cell>
          <cell r="H513" t="str">
            <v>B</v>
          </cell>
          <cell r="I513" t="str">
            <v>S</v>
          </cell>
          <cell r="J513">
            <v>31846</v>
          </cell>
          <cell r="K513">
            <v>44776</v>
          </cell>
          <cell r="L513" t="str">
            <v>26220867729178000653550010000318461940557515</v>
          </cell>
          <cell r="M513" t="str">
            <v>26 -  Pernambuco</v>
          </cell>
          <cell r="N513">
            <v>4037.48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23837936000177</v>
          </cell>
          <cell r="G514" t="str">
            <v>G1 DISTRIBUIDORA DE PROD. FARM LTDA</v>
          </cell>
          <cell r="H514" t="str">
            <v>B</v>
          </cell>
          <cell r="I514" t="str">
            <v>S</v>
          </cell>
          <cell r="J514">
            <v>568909</v>
          </cell>
          <cell r="K514">
            <v>44776</v>
          </cell>
          <cell r="L514" t="str">
            <v>26220823837936000177550010005689091012702517</v>
          </cell>
          <cell r="M514" t="str">
            <v>26 -  Pernambuco</v>
          </cell>
          <cell r="N514">
            <v>332.8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23664355000180</v>
          </cell>
          <cell r="G515" t="str">
            <v>INJEMED MEDICAMENTOS ESPECIAIS LTDA</v>
          </cell>
          <cell r="H515" t="str">
            <v>B</v>
          </cell>
          <cell r="I515" t="str">
            <v>S</v>
          </cell>
          <cell r="J515" t="str">
            <v>000.012.540</v>
          </cell>
          <cell r="K515">
            <v>44774</v>
          </cell>
          <cell r="L515" t="str">
            <v>31220823664355000180550010000125401939683196</v>
          </cell>
          <cell r="M515" t="str">
            <v>31 -  Minas Gerais</v>
          </cell>
          <cell r="N515">
            <v>295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8778201000126</v>
          </cell>
          <cell r="G516" t="str">
            <v>DROGAFONTE LTDA</v>
          </cell>
          <cell r="H516" t="str">
            <v>B</v>
          </cell>
          <cell r="I516" t="str">
            <v>S</v>
          </cell>
          <cell r="J516" t="str">
            <v>000.382.842</v>
          </cell>
          <cell r="K516">
            <v>44776</v>
          </cell>
          <cell r="L516" t="str">
            <v>26220808778201000126550010003828421368303789</v>
          </cell>
          <cell r="M516" t="str">
            <v>26 -  Pernambuco</v>
          </cell>
          <cell r="N516">
            <v>6037.23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7484373000124</v>
          </cell>
          <cell r="G517" t="str">
            <v>UNI HOSPITALAR LTDA  EPP</v>
          </cell>
          <cell r="H517" t="str">
            <v>B</v>
          </cell>
          <cell r="I517" t="str">
            <v>S</v>
          </cell>
          <cell r="J517" t="str">
            <v>000.151.461</v>
          </cell>
          <cell r="K517">
            <v>44777</v>
          </cell>
          <cell r="L517" t="str">
            <v>26220807484373000124550010001514611764671435</v>
          </cell>
          <cell r="M517" t="str">
            <v>26 -  Pernambuco</v>
          </cell>
          <cell r="N517">
            <v>5796.9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8674752000140</v>
          </cell>
          <cell r="G518" t="str">
            <v>CIRURGICA MONTEBELLO LTDA</v>
          </cell>
          <cell r="H518" t="str">
            <v>B</v>
          </cell>
          <cell r="I518" t="str">
            <v>S</v>
          </cell>
          <cell r="J518" t="str">
            <v>000.139.836</v>
          </cell>
          <cell r="K518">
            <v>44777</v>
          </cell>
          <cell r="L518" t="str">
            <v>26220808674752000140550010001398361474643605</v>
          </cell>
          <cell r="M518" t="str">
            <v>26 -  Pernambuco</v>
          </cell>
          <cell r="N518">
            <v>2919.24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1562710000178</v>
          </cell>
          <cell r="G519" t="str">
            <v>PHARMADERME LTDA</v>
          </cell>
          <cell r="H519" t="str">
            <v>S</v>
          </cell>
          <cell r="I519" t="str">
            <v>S</v>
          </cell>
          <cell r="J519">
            <v>7395</v>
          </cell>
          <cell r="K519">
            <v>44778</v>
          </cell>
          <cell r="L519" t="str">
            <v>B1INMONUM</v>
          </cell>
          <cell r="M519" t="str">
            <v>2604106 - Caruaru - PE</v>
          </cell>
          <cell r="N519">
            <v>66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7812105000194</v>
          </cell>
          <cell r="G520" t="str">
            <v>CENTRAL DIST DE MEDICAMENTOS LTDA</v>
          </cell>
          <cell r="H520" t="str">
            <v>B</v>
          </cell>
          <cell r="I520" t="str">
            <v>S</v>
          </cell>
          <cell r="J520">
            <v>99806</v>
          </cell>
          <cell r="K520">
            <v>44776</v>
          </cell>
          <cell r="L520" t="str">
            <v>23220807812105000194550010000998061911770870</v>
          </cell>
          <cell r="M520" t="str">
            <v>23 -  Ceará</v>
          </cell>
          <cell r="N520">
            <v>2058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5106015000152</v>
          </cell>
          <cell r="G521" t="str">
            <v>CALL MED COM DE MED E REPRES</v>
          </cell>
          <cell r="H521" t="str">
            <v>B</v>
          </cell>
          <cell r="I521" t="str">
            <v>S</v>
          </cell>
          <cell r="J521" t="str">
            <v>000.081.422</v>
          </cell>
          <cell r="K521">
            <v>44776</v>
          </cell>
          <cell r="L521" t="str">
            <v>23220805106015000152550010000814221000493145</v>
          </cell>
          <cell r="M521" t="str">
            <v>23 -  Ceará</v>
          </cell>
          <cell r="N521">
            <v>1350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10854165000346</v>
          </cell>
          <cell r="G522" t="str">
            <v>F  F DISTRIB. DE PROD. FARMACEUT. LTDA</v>
          </cell>
          <cell r="H522" t="str">
            <v>B</v>
          </cell>
          <cell r="I522" t="str">
            <v>S</v>
          </cell>
          <cell r="J522">
            <v>130694</v>
          </cell>
          <cell r="K522">
            <v>44775</v>
          </cell>
          <cell r="L522" t="str">
            <v>23220810854165000346550010001306941126492807</v>
          </cell>
          <cell r="M522" t="str">
            <v>23 -  Ceará</v>
          </cell>
          <cell r="N522">
            <v>1472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10854165000346</v>
          </cell>
          <cell r="G523" t="str">
            <v>F  F DISTRIB. DE PROD. FARMACEUT. LTDA</v>
          </cell>
          <cell r="H523" t="str">
            <v>B</v>
          </cell>
          <cell r="I523" t="str">
            <v>S</v>
          </cell>
          <cell r="J523">
            <v>130416</v>
          </cell>
          <cell r="K523">
            <v>44771</v>
          </cell>
          <cell r="L523" t="str">
            <v>23220710854165000346550010001304161613159177</v>
          </cell>
          <cell r="M523" t="str">
            <v>23 -  Ceará</v>
          </cell>
          <cell r="N523">
            <v>45100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35738768000141</v>
          </cell>
          <cell r="G524" t="str">
            <v>L. M. C. DA SILVA MEDICAMENTOS</v>
          </cell>
          <cell r="H524" t="str">
            <v>B</v>
          </cell>
          <cell r="I524" t="str">
            <v>S</v>
          </cell>
          <cell r="J524" t="str">
            <v>000.000.224</v>
          </cell>
          <cell r="K524">
            <v>44778</v>
          </cell>
          <cell r="L524" t="str">
            <v>26220835738768000141550010000002241000002256</v>
          </cell>
          <cell r="M524" t="str">
            <v>26 -  Pernambuco</v>
          </cell>
          <cell r="N524">
            <v>31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1206820001179</v>
          </cell>
          <cell r="G525" t="str">
            <v>PANPHARMA DISTRIB. DE MEDICAM. LTDA</v>
          </cell>
          <cell r="H525" t="str">
            <v>B</v>
          </cell>
          <cell r="I525" t="str">
            <v>S</v>
          </cell>
          <cell r="J525">
            <v>1639743</v>
          </cell>
          <cell r="K525">
            <v>44776</v>
          </cell>
          <cell r="L525" t="str">
            <v>26220801206820001179550040016397431086196899</v>
          </cell>
          <cell r="M525" t="str">
            <v>26 -  Pernambuco</v>
          </cell>
          <cell r="N525">
            <v>18622.73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23837936000177</v>
          </cell>
          <cell r="G526" t="str">
            <v>G1 DISTRIBUIDORA DE PROD. FARM LTDA</v>
          </cell>
          <cell r="H526" t="str">
            <v>B</v>
          </cell>
          <cell r="I526" t="str">
            <v>S</v>
          </cell>
          <cell r="J526">
            <v>569389</v>
          </cell>
          <cell r="K526">
            <v>44777</v>
          </cell>
          <cell r="L526" t="str">
            <v>26220823837936000177550010005693891012714550</v>
          </cell>
          <cell r="M526" t="str">
            <v>26 -  Pernambuco</v>
          </cell>
          <cell r="N526">
            <v>251.52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23837936000177</v>
          </cell>
          <cell r="G527" t="str">
            <v>G1 DISTRIBUIDORA DE PROD. FARM LTDA</v>
          </cell>
          <cell r="H527" t="str">
            <v>B</v>
          </cell>
          <cell r="I527" t="str">
            <v>S</v>
          </cell>
          <cell r="J527">
            <v>569534</v>
          </cell>
          <cell r="K527">
            <v>44777</v>
          </cell>
          <cell r="L527" t="str">
            <v>26220823837936000177550010005695341012718168</v>
          </cell>
          <cell r="M527" t="str">
            <v>26 -  Pernambuco</v>
          </cell>
          <cell r="N527">
            <v>240.7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9944371000287</v>
          </cell>
          <cell r="G528" t="str">
            <v>SULMEDIC COMERCIO DE MEDICAMENTOS LTDA</v>
          </cell>
          <cell r="H528" t="str">
            <v>B</v>
          </cell>
          <cell r="I528" t="str">
            <v>S</v>
          </cell>
          <cell r="J528">
            <v>1357</v>
          </cell>
          <cell r="K528">
            <v>44776</v>
          </cell>
          <cell r="L528" t="str">
            <v>28220809944371000287550020000013571573417097</v>
          </cell>
          <cell r="M528" t="str">
            <v>28 -  Sergipe</v>
          </cell>
          <cell r="N528">
            <v>6898.08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 t="str">
            <v>37.844.417/0001-40</v>
          </cell>
          <cell r="G529" t="str">
            <v>LOG DIST. DE PRO. HOSP. E HIG. PE. LTDA</v>
          </cell>
          <cell r="H529" t="str">
            <v>B</v>
          </cell>
          <cell r="I529" t="str">
            <v>S</v>
          </cell>
          <cell r="J529">
            <v>151</v>
          </cell>
          <cell r="K529">
            <v>44777</v>
          </cell>
          <cell r="L529" t="str">
            <v>26220837844417000140550010000001511803047467</v>
          </cell>
          <cell r="M529" t="str">
            <v>26 -  Pernambuco</v>
          </cell>
          <cell r="N529">
            <v>805.5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 t="str">
            <v>12.882.932/0001-94</v>
          </cell>
          <cell r="G530" t="str">
            <v>EXOMED REPRES DE MED LTDA</v>
          </cell>
          <cell r="H530" t="str">
            <v>B</v>
          </cell>
          <cell r="I530" t="str">
            <v>S</v>
          </cell>
          <cell r="J530">
            <v>164853</v>
          </cell>
          <cell r="K530">
            <v>44778</v>
          </cell>
          <cell r="L530" t="str">
            <v>26220812882932000194550010001648531097310398</v>
          </cell>
          <cell r="M530" t="str">
            <v>26 -  Pernambuco</v>
          </cell>
          <cell r="N530">
            <v>62430.080000000002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8819724000173</v>
          </cell>
          <cell r="G531" t="str">
            <v>LAGEAN COMÉRCIO E REPRESENTAÇÃO LTDA</v>
          </cell>
          <cell r="H531" t="str">
            <v>B</v>
          </cell>
          <cell r="I531" t="str">
            <v>S</v>
          </cell>
          <cell r="J531">
            <v>43420</v>
          </cell>
          <cell r="K531">
            <v>44777</v>
          </cell>
          <cell r="L531" t="str">
            <v>26220808819724000173550010000434201371232085</v>
          </cell>
          <cell r="M531" t="str">
            <v>26 -  Pernambuco</v>
          </cell>
          <cell r="N531">
            <v>12019.8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10854165000184</v>
          </cell>
          <cell r="G532" t="str">
            <v>F &amp; F DIST DE PROD FARMACEUTICOS LTDA</v>
          </cell>
          <cell r="H532" t="str">
            <v>B</v>
          </cell>
          <cell r="I532" t="str">
            <v>S</v>
          </cell>
          <cell r="J532">
            <v>222741</v>
          </cell>
          <cell r="K532">
            <v>44778</v>
          </cell>
          <cell r="L532" t="str">
            <v>26220810854165000184550010002227411696832980</v>
          </cell>
          <cell r="M532" t="str">
            <v>26 -  Pernambuco</v>
          </cell>
          <cell r="N532">
            <v>378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7160019000144</v>
          </cell>
          <cell r="G533" t="str">
            <v>VITALE COMERCIO LTDA</v>
          </cell>
          <cell r="H533" t="str">
            <v>B</v>
          </cell>
          <cell r="I533" t="str">
            <v>S</v>
          </cell>
          <cell r="J533">
            <v>90477</v>
          </cell>
          <cell r="K533">
            <v>44771</v>
          </cell>
          <cell r="L533" t="str">
            <v>26220707160019000144550010000904771019760476</v>
          </cell>
          <cell r="M533" t="str">
            <v>26 -  Pernambuco</v>
          </cell>
          <cell r="N533">
            <v>10650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12882932000194</v>
          </cell>
          <cell r="G534" t="str">
            <v>EXOMED REPRES DE MED LTDA</v>
          </cell>
          <cell r="H534" t="str">
            <v>B</v>
          </cell>
          <cell r="I534" t="str">
            <v>S</v>
          </cell>
          <cell r="J534">
            <v>164726</v>
          </cell>
          <cell r="K534">
            <v>44775</v>
          </cell>
          <cell r="L534" t="str">
            <v>26220812882932000194550010001647261597821976</v>
          </cell>
          <cell r="M534" t="str">
            <v>26 -  Pernambuco</v>
          </cell>
          <cell r="N534">
            <v>35403.75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49324221000104</v>
          </cell>
          <cell r="G535" t="str">
            <v>FRESENIUS KABI BRASIL LTDA</v>
          </cell>
          <cell r="H535" t="str">
            <v>B</v>
          </cell>
          <cell r="I535" t="str">
            <v>S</v>
          </cell>
          <cell r="J535">
            <v>1684072</v>
          </cell>
          <cell r="K535">
            <v>44777</v>
          </cell>
          <cell r="L535" t="str">
            <v>35220849324221000104550000016840721961187026</v>
          </cell>
          <cell r="M535" t="str">
            <v>35 -  São Paulo</v>
          </cell>
          <cell r="N535">
            <v>21460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11449180000100</v>
          </cell>
          <cell r="G536" t="str">
            <v>DPROSMED DIST DE PROD MED HOSP</v>
          </cell>
          <cell r="H536" t="str">
            <v>B</v>
          </cell>
          <cell r="I536" t="str">
            <v>S</v>
          </cell>
          <cell r="J536">
            <v>52881</v>
          </cell>
          <cell r="K536">
            <v>44778</v>
          </cell>
          <cell r="L536" t="str">
            <v>26220811449180000100550010000528811000100269</v>
          </cell>
          <cell r="M536" t="str">
            <v>26 -  Pernambuco</v>
          </cell>
          <cell r="N536">
            <v>1560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5106015000152</v>
          </cell>
          <cell r="G537" t="str">
            <v>CALL MED COM DE MED E REPRES</v>
          </cell>
          <cell r="H537" t="str">
            <v>B</v>
          </cell>
          <cell r="I537" t="str">
            <v>S</v>
          </cell>
          <cell r="J537" t="str">
            <v>000.081.464</v>
          </cell>
          <cell r="K537">
            <v>44777</v>
          </cell>
          <cell r="L537" t="str">
            <v>23220805106015000152550010000814641000493587</v>
          </cell>
          <cell r="M537" t="str">
            <v>23 -  Ceará</v>
          </cell>
          <cell r="N537">
            <v>4950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49324221000104</v>
          </cell>
          <cell r="G538" t="str">
            <v>FRESENIUS KABI BRASIL LTDA</v>
          </cell>
          <cell r="H538" t="str">
            <v>B</v>
          </cell>
          <cell r="I538" t="str">
            <v>S</v>
          </cell>
          <cell r="J538">
            <v>219478</v>
          </cell>
          <cell r="K538">
            <v>44771</v>
          </cell>
          <cell r="L538" t="str">
            <v>23220749324221000880550000002194781397905801</v>
          </cell>
          <cell r="M538" t="str">
            <v>23 -  Ceará</v>
          </cell>
          <cell r="N538">
            <v>16629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12420164000904</v>
          </cell>
          <cell r="G539" t="str">
            <v>CM HOSPITALAR S A BRASILIA</v>
          </cell>
          <cell r="H539" t="str">
            <v>B</v>
          </cell>
          <cell r="I539" t="str">
            <v>S</v>
          </cell>
          <cell r="J539">
            <v>747055</v>
          </cell>
          <cell r="K539">
            <v>44778</v>
          </cell>
          <cell r="L539" t="str">
            <v>53220812420164000904550010007470551662345030</v>
          </cell>
          <cell r="M539" t="str">
            <v>53 -  Distrito Federal</v>
          </cell>
          <cell r="N539">
            <v>940.14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49324221000104</v>
          </cell>
          <cell r="G540" t="str">
            <v>FRESENIUS KABI BRASIL LTDA</v>
          </cell>
          <cell r="H540" t="str">
            <v>B</v>
          </cell>
          <cell r="I540" t="str">
            <v>S</v>
          </cell>
          <cell r="J540">
            <v>56577</v>
          </cell>
          <cell r="K540">
            <v>44778</v>
          </cell>
          <cell r="L540" t="str">
            <v>23220849324221001500550000000565771753573467</v>
          </cell>
          <cell r="M540" t="str">
            <v>23 -  Ceará</v>
          </cell>
          <cell r="N540">
            <v>1700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874929000140</v>
          </cell>
          <cell r="G541" t="str">
            <v>MEDCENTER COMERCIAL LTDA  MG</v>
          </cell>
          <cell r="H541" t="str">
            <v>B</v>
          </cell>
          <cell r="I541" t="str">
            <v>S</v>
          </cell>
          <cell r="J541">
            <v>405066</v>
          </cell>
          <cell r="K541">
            <v>44776</v>
          </cell>
          <cell r="L541" t="str">
            <v>31220800874929000140550010004050661320160374</v>
          </cell>
          <cell r="M541" t="str">
            <v>31 -  Minas Gerais</v>
          </cell>
          <cell r="N541">
            <v>53605.48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10854165000346</v>
          </cell>
          <cell r="G542" t="str">
            <v>F  F DISTRIB. DE PROD. FARMACEUT. LTDA</v>
          </cell>
          <cell r="H542" t="str">
            <v>B</v>
          </cell>
          <cell r="I542" t="str">
            <v>S</v>
          </cell>
          <cell r="J542">
            <v>130905</v>
          </cell>
          <cell r="K542">
            <v>44777</v>
          </cell>
          <cell r="L542" t="str">
            <v>23220810854165000346550010001309051810890807</v>
          </cell>
          <cell r="M542" t="str">
            <v>23 -  Ceará</v>
          </cell>
          <cell r="N542">
            <v>30412.3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10854165000346</v>
          </cell>
          <cell r="G543" t="str">
            <v>F  F DISTRIB. DE PROD. FARMACEUT. LTDA</v>
          </cell>
          <cell r="H543" t="str">
            <v>B</v>
          </cell>
          <cell r="I543" t="str">
            <v>S</v>
          </cell>
          <cell r="J543">
            <v>130904</v>
          </cell>
          <cell r="K543">
            <v>44777</v>
          </cell>
          <cell r="L543" t="str">
            <v>23220810854165000346550010001309041801206900</v>
          </cell>
          <cell r="M543" t="str">
            <v>23 -  Ceará</v>
          </cell>
          <cell r="N543">
            <v>1520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67729178000653</v>
          </cell>
          <cell r="G544" t="str">
            <v>COMERCIAL CIRURGICA RIOCLARENSE LTDA</v>
          </cell>
          <cell r="H544" t="str">
            <v>B</v>
          </cell>
          <cell r="I544" t="str">
            <v>S</v>
          </cell>
          <cell r="J544">
            <v>32109</v>
          </cell>
          <cell r="K544">
            <v>44781</v>
          </cell>
          <cell r="L544" t="str">
            <v>26220867729178000653550010000321091050707958</v>
          </cell>
          <cell r="M544" t="str">
            <v>26 -  Pernambuco</v>
          </cell>
          <cell r="N544">
            <v>2200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11872656000110</v>
          </cell>
          <cell r="G545" t="str">
            <v>HDL LOGISTICA HOSPITALAR LTDA.</v>
          </cell>
          <cell r="H545" t="str">
            <v>B</v>
          </cell>
          <cell r="I545" t="str">
            <v>S</v>
          </cell>
          <cell r="J545">
            <v>362075</v>
          </cell>
          <cell r="K545">
            <v>44776</v>
          </cell>
          <cell r="L545" t="str">
            <v>31220811872656000110550010003620751373686988</v>
          </cell>
          <cell r="M545" t="str">
            <v>31 -  Minas Gerais</v>
          </cell>
          <cell r="N545">
            <v>1326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11872656000200</v>
          </cell>
          <cell r="G546" t="str">
            <v>HDL LOGISTICA HOSPITALAR LTDA.</v>
          </cell>
          <cell r="H546" t="str">
            <v>B</v>
          </cell>
          <cell r="I546" t="str">
            <v>S</v>
          </cell>
          <cell r="J546">
            <v>37343</v>
          </cell>
          <cell r="K546">
            <v>44776</v>
          </cell>
          <cell r="L546" t="str">
            <v>35220811872656000200550010000373431517124773</v>
          </cell>
          <cell r="M546" t="str">
            <v>35 -  São Paulo</v>
          </cell>
          <cell r="N546">
            <v>5763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31434320000183</v>
          </cell>
          <cell r="G547" t="str">
            <v>RAVIMED FARMACEUTICA LTDA</v>
          </cell>
          <cell r="H547" t="str">
            <v>B</v>
          </cell>
          <cell r="I547" t="str">
            <v>S</v>
          </cell>
          <cell r="J547">
            <v>1507</v>
          </cell>
          <cell r="K547">
            <v>44776</v>
          </cell>
          <cell r="L547" t="str">
            <v>32220831434320000183550000000015071987129183</v>
          </cell>
          <cell r="M547" t="str">
            <v>32 -  Espírito Santo</v>
          </cell>
          <cell r="N547">
            <v>6000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44734671000151</v>
          </cell>
          <cell r="G548" t="str">
            <v>CRISTALIA PROD QUIM FARMACEUTICOS LTDA</v>
          </cell>
          <cell r="H548" t="str">
            <v>B</v>
          </cell>
          <cell r="I548" t="str">
            <v>S</v>
          </cell>
          <cell r="J548">
            <v>3353804</v>
          </cell>
          <cell r="K548">
            <v>44777</v>
          </cell>
          <cell r="L548" t="str">
            <v>35220844734671000151550100033538041131060040</v>
          </cell>
          <cell r="M548" t="str">
            <v>35 -  São Paulo</v>
          </cell>
          <cell r="N548">
            <v>19800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8778201000126</v>
          </cell>
          <cell r="G549" t="str">
            <v>DROGAFONTE LTDA</v>
          </cell>
          <cell r="H549" t="str">
            <v>B</v>
          </cell>
          <cell r="I549" t="str">
            <v>S</v>
          </cell>
          <cell r="J549" t="str">
            <v>000.383.300</v>
          </cell>
          <cell r="K549">
            <v>44781</v>
          </cell>
          <cell r="L549" t="str">
            <v>26220808778201000126550010003833001993745755</v>
          </cell>
          <cell r="M549" t="str">
            <v>26 -  Pernambuco</v>
          </cell>
          <cell r="N549">
            <v>1612.8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3817043000152</v>
          </cell>
          <cell r="G550" t="str">
            <v>PHARMAPLUS LTDA EPP</v>
          </cell>
          <cell r="H550" t="str">
            <v>B</v>
          </cell>
          <cell r="I550" t="str">
            <v>S</v>
          </cell>
          <cell r="J550" t="str">
            <v>000.047.289</v>
          </cell>
          <cell r="K550">
            <v>44777</v>
          </cell>
          <cell r="L550" t="str">
            <v>26220803817043000152550010000475891079888225</v>
          </cell>
          <cell r="M550" t="str">
            <v>26 -  Pernambuco</v>
          </cell>
          <cell r="N550">
            <v>1402.84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3817043000152</v>
          </cell>
          <cell r="G551" t="str">
            <v>PHARMAPLUS LTDA EPP</v>
          </cell>
          <cell r="H551" t="str">
            <v>B</v>
          </cell>
          <cell r="I551" t="str">
            <v>S</v>
          </cell>
          <cell r="J551" t="str">
            <v>000.047.295</v>
          </cell>
          <cell r="K551">
            <v>44777</v>
          </cell>
          <cell r="L551" t="str">
            <v>26220803817043000152550010000472951026091141</v>
          </cell>
          <cell r="M551" t="str">
            <v>26 -  Pernambuco</v>
          </cell>
          <cell r="N551">
            <v>20300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3817043000152</v>
          </cell>
          <cell r="G552" t="str">
            <v>PHARMAPLUS LTDA EPP</v>
          </cell>
          <cell r="H552" t="str">
            <v>B</v>
          </cell>
          <cell r="I552" t="str">
            <v>S</v>
          </cell>
          <cell r="J552" t="str">
            <v>000.047.339</v>
          </cell>
          <cell r="K552">
            <v>44778</v>
          </cell>
          <cell r="L552" t="str">
            <v>26220803817043000152550010000473391064580460</v>
          </cell>
          <cell r="M552" t="str">
            <v>26 -  Pernambuco</v>
          </cell>
          <cell r="N552">
            <v>1089</v>
          </cell>
        </row>
        <row r="553">
          <cell r="C553" t="str">
            <v>HOSPITAL MESTRE VITALINO</v>
          </cell>
          <cell r="E553" t="str">
            <v>3.4 - Material Farmacológico</v>
          </cell>
          <cell r="G553" t="str">
            <v>PHARMAPLUS LTDA EPP</v>
          </cell>
          <cell r="H553" t="str">
            <v>B</v>
          </cell>
          <cell r="I553" t="str">
            <v>S</v>
          </cell>
          <cell r="J553" t="str">
            <v>000.047.294</v>
          </cell>
          <cell r="K553">
            <v>44777</v>
          </cell>
          <cell r="L553" t="str">
            <v>26220803817043000152550010000472941014325188</v>
          </cell>
          <cell r="M553" t="str">
            <v>26 -  Pernambuco</v>
          </cell>
          <cell r="N553">
            <v>1089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11206099000441</v>
          </cell>
          <cell r="G555" t="str">
            <v>SUPERMED COM E IMP DE PROD MEDICOS LTDA</v>
          </cell>
          <cell r="H555" t="str">
            <v>B</v>
          </cell>
          <cell r="I555" t="str">
            <v>S</v>
          </cell>
          <cell r="J555">
            <v>393320</v>
          </cell>
          <cell r="K555">
            <v>44777</v>
          </cell>
          <cell r="L555" t="str">
            <v>35220811206099000441550010003933201000403293</v>
          </cell>
          <cell r="M555" t="str">
            <v>35 -  São Paulo</v>
          </cell>
          <cell r="N555">
            <v>15672.64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14115388000180</v>
          </cell>
          <cell r="G556" t="str">
            <v>ELLO DISTRIBUICAO LTDA</v>
          </cell>
          <cell r="H556" t="str">
            <v>B</v>
          </cell>
          <cell r="I556" t="str">
            <v>S</v>
          </cell>
          <cell r="J556">
            <v>49565</v>
          </cell>
          <cell r="K556">
            <v>44776</v>
          </cell>
          <cell r="L556" t="str">
            <v>52220814115388000180550010000495651000757607</v>
          </cell>
          <cell r="M556" t="str">
            <v>52 -  Goiás</v>
          </cell>
          <cell r="N556">
            <v>7880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14115388000180</v>
          </cell>
          <cell r="G557" t="str">
            <v>ELLO DISTRIBUICAO LTDA</v>
          </cell>
          <cell r="H557" t="str">
            <v>B</v>
          </cell>
          <cell r="I557" t="str">
            <v>S</v>
          </cell>
          <cell r="J557">
            <v>49608</v>
          </cell>
          <cell r="K557">
            <v>44777</v>
          </cell>
          <cell r="L557" t="str">
            <v>52220814115388000180550010000496081000758637</v>
          </cell>
          <cell r="M557" t="str">
            <v>52 -  Goiás</v>
          </cell>
          <cell r="N557">
            <v>3450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21596736000144</v>
          </cell>
          <cell r="G558" t="str">
            <v>ULTRAMEGA DIST LTDA</v>
          </cell>
          <cell r="H558" t="str">
            <v>B</v>
          </cell>
          <cell r="I558" t="str">
            <v>S</v>
          </cell>
          <cell r="J558">
            <v>162572</v>
          </cell>
          <cell r="K558">
            <v>44783</v>
          </cell>
          <cell r="L558" t="str">
            <v>26220821596736000144550010001625721001684518</v>
          </cell>
          <cell r="M558" t="str">
            <v>26 -  Pernambuco</v>
          </cell>
          <cell r="N558">
            <v>1236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11260846000187</v>
          </cell>
          <cell r="G559" t="str">
            <v>ANBIOTON IMPORTADORA LTDA</v>
          </cell>
          <cell r="H559" t="str">
            <v>B</v>
          </cell>
          <cell r="I559" t="str">
            <v>S</v>
          </cell>
          <cell r="J559">
            <v>171053</v>
          </cell>
          <cell r="K559">
            <v>44776</v>
          </cell>
          <cell r="L559" t="str">
            <v>35220811260846000187550010001710531878417091</v>
          </cell>
          <cell r="M559" t="str">
            <v>35 -  São Paulo</v>
          </cell>
          <cell r="N559">
            <v>2538.86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35738768000141</v>
          </cell>
          <cell r="G560" t="str">
            <v>L. M. C. DA SILVA MEDICAMENTOS</v>
          </cell>
          <cell r="H560" t="str">
            <v>B</v>
          </cell>
          <cell r="I560" t="str">
            <v>S</v>
          </cell>
          <cell r="J560" t="str">
            <v>000.000.229</v>
          </cell>
          <cell r="K560">
            <v>44784</v>
          </cell>
          <cell r="L560" t="str">
            <v>26220835738768000141550010000002291000002309</v>
          </cell>
          <cell r="M560" t="str">
            <v>26 -  Pernambuco</v>
          </cell>
          <cell r="N560">
            <v>100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67729178000653</v>
          </cell>
          <cell r="G561" t="str">
            <v>COMERCIAL CIRURGICA RIOCLARENSE LTDA</v>
          </cell>
          <cell r="H561" t="str">
            <v>B</v>
          </cell>
          <cell r="I561" t="str">
            <v>S</v>
          </cell>
          <cell r="J561">
            <v>32341</v>
          </cell>
          <cell r="K561">
            <v>44783</v>
          </cell>
          <cell r="L561" t="str">
            <v>26220867729178000653550010000323411903613610</v>
          </cell>
          <cell r="M561" t="str">
            <v>26 -  Pernambuco</v>
          </cell>
          <cell r="N561">
            <v>3000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44734671000151</v>
          </cell>
          <cell r="G562" t="str">
            <v>CRISTALIA PROD QUIM FARMACEUTICOS LTDA</v>
          </cell>
          <cell r="H562" t="str">
            <v>B</v>
          </cell>
          <cell r="I562" t="str">
            <v>S</v>
          </cell>
          <cell r="J562">
            <v>3353617</v>
          </cell>
          <cell r="K562">
            <v>44776</v>
          </cell>
          <cell r="L562" t="str">
            <v>35220844734671000151550100033536171757071064</v>
          </cell>
          <cell r="M562" t="str">
            <v>35 -  São Paulo</v>
          </cell>
          <cell r="N562">
            <v>15833.3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12891935000194</v>
          </cell>
          <cell r="G563" t="str">
            <v>REPRESENTA MAT. CIR. MED. E HOSP. LTDA</v>
          </cell>
          <cell r="H563" t="str">
            <v>B</v>
          </cell>
          <cell r="I563" t="str">
            <v>S</v>
          </cell>
          <cell r="J563">
            <v>44112</v>
          </cell>
          <cell r="K563">
            <v>44783</v>
          </cell>
          <cell r="L563" t="str">
            <v>26220812891935000194550010000441121000387900</v>
          </cell>
          <cell r="M563" t="str">
            <v>26 -  Pernambuco</v>
          </cell>
          <cell r="N563">
            <v>1550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5230009001931</v>
          </cell>
          <cell r="G564" t="str">
            <v>COMERCIAL DRUGSTORE LTDA</v>
          </cell>
          <cell r="H564" t="str">
            <v>B</v>
          </cell>
          <cell r="I564" t="str">
            <v>S</v>
          </cell>
          <cell r="J564" t="str">
            <v>000.008.188</v>
          </cell>
          <cell r="K564">
            <v>44785</v>
          </cell>
          <cell r="L564" t="str">
            <v>26220805230009001931550030000081881004730311</v>
          </cell>
          <cell r="M564" t="str">
            <v>26 -  Pernambuco</v>
          </cell>
          <cell r="N564">
            <v>117.98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9944371000287</v>
          </cell>
          <cell r="G565" t="str">
            <v>SULMEDIC COMERCIO DE MEDICAMENTOS LTDA</v>
          </cell>
          <cell r="H565" t="str">
            <v>B</v>
          </cell>
          <cell r="I565" t="str">
            <v>S</v>
          </cell>
          <cell r="J565">
            <v>1379</v>
          </cell>
          <cell r="K565">
            <v>44782</v>
          </cell>
          <cell r="L565" t="str">
            <v>28220809944371000287550020000013791513051999</v>
          </cell>
          <cell r="M565" t="str">
            <v>28 -  Sergipe</v>
          </cell>
          <cell r="N565">
            <v>3177.5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44734671000151</v>
          </cell>
          <cell r="G566" t="str">
            <v>CRISTALIA PROD QUIM FARMACEUTICOS LTDA</v>
          </cell>
          <cell r="H566" t="str">
            <v>B</v>
          </cell>
          <cell r="I566" t="str">
            <v>S</v>
          </cell>
          <cell r="J566">
            <v>3359317</v>
          </cell>
          <cell r="K566">
            <v>44783</v>
          </cell>
          <cell r="L566" t="str">
            <v>35220844734671000151550100033593171794492133</v>
          </cell>
          <cell r="M566" t="str">
            <v>35 -  São Paulo</v>
          </cell>
          <cell r="N566">
            <v>3805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12420164000904</v>
          </cell>
          <cell r="G567" t="str">
            <v>CM HOSPITALAR S A BRASILIA</v>
          </cell>
          <cell r="H567" t="str">
            <v>B</v>
          </cell>
          <cell r="I567" t="str">
            <v>S</v>
          </cell>
          <cell r="J567">
            <v>750691</v>
          </cell>
          <cell r="K567">
            <v>44784</v>
          </cell>
          <cell r="L567" t="str">
            <v>53220812420164000904550010007506911801415181</v>
          </cell>
          <cell r="M567" t="str">
            <v>53 -  Distrito Federal</v>
          </cell>
          <cell r="N567">
            <v>940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35738768000141</v>
          </cell>
          <cell r="G568" t="str">
            <v>L. M. C. DA SILVA MEDICAMENTOS</v>
          </cell>
          <cell r="H568" t="str">
            <v>B</v>
          </cell>
          <cell r="I568" t="str">
            <v>S</v>
          </cell>
          <cell r="J568" t="str">
            <v>000.000.231</v>
          </cell>
          <cell r="K568">
            <v>44788</v>
          </cell>
          <cell r="L568" t="str">
            <v>26220835738768000141550010000002311000002323</v>
          </cell>
          <cell r="M568" t="str">
            <v>26 -  Pernambuco</v>
          </cell>
          <cell r="N568">
            <v>130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11206099000441</v>
          </cell>
          <cell r="G569" t="str">
            <v>SUPERMED COM E IMP DE PROD MEDICOS LTDA</v>
          </cell>
          <cell r="H569" t="str">
            <v>B</v>
          </cell>
          <cell r="I569" t="str">
            <v>S</v>
          </cell>
          <cell r="J569">
            <v>393301</v>
          </cell>
          <cell r="K569">
            <v>44777</v>
          </cell>
          <cell r="L569" t="str">
            <v>35220811206099000441550010003933011000337910</v>
          </cell>
          <cell r="M569" t="str">
            <v>35 -  São Paulo</v>
          </cell>
          <cell r="N569">
            <v>1928.26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11206099000107</v>
          </cell>
          <cell r="G570" t="str">
            <v>SUPERMED COM E IMP DE PROD MED  LTDA</v>
          </cell>
          <cell r="H570" t="str">
            <v>B</v>
          </cell>
          <cell r="I570" t="str">
            <v>S</v>
          </cell>
          <cell r="J570">
            <v>623512</v>
          </cell>
          <cell r="K570">
            <v>44777</v>
          </cell>
          <cell r="L570" t="str">
            <v>31220811206099000107550010006235121000841974</v>
          </cell>
          <cell r="M570" t="str">
            <v>31 -  Minas Gerais</v>
          </cell>
          <cell r="N570">
            <v>2805.12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23664355000180</v>
          </cell>
          <cell r="G571" t="str">
            <v>SUPERMED COM E IMP DE PROD MED  LTDA</v>
          </cell>
          <cell r="H571" t="str">
            <v>B</v>
          </cell>
          <cell r="I571" t="str">
            <v>S</v>
          </cell>
          <cell r="J571">
            <v>623512</v>
          </cell>
          <cell r="K571">
            <v>44784</v>
          </cell>
          <cell r="L571" t="str">
            <v>31220823664355000180550010000126821124077822</v>
          </cell>
          <cell r="M571" t="str">
            <v>31 -  Minas Gerais</v>
          </cell>
          <cell r="N571">
            <v>4636.76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23664355000180</v>
          </cell>
          <cell r="G572" t="str">
            <v>INJEMED MEDICAMENTOS ESPECIAIS LTDA</v>
          </cell>
          <cell r="H572" t="str">
            <v>B</v>
          </cell>
          <cell r="I572" t="str">
            <v>S</v>
          </cell>
          <cell r="J572" t="str">
            <v>000.012.682</v>
          </cell>
          <cell r="K572">
            <v>44784</v>
          </cell>
          <cell r="L572" t="str">
            <v>31220823664355000180550010000126821124077822</v>
          </cell>
          <cell r="M572" t="str">
            <v>31 -  Minas Gerais</v>
          </cell>
          <cell r="N572">
            <v>1205.5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12882932000194</v>
          </cell>
          <cell r="G573" t="str">
            <v>EXOMED REPRES DE MED LTDA</v>
          </cell>
          <cell r="H573" t="str">
            <v>B</v>
          </cell>
          <cell r="I573" t="str">
            <v>S</v>
          </cell>
          <cell r="J573">
            <v>165148</v>
          </cell>
          <cell r="K573">
            <v>44788</v>
          </cell>
          <cell r="L573" t="str">
            <v>26220812882932000194550010001651481685422614</v>
          </cell>
          <cell r="M573" t="str">
            <v>26 -  Pernambuco</v>
          </cell>
          <cell r="N573">
            <v>49896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12882932000194</v>
          </cell>
          <cell r="G574" t="str">
            <v>EXOMED REPRES DE MED LTDA</v>
          </cell>
          <cell r="H574" t="str">
            <v>B</v>
          </cell>
          <cell r="I574" t="str">
            <v>S</v>
          </cell>
          <cell r="J574">
            <v>165140</v>
          </cell>
          <cell r="K574">
            <v>44788</v>
          </cell>
          <cell r="L574" t="str">
            <v>26220812882932000194550010001651401836262060</v>
          </cell>
          <cell r="M574" t="str">
            <v>26 -  Pernambuco</v>
          </cell>
          <cell r="N574">
            <v>12560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49324221000104</v>
          </cell>
          <cell r="G575" t="str">
            <v>FRESENIUS KABI BRASIL LTDA</v>
          </cell>
          <cell r="H575" t="str">
            <v>B</v>
          </cell>
          <cell r="I575" t="str">
            <v>S</v>
          </cell>
          <cell r="J575">
            <v>35403</v>
          </cell>
          <cell r="K575">
            <v>44777</v>
          </cell>
          <cell r="L575" t="str">
            <v>52220849324221002077550010000354031875780642</v>
          </cell>
          <cell r="M575" t="str">
            <v>52 -  Goiás</v>
          </cell>
          <cell r="N575">
            <v>27920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6106005000180</v>
          </cell>
          <cell r="G576" t="str">
            <v>STOCK MED PRODUTOS MEDICO HOSPITALARES</v>
          </cell>
          <cell r="H576" t="str">
            <v>B</v>
          </cell>
          <cell r="I576" t="str">
            <v>S</v>
          </cell>
          <cell r="J576">
            <v>164061</v>
          </cell>
          <cell r="K576">
            <v>44777</v>
          </cell>
          <cell r="L576" t="str">
            <v>43220806106005000180550010001640611006389023</v>
          </cell>
          <cell r="M576" t="str">
            <v>43 -  Rio Grande do Sul</v>
          </cell>
          <cell r="N576">
            <v>3292.8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2520829000140</v>
          </cell>
          <cell r="G577" t="str">
            <v>DIMASTER COMER. DE PROD. HOSP. LTDA</v>
          </cell>
          <cell r="H577" t="str">
            <v>B</v>
          </cell>
          <cell r="I577" t="str">
            <v>S</v>
          </cell>
          <cell r="J577">
            <v>290162</v>
          </cell>
          <cell r="K577">
            <v>44777</v>
          </cell>
          <cell r="L577" t="str">
            <v>43220802520829000140550010002901621625510568</v>
          </cell>
          <cell r="M577" t="str">
            <v>43 -  Rio Grande do Sul</v>
          </cell>
          <cell r="N577">
            <v>5720.5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35738768000141</v>
          </cell>
          <cell r="G578" t="str">
            <v>L. M. C. DA SILVA MEDICAMENTOS</v>
          </cell>
          <cell r="H578" t="str">
            <v>B</v>
          </cell>
          <cell r="I578" t="str">
            <v>S</v>
          </cell>
          <cell r="J578" t="str">
            <v>000.000.232</v>
          </cell>
          <cell r="K578">
            <v>44790</v>
          </cell>
          <cell r="L578" t="str">
            <v>26220835738768000141550010000002321000002339</v>
          </cell>
          <cell r="M578" t="str">
            <v>26 -  Pernambuco</v>
          </cell>
          <cell r="N578">
            <v>50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35738768000141</v>
          </cell>
          <cell r="G579" t="str">
            <v>L. M. C. DA SILVA MEDICAMENTOS</v>
          </cell>
          <cell r="H579" t="str">
            <v>B</v>
          </cell>
          <cell r="I579" t="str">
            <v>S</v>
          </cell>
          <cell r="J579" t="str">
            <v>000.000.232</v>
          </cell>
          <cell r="K579">
            <v>44790</v>
          </cell>
          <cell r="L579" t="str">
            <v>26220835738768000141550010000002321000002339</v>
          </cell>
          <cell r="M579" t="str">
            <v>26 -  Pernambuco</v>
          </cell>
          <cell r="N579">
            <v>200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6106005000180</v>
          </cell>
          <cell r="G580" t="str">
            <v>STOCK MED PRODUTOS MEDICO HOSPITALARES</v>
          </cell>
          <cell r="H580" t="str">
            <v>B</v>
          </cell>
          <cell r="I580" t="str">
            <v>S</v>
          </cell>
          <cell r="J580" t="str">
            <v>000.164.642</v>
          </cell>
          <cell r="K580">
            <v>44782</v>
          </cell>
          <cell r="L580" t="str">
            <v>43220806106005000180550010001646421006399891</v>
          </cell>
          <cell r="M580" t="str">
            <v>43 -  Rio Grande do Sul</v>
          </cell>
          <cell r="N580">
            <v>4420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7519404000135</v>
          </cell>
          <cell r="G581" t="str">
            <v>ADVAL FARMACIA DE MANIPULACAO LTDA  ME</v>
          </cell>
          <cell r="H581" t="str">
            <v>B</v>
          </cell>
          <cell r="I581" t="str">
            <v>S</v>
          </cell>
          <cell r="J581" t="str">
            <v>000.001.153</v>
          </cell>
          <cell r="K581">
            <v>44790</v>
          </cell>
          <cell r="L581" t="str">
            <v>26220807519404000135550010000011531501004830</v>
          </cell>
          <cell r="M581" t="str">
            <v>26 -  Pernambuco</v>
          </cell>
          <cell r="N581">
            <v>32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1206820001179</v>
          </cell>
          <cell r="G582" t="str">
            <v>PANPHARMA DISTRIB. DE MEDICAM. LTDA</v>
          </cell>
          <cell r="H582" t="str">
            <v>B</v>
          </cell>
          <cell r="I582" t="str">
            <v>S</v>
          </cell>
          <cell r="J582">
            <v>1662447</v>
          </cell>
          <cell r="K582">
            <v>44789</v>
          </cell>
          <cell r="L582" t="str">
            <v>26220801206820001179550040016624471305277106</v>
          </cell>
          <cell r="M582" t="str">
            <v>26 -  Pernambuco</v>
          </cell>
          <cell r="N582">
            <v>147.28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23837936000177</v>
          </cell>
          <cell r="G583" t="str">
            <v>G1 DISTRIBUIDORA DE PROD. FARM LTDA</v>
          </cell>
          <cell r="H583" t="str">
            <v>B</v>
          </cell>
          <cell r="I583" t="str">
            <v>S</v>
          </cell>
          <cell r="J583" t="str">
            <v>000.575.845</v>
          </cell>
          <cell r="K583">
            <v>44789</v>
          </cell>
          <cell r="L583" t="str">
            <v>26220823837936000177550010005758451012857210</v>
          </cell>
          <cell r="M583" t="str">
            <v>26 -  Pernambuco</v>
          </cell>
          <cell r="N583">
            <v>157.19999999999999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14115388000180</v>
          </cell>
          <cell r="G584" t="str">
            <v>ELLO DISTRIBUICAO LTDA</v>
          </cell>
          <cell r="H584" t="str">
            <v>B</v>
          </cell>
          <cell r="I584" t="str">
            <v>S</v>
          </cell>
          <cell r="J584" t="str">
            <v>000.048.756</v>
          </cell>
          <cell r="K584">
            <v>44762</v>
          </cell>
          <cell r="L584" t="str">
            <v>52220714115388000180550010000487561000744100</v>
          </cell>
          <cell r="M584" t="str">
            <v>52 -  Goiás</v>
          </cell>
          <cell r="N584">
            <v>7500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7160019000144</v>
          </cell>
          <cell r="G585" t="str">
            <v>VITALE COMERCIO LTDA</v>
          </cell>
          <cell r="H585" t="str">
            <v>B</v>
          </cell>
          <cell r="I585" t="str">
            <v>S</v>
          </cell>
          <cell r="J585">
            <v>91929</v>
          </cell>
          <cell r="K585">
            <v>44790</v>
          </cell>
          <cell r="L585" t="str">
            <v>26220807160019000144550010000919291585141654</v>
          </cell>
          <cell r="M585" t="str">
            <v>26 -  Pernambuco</v>
          </cell>
          <cell r="N585">
            <v>2400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12420164000904</v>
          </cell>
          <cell r="G586" t="str">
            <v>CM HOSPITALAR S A</v>
          </cell>
          <cell r="H586" t="str">
            <v>B</v>
          </cell>
          <cell r="I586" t="str">
            <v>S</v>
          </cell>
          <cell r="J586">
            <v>753838</v>
          </cell>
          <cell r="K586">
            <v>44789</v>
          </cell>
          <cell r="L586" t="str">
            <v>53220812420164000904550010007538381972222628</v>
          </cell>
          <cell r="M586" t="str">
            <v>53 -  Distrito Federal</v>
          </cell>
          <cell r="N586">
            <v>820.4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15218561000139</v>
          </cell>
          <cell r="G587" t="str">
            <v>NNMED  DISTRIBUICAO IMPORTACAO</v>
          </cell>
          <cell r="H587" t="str">
            <v>B</v>
          </cell>
          <cell r="I587" t="str">
            <v>S</v>
          </cell>
          <cell r="J587" t="str">
            <v>000.080.501</v>
          </cell>
          <cell r="K587">
            <v>44790</v>
          </cell>
          <cell r="L587" t="str">
            <v>25220815218561000139550010000805011640178564</v>
          </cell>
          <cell r="M587" t="str">
            <v>25 -  Paraíba</v>
          </cell>
          <cell r="N587">
            <v>1250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6106005000180</v>
          </cell>
          <cell r="G588" t="str">
            <v>STOCK MED PRODUTOS MEDICO HOSPITALARES</v>
          </cell>
          <cell r="H588" t="str">
            <v>B</v>
          </cell>
          <cell r="I588" t="str">
            <v>S</v>
          </cell>
          <cell r="J588">
            <v>163954</v>
          </cell>
          <cell r="K588">
            <v>44790</v>
          </cell>
          <cell r="L588" t="str">
            <v>25220815218561000139550010000805011640178564</v>
          </cell>
          <cell r="M588" t="str">
            <v>25 -  Paraíba</v>
          </cell>
          <cell r="N588">
            <v>2602.1999999999998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5439635000456</v>
          </cell>
          <cell r="G589" t="str">
            <v>ABL ANTIBIOTICOS DO BRASIL LTDA</v>
          </cell>
          <cell r="H589" t="str">
            <v>B</v>
          </cell>
          <cell r="I589" t="str">
            <v>S</v>
          </cell>
          <cell r="J589">
            <v>226879</v>
          </cell>
          <cell r="K589">
            <v>44777</v>
          </cell>
          <cell r="L589" t="str">
            <v>42220805439635000456550010002268791879922643</v>
          </cell>
          <cell r="M589" t="str">
            <v>42 -  Santa Catarina</v>
          </cell>
          <cell r="N589">
            <v>397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5439635000456</v>
          </cell>
          <cell r="G590" t="str">
            <v>ABL ANTIBIOTICOS DO BRASIL LTDA</v>
          </cell>
          <cell r="H590" t="str">
            <v>B</v>
          </cell>
          <cell r="I590" t="str">
            <v>S</v>
          </cell>
          <cell r="J590">
            <v>226793</v>
          </cell>
          <cell r="K590">
            <v>44777</v>
          </cell>
          <cell r="L590" t="str">
            <v>42220805439635000456550010002267931793922614</v>
          </cell>
          <cell r="M590" t="str">
            <v>42 -  Santa Catarina</v>
          </cell>
          <cell r="N590">
            <v>27779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10854165000346</v>
          </cell>
          <cell r="G591" t="str">
            <v>F  F DISTRIB. DE PROD. FARMACEUT. LTDA</v>
          </cell>
          <cell r="H591" t="str">
            <v>B</v>
          </cell>
          <cell r="I591" t="str">
            <v>S</v>
          </cell>
          <cell r="J591">
            <v>131881</v>
          </cell>
          <cell r="K591">
            <v>44789</v>
          </cell>
          <cell r="L591" t="str">
            <v>23220810854165000346550010001318811869251054</v>
          </cell>
          <cell r="M591" t="str">
            <v>23 -  Ceará</v>
          </cell>
          <cell r="N591">
            <v>1260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35738768000141</v>
          </cell>
          <cell r="G592" t="str">
            <v>L. M. C. DA SILVA MEDICAMENTOS</v>
          </cell>
          <cell r="H592" t="str">
            <v>B</v>
          </cell>
          <cell r="I592" t="str">
            <v>S</v>
          </cell>
          <cell r="J592" t="str">
            <v>000.000.233</v>
          </cell>
          <cell r="K592">
            <v>44792</v>
          </cell>
          <cell r="L592" t="str">
            <v>26220835738768000141550010000002331000002344</v>
          </cell>
          <cell r="M592" t="str">
            <v>26 -  Pernambuco</v>
          </cell>
          <cell r="N592">
            <v>10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5439635000456</v>
          </cell>
          <cell r="G593" t="str">
            <v>L. M. C. DA SILVA MEDICAMENTOS</v>
          </cell>
          <cell r="H593" t="str">
            <v>B</v>
          </cell>
          <cell r="I593" t="str">
            <v>S</v>
          </cell>
          <cell r="J593" t="str">
            <v>000.000.233</v>
          </cell>
          <cell r="K593">
            <v>44777</v>
          </cell>
          <cell r="L593" t="str">
            <v>42220805439635000456550010002268791879922643</v>
          </cell>
          <cell r="M593" t="str">
            <v>42 -  Santa Catarina</v>
          </cell>
          <cell r="N593">
            <v>6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7519404000135</v>
          </cell>
          <cell r="G594" t="str">
            <v>ADVAL FARMACIA DE MANIPULACAO LTDA  ME</v>
          </cell>
          <cell r="H594" t="str">
            <v>B</v>
          </cell>
          <cell r="I594" t="str">
            <v>S</v>
          </cell>
          <cell r="J594" t="str">
            <v>000.001.155</v>
          </cell>
          <cell r="K594">
            <v>44792</v>
          </cell>
          <cell r="L594" t="str">
            <v>26220807519404000135550010000011551280463107</v>
          </cell>
          <cell r="M594" t="str">
            <v>26 -  Pernambuco</v>
          </cell>
          <cell r="N594">
            <v>47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1206820001179</v>
          </cell>
          <cell r="G595" t="str">
            <v>PANPHARMA DISTRIB. DE MEDICAM. LTDA</v>
          </cell>
          <cell r="H595" t="str">
            <v>B</v>
          </cell>
          <cell r="I595" t="str">
            <v>S</v>
          </cell>
          <cell r="J595">
            <v>1665475</v>
          </cell>
          <cell r="K595">
            <v>44790</v>
          </cell>
          <cell r="L595" t="str">
            <v>26220801206820001179550040016654751015127266</v>
          </cell>
          <cell r="M595" t="str">
            <v>26 -  Pernambuco</v>
          </cell>
          <cell r="N595">
            <v>335.74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9944371000287</v>
          </cell>
          <cell r="G596" t="str">
            <v>SULMEDIC COMERCIO DE MEDICAMENTOS LTDA</v>
          </cell>
          <cell r="H596" t="str">
            <v>B</v>
          </cell>
          <cell r="I596" t="str">
            <v>S</v>
          </cell>
          <cell r="J596" t="str">
            <v>000.001.423</v>
          </cell>
          <cell r="K596">
            <v>44790</v>
          </cell>
          <cell r="L596" t="str">
            <v>28220809944371000287550020000014231639371437</v>
          </cell>
          <cell r="M596" t="str">
            <v>28 -  Sergipe</v>
          </cell>
          <cell r="N596">
            <v>3920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23837936000177</v>
          </cell>
          <cell r="G597" t="str">
            <v>G1 DISTRIBUIDORA DE PROD. FARM LTDA</v>
          </cell>
          <cell r="H597" t="str">
            <v>B</v>
          </cell>
          <cell r="I597" t="str">
            <v>S</v>
          </cell>
          <cell r="J597">
            <v>578066</v>
          </cell>
          <cell r="K597">
            <v>44792</v>
          </cell>
          <cell r="L597" t="str">
            <v>26220823837936000177550010005780661012915031</v>
          </cell>
          <cell r="M597" t="str">
            <v>26 -  Pernambuco</v>
          </cell>
          <cell r="N597">
            <v>328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44734671000151</v>
          </cell>
          <cell r="G598" t="str">
            <v>CRISTALIA PROD QUIM FARMACEUTICOS LTDA</v>
          </cell>
          <cell r="H598" t="str">
            <v>B</v>
          </cell>
          <cell r="I598" t="str">
            <v>S</v>
          </cell>
          <cell r="J598">
            <v>3368549</v>
          </cell>
          <cell r="K598">
            <v>44791</v>
          </cell>
          <cell r="L598" t="str">
            <v>35220844734671000151550100033685491495302913</v>
          </cell>
          <cell r="M598" t="str">
            <v>35 -  São Paulo</v>
          </cell>
          <cell r="N598">
            <v>1260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3817043000152</v>
          </cell>
          <cell r="G599" t="str">
            <v>PHARMAPLUS LTDA EPP</v>
          </cell>
          <cell r="H599" t="str">
            <v>B</v>
          </cell>
          <cell r="I599" t="str">
            <v>S</v>
          </cell>
          <cell r="J599" t="str">
            <v>000.047.866</v>
          </cell>
          <cell r="K599">
            <v>44791</v>
          </cell>
          <cell r="L599" t="str">
            <v>26220803817043000152550010000478661020511905</v>
          </cell>
          <cell r="M599" t="str">
            <v>26 -  Pernambuco</v>
          </cell>
          <cell r="N599">
            <v>685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1562710000178</v>
          </cell>
          <cell r="G600" t="str">
            <v>PHARMADERME LTDA</v>
          </cell>
          <cell r="H600" t="str">
            <v>S</v>
          </cell>
          <cell r="I600" t="str">
            <v>S</v>
          </cell>
          <cell r="J600">
            <v>7407</v>
          </cell>
          <cell r="K600">
            <v>44796</v>
          </cell>
          <cell r="L600" t="str">
            <v>YQMVCF3ET</v>
          </cell>
          <cell r="M600" t="str">
            <v>2604106 - Caruaru - PE</v>
          </cell>
          <cell r="N600">
            <v>91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11928476000103</v>
          </cell>
          <cell r="G601" t="str">
            <v>TECNICA DEMANDA E DIST. HOSPITALAR</v>
          </cell>
          <cell r="H601" t="str">
            <v>B</v>
          </cell>
          <cell r="I601" t="str">
            <v>S</v>
          </cell>
          <cell r="J601">
            <v>52787</v>
          </cell>
          <cell r="K601">
            <v>44791</v>
          </cell>
          <cell r="L601" t="str">
            <v>27220811928476000103550050000527871225652463</v>
          </cell>
          <cell r="M601" t="str">
            <v>27 -  Alagoas</v>
          </cell>
          <cell r="N601">
            <v>6542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5230009001931</v>
          </cell>
          <cell r="G602" t="str">
            <v>COMERCIAL DRUGSTORE LTDA</v>
          </cell>
          <cell r="H602" t="str">
            <v>B</v>
          </cell>
          <cell r="I602" t="str">
            <v>S</v>
          </cell>
          <cell r="J602" t="str">
            <v>000.008.246</v>
          </cell>
          <cell r="K602">
            <v>44796</v>
          </cell>
          <cell r="L602" t="str">
            <v>26220805230009001931550030000082461004776856</v>
          </cell>
          <cell r="M602" t="str">
            <v>26 -  Pernambuco</v>
          </cell>
          <cell r="N602">
            <v>41.63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5230009001931</v>
          </cell>
          <cell r="G603" t="str">
            <v>COMERCIAL DRUGSTORE LTDA</v>
          </cell>
          <cell r="H603" t="str">
            <v>B</v>
          </cell>
          <cell r="I603" t="str">
            <v>S</v>
          </cell>
          <cell r="J603" t="str">
            <v>000.008.247</v>
          </cell>
          <cell r="K603">
            <v>44796</v>
          </cell>
          <cell r="L603" t="str">
            <v>26220805230009001931550030000082461004776856</v>
          </cell>
          <cell r="M603" t="str">
            <v>26 -  Pernambuco</v>
          </cell>
          <cell r="N603">
            <v>55.62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35738768000141</v>
          </cell>
          <cell r="G604" t="str">
            <v>L. M. C. DA SILVA MEDICAMENTOS</v>
          </cell>
          <cell r="H604" t="str">
            <v>B</v>
          </cell>
          <cell r="I604" t="str">
            <v>S</v>
          </cell>
          <cell r="J604" t="str">
            <v>000.000.235</v>
          </cell>
          <cell r="K604">
            <v>44796</v>
          </cell>
          <cell r="L604" t="str">
            <v>26220835738768000141550010000002351000002365</v>
          </cell>
          <cell r="M604" t="str">
            <v>26 -  Pernambuco</v>
          </cell>
          <cell r="N604">
            <v>48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1206820001179</v>
          </cell>
          <cell r="G605" t="str">
            <v>PANPHARMA DISTRIB. DE MEDIC. LTDA</v>
          </cell>
          <cell r="H605" t="str">
            <v>B</v>
          </cell>
          <cell r="I605" t="str">
            <v>S</v>
          </cell>
          <cell r="J605">
            <v>1673364</v>
          </cell>
          <cell r="K605">
            <v>44795</v>
          </cell>
          <cell r="L605" t="str">
            <v>26220801206820001179550040016733641782713501</v>
          </cell>
          <cell r="M605" t="str">
            <v>26 -  Pernambuco</v>
          </cell>
          <cell r="N605">
            <v>114.19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23837936000177</v>
          </cell>
          <cell r="G606" t="str">
            <v>G1 DISTRIBUIDORA DE PROD. FARM LTDA</v>
          </cell>
          <cell r="H606" t="str">
            <v>B</v>
          </cell>
          <cell r="I606" t="str">
            <v>S</v>
          </cell>
          <cell r="J606">
            <v>579147</v>
          </cell>
          <cell r="K606">
            <v>44795</v>
          </cell>
          <cell r="L606" t="str">
            <v>26220823837936000177550010005791471012938362</v>
          </cell>
          <cell r="M606" t="str">
            <v>26 -  Pernambuco</v>
          </cell>
          <cell r="N606">
            <v>686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8778201000126</v>
          </cell>
          <cell r="G607" t="str">
            <v>DROGAFONTE LTDA</v>
          </cell>
          <cell r="H607" t="str">
            <v>B</v>
          </cell>
          <cell r="I607" t="str">
            <v>S</v>
          </cell>
          <cell r="J607" t="str">
            <v>000.384.901</v>
          </cell>
          <cell r="K607">
            <v>44792</v>
          </cell>
          <cell r="L607" t="str">
            <v>26220808778201000126550010003849011317404830</v>
          </cell>
          <cell r="M607" t="str">
            <v>26 -  Pernambuco</v>
          </cell>
          <cell r="N607">
            <v>1651.8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7484373000124</v>
          </cell>
          <cell r="G608" t="str">
            <v>UNI HOSPITALAR LTDA  EPP</v>
          </cell>
          <cell r="H608" t="str">
            <v>B</v>
          </cell>
          <cell r="I608" t="str">
            <v>S</v>
          </cell>
          <cell r="J608" t="str">
            <v>000.152.406</v>
          </cell>
          <cell r="K608">
            <v>44795</v>
          </cell>
          <cell r="L608" t="str">
            <v>26220807484373000124550010001524061831314530</v>
          </cell>
          <cell r="M608" t="str">
            <v>26 -  Pernambuco</v>
          </cell>
          <cell r="N608">
            <v>1080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21596736000144</v>
          </cell>
          <cell r="G609" t="str">
            <v>ULTRAMEGA DIST LTDA</v>
          </cell>
          <cell r="H609" t="str">
            <v>B</v>
          </cell>
          <cell r="I609" t="str">
            <v>S</v>
          </cell>
          <cell r="J609">
            <v>163569</v>
          </cell>
          <cell r="K609">
            <v>44796</v>
          </cell>
          <cell r="L609" t="str">
            <v>26220821596736000144550010001635691001695543</v>
          </cell>
          <cell r="M609" t="str">
            <v>26 -  Pernambuco</v>
          </cell>
          <cell r="N609">
            <v>507.6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35738768000141</v>
          </cell>
          <cell r="G610" t="str">
            <v>L. M. C. DA SILVA MEDICAMENTOS</v>
          </cell>
          <cell r="H610" t="str">
            <v>B</v>
          </cell>
          <cell r="I610" t="str">
            <v>S</v>
          </cell>
          <cell r="J610" t="str">
            <v>000.000.236</v>
          </cell>
          <cell r="K610">
            <v>44797</v>
          </cell>
          <cell r="L610" t="str">
            <v>26220835738768000141550010000002361000002370</v>
          </cell>
          <cell r="M610" t="str">
            <v>26 -  Pernambuco</v>
          </cell>
          <cell r="N610">
            <v>34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49324221000104</v>
          </cell>
          <cell r="G611" t="str">
            <v>FRESENIUS KABI BRASIL LTDA</v>
          </cell>
          <cell r="H611" t="str">
            <v>B</v>
          </cell>
          <cell r="I611" t="str">
            <v>S</v>
          </cell>
          <cell r="J611">
            <v>220350</v>
          </cell>
          <cell r="K611">
            <v>44792</v>
          </cell>
          <cell r="L611" t="str">
            <v>23220849324221000880550000002203501971394959</v>
          </cell>
          <cell r="M611" t="str">
            <v>23 -  Ceará</v>
          </cell>
          <cell r="N611">
            <v>52024.02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874929000140</v>
          </cell>
          <cell r="G612" t="str">
            <v>MEDCENTER COMERCIAL LTDA  MG</v>
          </cell>
          <cell r="H612" t="str">
            <v>B</v>
          </cell>
          <cell r="I612" t="str">
            <v>S</v>
          </cell>
          <cell r="J612">
            <v>408697</v>
          </cell>
          <cell r="K612">
            <v>44792</v>
          </cell>
          <cell r="L612" t="str">
            <v>31220800874929000140550010004086971740408037</v>
          </cell>
          <cell r="M612" t="str">
            <v>31 -  Minas Gerais</v>
          </cell>
          <cell r="N612">
            <v>2568.5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35738768000141</v>
          </cell>
          <cell r="G613" t="str">
            <v>L. M. C. DA SILVA MEDICAMENTOS</v>
          </cell>
          <cell r="H613" t="str">
            <v>B</v>
          </cell>
          <cell r="I613" t="str">
            <v>S</v>
          </cell>
          <cell r="J613" t="str">
            <v>000.000.238</v>
          </cell>
          <cell r="K613">
            <v>44798</v>
          </cell>
          <cell r="L613" t="str">
            <v>26220835738768000141550010000002381000002391</v>
          </cell>
          <cell r="M613" t="str">
            <v>26 -  Pernambuco</v>
          </cell>
          <cell r="N613">
            <v>23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1562710000178</v>
          </cell>
          <cell r="G614" t="str">
            <v>PHARMADERME LTDA</v>
          </cell>
          <cell r="H614" t="str">
            <v>S</v>
          </cell>
          <cell r="I614" t="str">
            <v>S</v>
          </cell>
          <cell r="J614" t="str">
            <v>7408</v>
          </cell>
          <cell r="K614">
            <v>44799</v>
          </cell>
          <cell r="L614" t="str">
            <v>OS1H0PNNG</v>
          </cell>
          <cell r="M614" t="str">
            <v>2604106 - Caruaru - PE</v>
          </cell>
          <cell r="N614">
            <v>96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22580510000118</v>
          </cell>
          <cell r="G615" t="str">
            <v>UNIFAR DISTRIBUIDORA DE MEDICAMENTOS</v>
          </cell>
          <cell r="H615" t="str">
            <v>B</v>
          </cell>
          <cell r="I615" t="str">
            <v>S</v>
          </cell>
          <cell r="J615">
            <v>50100</v>
          </cell>
          <cell r="K615">
            <v>44798</v>
          </cell>
          <cell r="L615" t="str">
            <v>26220822580510000118550010000501001000357852</v>
          </cell>
          <cell r="M615" t="str">
            <v>26 -  Pernambuco</v>
          </cell>
          <cell r="N615">
            <v>743.4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13274285000109</v>
          </cell>
          <cell r="G616" t="str">
            <v>FARMACIA JJ CAVALCANTI</v>
          </cell>
          <cell r="H616" t="str">
            <v>B</v>
          </cell>
          <cell r="I616" t="str">
            <v>S</v>
          </cell>
          <cell r="J616" t="str">
            <v>000.000.045</v>
          </cell>
          <cell r="K616">
            <v>44799</v>
          </cell>
          <cell r="L616" t="str">
            <v>26220813274285000109550020000000451000122500</v>
          </cell>
          <cell r="M616" t="str">
            <v>26 -  Pernambuco</v>
          </cell>
          <cell r="N616">
            <v>42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5230009001931</v>
          </cell>
          <cell r="G617" t="str">
            <v>COMERCIAL DRUGSTORE LTDA</v>
          </cell>
          <cell r="H617" t="str">
            <v>B</v>
          </cell>
          <cell r="I617" t="str">
            <v>S</v>
          </cell>
          <cell r="J617" t="str">
            <v>000.008.262</v>
          </cell>
          <cell r="K617">
            <v>44798</v>
          </cell>
          <cell r="L617" t="str">
            <v>26220805230009001931550030000082621004792243</v>
          </cell>
          <cell r="M617" t="str">
            <v>26 -  Pernambuco</v>
          </cell>
          <cell r="N617">
            <v>55.62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35738768000141</v>
          </cell>
          <cell r="G618" t="str">
            <v>L. M. C. DA SILVA MEDICAMENTOS</v>
          </cell>
          <cell r="H618" t="str">
            <v>B</v>
          </cell>
          <cell r="I618" t="str">
            <v>S</v>
          </cell>
          <cell r="J618" t="str">
            <v>000.000.240</v>
          </cell>
          <cell r="K618">
            <v>44799</v>
          </cell>
          <cell r="L618" t="str">
            <v>26220835738768000141550010000002401000002411</v>
          </cell>
          <cell r="M618" t="str">
            <v>26 -  Pernambuco</v>
          </cell>
          <cell r="N618">
            <v>504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35738768000141</v>
          </cell>
          <cell r="G619" t="str">
            <v>L. M. C. DA SILVA MEDICAMENTOS</v>
          </cell>
          <cell r="H619" t="str">
            <v>B</v>
          </cell>
          <cell r="I619" t="str">
            <v>S</v>
          </cell>
          <cell r="J619" t="str">
            <v>000.000.239</v>
          </cell>
          <cell r="K619">
            <v>44798</v>
          </cell>
          <cell r="L619" t="str">
            <v>26220835738768000141550010000002391000002402</v>
          </cell>
          <cell r="M619" t="str">
            <v>26 -  Pernambuco</v>
          </cell>
          <cell r="N619">
            <v>128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12882932000194</v>
          </cell>
          <cell r="G620" t="str">
            <v>EXOMED REPRES DE MED LTDA</v>
          </cell>
          <cell r="H620" t="str">
            <v>B</v>
          </cell>
          <cell r="I620" t="str">
            <v>S</v>
          </cell>
          <cell r="J620">
            <v>165611</v>
          </cell>
          <cell r="K620">
            <v>44799</v>
          </cell>
          <cell r="L620" t="str">
            <v>26220812882932000194550010001656111349978081</v>
          </cell>
          <cell r="M620" t="str">
            <v>26 -  Pernambuco</v>
          </cell>
          <cell r="N620">
            <v>85080.8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8719794000150</v>
          </cell>
          <cell r="G621" t="str">
            <v>CENTRAL DIST DE MEDICAMENTOS LTDA</v>
          </cell>
          <cell r="H621" t="str">
            <v>B</v>
          </cell>
          <cell r="I621" t="str">
            <v>S</v>
          </cell>
          <cell r="J621">
            <v>104517</v>
          </cell>
          <cell r="K621">
            <v>44799</v>
          </cell>
          <cell r="L621" t="str">
            <v>26220808719794000150550010001045171575758003</v>
          </cell>
          <cell r="M621" t="str">
            <v>26 -  Pernambuco</v>
          </cell>
          <cell r="N621">
            <v>4210.5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8719794000150</v>
          </cell>
          <cell r="G622" t="str">
            <v>CENTRAL DIST DE MEDICAMENTOS LTDA</v>
          </cell>
          <cell r="H622" t="str">
            <v>B</v>
          </cell>
          <cell r="I622" t="str">
            <v>S</v>
          </cell>
          <cell r="J622">
            <v>104528</v>
          </cell>
          <cell r="K622">
            <v>44799</v>
          </cell>
          <cell r="L622" t="str">
            <v>26220808719794000150550010001045281239308760</v>
          </cell>
          <cell r="M622" t="str">
            <v>26 -  Pernambuco</v>
          </cell>
          <cell r="N622">
            <v>12956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7519404000135</v>
          </cell>
          <cell r="G623" t="str">
            <v>COMERCIAL DRUGSTORE LTDA</v>
          </cell>
          <cell r="H623" t="str">
            <v>B</v>
          </cell>
          <cell r="I623" t="str">
            <v>S</v>
          </cell>
          <cell r="J623" t="str">
            <v>000.008.278</v>
          </cell>
          <cell r="K623">
            <v>44802</v>
          </cell>
          <cell r="L623" t="str">
            <v>26220807519404000135550010000011601373849889</v>
          </cell>
          <cell r="M623" t="str">
            <v>26 -  Pernambuco</v>
          </cell>
          <cell r="N623">
            <v>24.34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7519404000135</v>
          </cell>
          <cell r="G624" t="str">
            <v>COMERCIAL DRUGSTORE LTDA</v>
          </cell>
          <cell r="H624" t="str">
            <v>B</v>
          </cell>
          <cell r="I624" t="str">
            <v>S</v>
          </cell>
          <cell r="J624" t="str">
            <v>000.008.278</v>
          </cell>
          <cell r="K624">
            <v>44802</v>
          </cell>
          <cell r="L624" t="str">
            <v>26220807519404000135550010000011601373849889</v>
          </cell>
          <cell r="M624" t="str">
            <v>26 -  Pernambuco</v>
          </cell>
          <cell r="N624">
            <v>172.32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7519404000135</v>
          </cell>
          <cell r="G625" t="str">
            <v>ADVAL FARMACIA DE MANIPULACAO LTDA  ME</v>
          </cell>
          <cell r="H625" t="str">
            <v>B</v>
          </cell>
          <cell r="I625" t="str">
            <v>S</v>
          </cell>
          <cell r="J625" t="str">
            <v>000.001.160</v>
          </cell>
          <cell r="K625">
            <v>44802</v>
          </cell>
          <cell r="L625" t="str">
            <v>26220807519404000135550010000011601373849889</v>
          </cell>
          <cell r="M625" t="str">
            <v>26 -  Pernambuco</v>
          </cell>
          <cell r="N625">
            <v>42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7519404000135</v>
          </cell>
          <cell r="G626" t="str">
            <v>ADVAL FARMACIA DE MANIPULACAO LTDA  ME</v>
          </cell>
          <cell r="H626" t="str">
            <v>B</v>
          </cell>
          <cell r="I626" t="str">
            <v>S</v>
          </cell>
          <cell r="J626" t="str">
            <v>000.001.160</v>
          </cell>
          <cell r="K626">
            <v>44802</v>
          </cell>
          <cell r="L626" t="str">
            <v>26220807519404000135550010000011601373849889</v>
          </cell>
          <cell r="M626" t="str">
            <v>26 -  Pernambuco</v>
          </cell>
          <cell r="N626">
            <v>200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7519404000135</v>
          </cell>
          <cell r="G627" t="str">
            <v>ADVAL FARMACIA DE MANIPULACAO LTDA  ME</v>
          </cell>
          <cell r="H627" t="str">
            <v>B</v>
          </cell>
          <cell r="I627" t="str">
            <v>S</v>
          </cell>
          <cell r="J627" t="str">
            <v>000.001.160</v>
          </cell>
          <cell r="K627">
            <v>44802</v>
          </cell>
          <cell r="L627" t="str">
            <v>26220807519404000135550010000011601373849889</v>
          </cell>
          <cell r="M627" t="str">
            <v>26 -  Pernambuco</v>
          </cell>
          <cell r="N627">
            <v>345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7484373000124</v>
          </cell>
          <cell r="G628" t="str">
            <v>UNI HOSPITALAR LTDA  EPP</v>
          </cell>
          <cell r="H628" t="str">
            <v>B</v>
          </cell>
          <cell r="I628" t="str">
            <v>S</v>
          </cell>
          <cell r="J628" t="str">
            <v>000.152.726</v>
          </cell>
          <cell r="K628">
            <v>44799</v>
          </cell>
          <cell r="L628" t="str">
            <v>26220807484373000124550010001527261903910710</v>
          </cell>
          <cell r="M628" t="str">
            <v>26 -  Pernambuco</v>
          </cell>
          <cell r="N628">
            <v>7878.58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9053134000145</v>
          </cell>
          <cell r="G629" t="str">
            <v>ELFA MEDICAMENTOS LTDA</v>
          </cell>
          <cell r="H629" t="str">
            <v>B</v>
          </cell>
          <cell r="I629" t="str">
            <v>S</v>
          </cell>
          <cell r="J629">
            <v>396648</v>
          </cell>
          <cell r="K629">
            <v>44800</v>
          </cell>
          <cell r="L629" t="str">
            <v>53220809053134000145550050003966481883782815</v>
          </cell>
          <cell r="M629" t="str">
            <v>53 -  Distrito Federal</v>
          </cell>
          <cell r="N629">
            <v>288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7160019000144</v>
          </cell>
          <cell r="G630" t="str">
            <v>VITALE COMERCIO LTDA</v>
          </cell>
          <cell r="H630" t="str">
            <v>B</v>
          </cell>
          <cell r="I630" t="str">
            <v>S</v>
          </cell>
          <cell r="J630">
            <v>92950</v>
          </cell>
          <cell r="K630">
            <v>44802</v>
          </cell>
          <cell r="L630" t="str">
            <v>26220807160019000144550010000929501216140876</v>
          </cell>
          <cell r="M630" t="str">
            <v>26 -  Pernambuco</v>
          </cell>
          <cell r="N630">
            <v>6800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5106015000152</v>
          </cell>
          <cell r="G631" t="str">
            <v>CALL MED COM DE MED E REPRES</v>
          </cell>
          <cell r="H631" t="str">
            <v>B</v>
          </cell>
          <cell r="I631" t="str">
            <v>S</v>
          </cell>
          <cell r="J631" t="str">
            <v>000.082.050</v>
          </cell>
          <cell r="K631">
            <v>44799</v>
          </cell>
          <cell r="L631" t="str">
            <v>23220805106015000152550010000820501000499345</v>
          </cell>
          <cell r="M631" t="str">
            <v>23 -  Ceará</v>
          </cell>
          <cell r="N631">
            <v>27910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5230009001931</v>
          </cell>
          <cell r="G632" t="str">
            <v>COMERCIAL DRUGSTORE LTDA</v>
          </cell>
          <cell r="H632" t="str">
            <v>B</v>
          </cell>
          <cell r="I632" t="str">
            <v>S</v>
          </cell>
          <cell r="J632" t="str">
            <v>000.008.279</v>
          </cell>
          <cell r="K632">
            <v>44803</v>
          </cell>
          <cell r="L632" t="str">
            <v>26220805230009001931550030000082791004808244</v>
          </cell>
          <cell r="M632" t="str">
            <v>26 -  Pernambuco</v>
          </cell>
          <cell r="N632">
            <v>74.849999999999994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10854165000346</v>
          </cell>
          <cell r="G633" t="str">
            <v>F  F DISTRIB. DE PROD. FARMACEUT. LTDA</v>
          </cell>
          <cell r="H633" t="str">
            <v>B</v>
          </cell>
          <cell r="I633" t="str">
            <v>S</v>
          </cell>
          <cell r="J633">
            <v>132939</v>
          </cell>
          <cell r="K633">
            <v>44799</v>
          </cell>
          <cell r="L633" t="str">
            <v>23220810854165000346550010001329391559506913</v>
          </cell>
          <cell r="M633" t="str">
            <v>23 -  Ceará</v>
          </cell>
          <cell r="N633">
            <v>146020.20000000001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35738768000141</v>
          </cell>
          <cell r="G634" t="str">
            <v>L. M. C. DA SILVA MEDICAMENTOS</v>
          </cell>
          <cell r="H634" t="str">
            <v>B</v>
          </cell>
          <cell r="I634" t="str">
            <v>S</v>
          </cell>
          <cell r="J634" t="str">
            <v>000.000.241</v>
          </cell>
          <cell r="K634">
            <v>44803</v>
          </cell>
          <cell r="L634" t="str">
            <v>26220835738768000141550010000002411000002427</v>
          </cell>
          <cell r="M634" t="str">
            <v>26 -  Pernambuco</v>
          </cell>
          <cell r="N634">
            <v>5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35738768000141</v>
          </cell>
          <cell r="G635" t="str">
            <v>L. M. C. DA SILVA MEDICAMENTOS</v>
          </cell>
          <cell r="H635" t="str">
            <v>B</v>
          </cell>
          <cell r="I635" t="str">
            <v>S</v>
          </cell>
          <cell r="J635" t="str">
            <v>000.000.242</v>
          </cell>
          <cell r="K635">
            <v>44803</v>
          </cell>
          <cell r="L635" t="str">
            <v>26220835738768000141550010000002421000002432</v>
          </cell>
          <cell r="M635" t="str">
            <v>26 -  Pernambuco</v>
          </cell>
          <cell r="N635">
            <v>105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35738768000141</v>
          </cell>
          <cell r="G636" t="str">
            <v>L. M. C. DA SILVA MEDICAMENTOS</v>
          </cell>
          <cell r="H636" t="str">
            <v>B</v>
          </cell>
          <cell r="I636" t="str">
            <v>S</v>
          </cell>
          <cell r="J636" t="str">
            <v>000.000.241</v>
          </cell>
          <cell r="K636">
            <v>44803</v>
          </cell>
          <cell r="L636" t="str">
            <v>26220835738768000141550010000002411000002427</v>
          </cell>
          <cell r="M636" t="str">
            <v>26 -  Pernambuco</v>
          </cell>
          <cell r="N636">
            <v>40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9053134000145</v>
          </cell>
          <cell r="G637" t="str">
            <v>ELFA MEDICAMENTOS LTDA</v>
          </cell>
          <cell r="H637" t="str">
            <v>B</v>
          </cell>
          <cell r="I637" t="str">
            <v>S</v>
          </cell>
          <cell r="J637">
            <v>396878</v>
          </cell>
          <cell r="K637">
            <v>44802</v>
          </cell>
          <cell r="L637" t="str">
            <v>53220809053134000145550050003968781705899295</v>
          </cell>
          <cell r="M637" t="str">
            <v>53 -  Distrito Federal</v>
          </cell>
          <cell r="N637">
            <v>55264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9053134000145</v>
          </cell>
          <cell r="G638" t="str">
            <v>ELFA MEDICAMENTOS LTDA</v>
          </cell>
          <cell r="H638" t="str">
            <v>B</v>
          </cell>
          <cell r="I638" t="str">
            <v>S</v>
          </cell>
          <cell r="J638">
            <v>396766</v>
          </cell>
          <cell r="K638">
            <v>44802</v>
          </cell>
          <cell r="L638" t="str">
            <v>53220809053134000145550050003967661246913467</v>
          </cell>
          <cell r="M638" t="str">
            <v>53 -  Distrito Federal</v>
          </cell>
          <cell r="N638">
            <v>37680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7812105000194</v>
          </cell>
          <cell r="G639" t="str">
            <v>CENTRAL DIST DE MEDICAMENTOS LTDA</v>
          </cell>
          <cell r="H639" t="str">
            <v>B</v>
          </cell>
          <cell r="I639" t="str">
            <v>S</v>
          </cell>
          <cell r="J639">
            <v>100462</v>
          </cell>
          <cell r="K639">
            <v>44802</v>
          </cell>
          <cell r="L639" t="str">
            <v>23220807812105000194550010001004621552359783</v>
          </cell>
          <cell r="M639" t="str">
            <v>23 -  Ceará</v>
          </cell>
          <cell r="N639">
            <v>5744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7812105000194</v>
          </cell>
          <cell r="G640" t="str">
            <v>CENTRAL DIST DE MEDICAMENTOS LTDA</v>
          </cell>
          <cell r="H640" t="str">
            <v>B</v>
          </cell>
          <cell r="I640" t="str">
            <v>S</v>
          </cell>
          <cell r="J640">
            <v>100471</v>
          </cell>
          <cell r="K640">
            <v>44802</v>
          </cell>
          <cell r="L640" t="str">
            <v>23220807812105000194550010001004711736097438</v>
          </cell>
          <cell r="M640" t="str">
            <v>23 -  Ceará</v>
          </cell>
          <cell r="N640">
            <v>1580</v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49324221000104</v>
          </cell>
          <cell r="G643" t="str">
            <v>FRESENIUS KABI BRASIL LTDA</v>
          </cell>
          <cell r="H643" t="str">
            <v>B</v>
          </cell>
          <cell r="I643" t="str">
            <v>S</v>
          </cell>
          <cell r="J643">
            <v>56807</v>
          </cell>
          <cell r="K643">
            <v>44784</v>
          </cell>
          <cell r="L643" t="str">
            <v>23220849324221001500550000000568071719038912</v>
          </cell>
          <cell r="M643" t="str">
            <v>23 -  Ceará</v>
          </cell>
          <cell r="N643">
            <v>11894.42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22940455000120</v>
          </cell>
          <cell r="G644" t="str">
            <v>MOURA E MELO COMER E SERV LTDA ME</v>
          </cell>
          <cell r="H644" t="str">
            <v>B</v>
          </cell>
          <cell r="I644" t="str">
            <v>S</v>
          </cell>
          <cell r="J644" t="str">
            <v>000.016.736</v>
          </cell>
          <cell r="K644">
            <v>44781</v>
          </cell>
          <cell r="L644" t="str">
            <v>26220822940455000120550010000167361633599711</v>
          </cell>
          <cell r="M644" t="str">
            <v>26 -  Pernambuco</v>
          </cell>
          <cell r="N644">
            <v>1530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1687725000162</v>
          </cell>
          <cell r="G645" t="str">
            <v>CENTRO ESPEC.NUTRICAO ENTERALPARENTERAL</v>
          </cell>
          <cell r="H645" t="str">
            <v>B</v>
          </cell>
          <cell r="I645" t="str">
            <v>S</v>
          </cell>
          <cell r="J645">
            <v>37943</v>
          </cell>
          <cell r="K645">
            <v>44781</v>
          </cell>
          <cell r="L645" t="str">
            <v>26220801687725000162550010000379431133806894</v>
          </cell>
          <cell r="M645" t="str">
            <v>26 -  Pernambuco</v>
          </cell>
          <cell r="N645">
            <v>4559.04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10782968000251</v>
          </cell>
          <cell r="G646" t="str">
            <v>NUTRI HOSPITALAR LTDA</v>
          </cell>
          <cell r="H646" t="str">
            <v>B</v>
          </cell>
          <cell r="I646" t="str">
            <v>S</v>
          </cell>
          <cell r="J646">
            <v>523</v>
          </cell>
          <cell r="K646">
            <v>44783</v>
          </cell>
          <cell r="L646" t="str">
            <v>26220810782968000251550010000005231254500001</v>
          </cell>
          <cell r="M646" t="str">
            <v>26 -  Pernambuco</v>
          </cell>
          <cell r="N646">
            <v>1582.8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97532879000154</v>
          </cell>
          <cell r="G647" t="str">
            <v>SOARES SANTOS COM PROD FARM LTDA</v>
          </cell>
          <cell r="H647" t="str">
            <v>B</v>
          </cell>
          <cell r="I647" t="str">
            <v>S</v>
          </cell>
          <cell r="J647">
            <v>3293</v>
          </cell>
          <cell r="K647">
            <v>44790</v>
          </cell>
          <cell r="L647" t="str">
            <v>26220897532879000154550010000032931000000074</v>
          </cell>
          <cell r="M647" t="str">
            <v>26 -  Pernambuco</v>
          </cell>
          <cell r="N647">
            <v>1460.28</v>
          </cell>
        </row>
        <row r="648">
          <cell r="E648" t="str">
            <v/>
          </cell>
        </row>
        <row r="649">
          <cell r="C649" t="str">
            <v>HOSPITAL MESTRE VITALINO</v>
          </cell>
          <cell r="E649" t="str">
            <v>3.2 - Gás e Outros Materiais Engarrafados</v>
          </cell>
          <cell r="F649">
            <v>60619202001209</v>
          </cell>
          <cell r="G649" t="str">
            <v>MESSER GASES LTDA</v>
          </cell>
          <cell r="H649" t="str">
            <v>B</v>
          </cell>
          <cell r="I649" t="str">
            <v>S</v>
          </cell>
          <cell r="J649" t="str">
            <v>000.001.116</v>
          </cell>
          <cell r="K649">
            <v>44774</v>
          </cell>
          <cell r="L649" t="str">
            <v>26220860619202001209550440000011161027585899</v>
          </cell>
          <cell r="M649" t="str">
            <v>26 -  Pernambuco</v>
          </cell>
          <cell r="N649">
            <v>27599.5</v>
          </cell>
        </row>
        <row r="650">
          <cell r="C650" t="str">
            <v>HOSPITAL MESTRE VITALINO</v>
          </cell>
          <cell r="E650" t="str">
            <v>3.2 - Gás e Outros Materiais Engarrafados</v>
          </cell>
          <cell r="F650">
            <v>60619202001209</v>
          </cell>
          <cell r="G650" t="str">
            <v>MESSER GASES LTDA</v>
          </cell>
          <cell r="H650" t="str">
            <v>B</v>
          </cell>
          <cell r="I650" t="str">
            <v>S</v>
          </cell>
          <cell r="J650" t="str">
            <v>000.000.850</v>
          </cell>
          <cell r="K650">
            <v>44775</v>
          </cell>
          <cell r="L650" t="str">
            <v>26220860619202000120955054000000501010380874</v>
          </cell>
          <cell r="M650" t="str">
            <v>26 -  Pernambuco</v>
          </cell>
          <cell r="N650">
            <v>5801.82</v>
          </cell>
        </row>
        <row r="651">
          <cell r="C651" t="str">
            <v>HOSPITAL MESTRE VITALINO</v>
          </cell>
          <cell r="E651" t="str">
            <v>3.2 - Gás e Outros Materiais Engarrafados</v>
          </cell>
          <cell r="F651">
            <v>60619202001209</v>
          </cell>
          <cell r="G651" t="str">
            <v>MESSER GASES LTDA</v>
          </cell>
          <cell r="H651" t="str">
            <v>B</v>
          </cell>
          <cell r="I651" t="str">
            <v>S</v>
          </cell>
          <cell r="J651" t="str">
            <v>000.000.922</v>
          </cell>
          <cell r="K651">
            <v>44782</v>
          </cell>
          <cell r="L651" t="str">
            <v>26220860619202001209550560000009221010381734</v>
          </cell>
          <cell r="M651" t="str">
            <v>26 -  Pernambuco</v>
          </cell>
          <cell r="N651">
            <v>4304.3599999999997</v>
          </cell>
        </row>
        <row r="652">
          <cell r="C652" t="str">
            <v>HOSPITAL MESTRE VITALINO</v>
          </cell>
          <cell r="E652" t="str">
            <v>3.2 - Gás e Outros Materiais Engarrafados</v>
          </cell>
          <cell r="F652">
            <v>60619202001209</v>
          </cell>
          <cell r="G652" t="str">
            <v>MESSER GASES LTDA</v>
          </cell>
          <cell r="H652" t="str">
            <v>B</v>
          </cell>
          <cell r="I652" t="str">
            <v>S</v>
          </cell>
          <cell r="J652" t="str">
            <v>000.000.705</v>
          </cell>
          <cell r="K652">
            <v>44782</v>
          </cell>
          <cell r="L652" t="str">
            <v>26220860619202001209550480000007051027586097</v>
          </cell>
          <cell r="M652" t="str">
            <v>26 -  Pernambuco</v>
          </cell>
          <cell r="N652">
            <v>23853.42</v>
          </cell>
        </row>
        <row r="653">
          <cell r="C653" t="str">
            <v>HOSPITAL MESTRE VITALINO</v>
          </cell>
          <cell r="E653" t="str">
            <v>3.2 - Gás e Outros Materiais Engarrafados</v>
          </cell>
          <cell r="F653">
            <v>60619202001209</v>
          </cell>
          <cell r="G653" t="str">
            <v>MESSER GASES LTDA</v>
          </cell>
          <cell r="H653" t="str">
            <v>B</v>
          </cell>
          <cell r="I653" t="str">
            <v>S</v>
          </cell>
          <cell r="J653" t="str">
            <v>000.000.510</v>
          </cell>
          <cell r="K653">
            <v>44789</v>
          </cell>
          <cell r="L653" t="str">
            <v>26220860619202001209550740000005102000814135</v>
          </cell>
          <cell r="M653" t="str">
            <v>26 -  Pernambuco</v>
          </cell>
          <cell r="N653">
            <v>5021.63</v>
          </cell>
        </row>
        <row r="654">
          <cell r="C654" t="str">
            <v>HOSPITAL MESTRE VITALINO</v>
          </cell>
          <cell r="E654" t="str">
            <v>3.2 - Gás e Outros Materiais Engarrafados</v>
          </cell>
          <cell r="F654">
            <v>60619202001209</v>
          </cell>
          <cell r="G654" t="str">
            <v>MESSER GASES LTDA</v>
          </cell>
          <cell r="H654" t="str">
            <v>B</v>
          </cell>
          <cell r="I654" t="str">
            <v>S</v>
          </cell>
          <cell r="J654" t="str">
            <v>000.000.924</v>
          </cell>
          <cell r="K654">
            <v>44790</v>
          </cell>
          <cell r="L654" t="str">
            <v>26220860619202001209550560000009241027586274</v>
          </cell>
          <cell r="M654" t="str">
            <v>26 -  Pernambuco</v>
          </cell>
          <cell r="N654">
            <v>22963.5</v>
          </cell>
        </row>
        <row r="655">
          <cell r="C655" t="str">
            <v>HOSPITAL MESTRE VITALINO</v>
          </cell>
          <cell r="E655" t="str">
            <v>3.2 - Gás e Outros Materiais Engarrafados</v>
          </cell>
          <cell r="F655">
            <v>60619202001209</v>
          </cell>
          <cell r="G655" t="str">
            <v>MESSER GASES LTDA</v>
          </cell>
          <cell r="H655" t="str">
            <v>B</v>
          </cell>
          <cell r="I655" t="str">
            <v>S</v>
          </cell>
          <cell r="J655" t="str">
            <v>000.001.129</v>
          </cell>
          <cell r="K655">
            <v>44798</v>
          </cell>
          <cell r="L655" t="str">
            <v>26220860619202001209550440000011291027586540</v>
          </cell>
          <cell r="M655" t="str">
            <v>26 -  Pernambuco</v>
          </cell>
          <cell r="N655">
            <v>24674.19</v>
          </cell>
        </row>
        <row r="656">
          <cell r="C656" t="str">
            <v>HOSPITAL MESTRE VITALINO</v>
          </cell>
          <cell r="E656" t="str">
            <v>3.2 - Gás e Outros Materiais Engarrafados</v>
          </cell>
          <cell r="F656">
            <v>60619202001209</v>
          </cell>
          <cell r="G656" t="str">
            <v>MESSER GASES LTDA</v>
          </cell>
          <cell r="H656" t="str">
            <v>B</v>
          </cell>
          <cell r="I656" t="str">
            <v>S</v>
          </cell>
          <cell r="J656" t="str">
            <v>000.000.516</v>
          </cell>
          <cell r="K656">
            <v>44803</v>
          </cell>
          <cell r="L656" t="str">
            <v>26220860619202001209550670000005161010384256</v>
          </cell>
          <cell r="M656" t="str">
            <v>26 -  Pernambuco</v>
          </cell>
          <cell r="N656">
            <v>5521.66</v>
          </cell>
        </row>
        <row r="657">
          <cell r="E657" t="str">
            <v/>
          </cell>
        </row>
        <row r="658">
          <cell r="C658" t="str">
            <v>HOSPITAL MESTRE VITALINO</v>
          </cell>
          <cell r="E658" t="str">
            <v>3.11 - Material Laboratorial</v>
          </cell>
          <cell r="F658">
            <v>10647227000187</v>
          </cell>
          <cell r="G658" t="str">
            <v>TUPAN SAUDE CENTER</v>
          </cell>
          <cell r="H658" t="str">
            <v>B</v>
          </cell>
          <cell r="I658" t="str">
            <v>S</v>
          </cell>
          <cell r="J658" t="str">
            <v>000.017.086</v>
          </cell>
          <cell r="K658">
            <v>44783</v>
          </cell>
          <cell r="L658" t="str">
            <v>26220810647227000187550010000170861009294121</v>
          </cell>
          <cell r="M658" t="str">
            <v>26 -  Pernambuco</v>
          </cell>
          <cell r="N658">
            <v>693.6</v>
          </cell>
        </row>
        <row r="659">
          <cell r="C659" t="str">
            <v>HOSPITAL MESTRE VITALINO</v>
          </cell>
          <cell r="E659" t="str">
            <v>3.11 - Material Laboratorial</v>
          </cell>
          <cell r="F659">
            <v>10647227000187</v>
          </cell>
          <cell r="G659" t="str">
            <v>TUPAN SAUDE CENTER</v>
          </cell>
          <cell r="H659" t="str">
            <v>B</v>
          </cell>
          <cell r="I659" t="str">
            <v>S</v>
          </cell>
          <cell r="J659" t="str">
            <v>000.017.150</v>
          </cell>
          <cell r="K659">
            <v>44790</v>
          </cell>
          <cell r="L659" t="str">
            <v>26220810647227000187550010000171501009295414</v>
          </cell>
          <cell r="M659" t="str">
            <v>26 -  Pernambuco</v>
          </cell>
          <cell r="N659">
            <v>2440</v>
          </cell>
        </row>
        <row r="660">
          <cell r="C660" t="str">
            <v>HOSPITAL MESTRE VITALINO</v>
          </cell>
          <cell r="E660" t="str">
            <v>3.11 - Material Laboratorial</v>
          </cell>
          <cell r="F660">
            <v>10647227000187</v>
          </cell>
          <cell r="G660" t="str">
            <v>TUPAN SAUDE CENTER</v>
          </cell>
          <cell r="H660" t="str">
            <v>B</v>
          </cell>
          <cell r="I660" t="str">
            <v>S</v>
          </cell>
          <cell r="J660" t="str">
            <v>000.017.149</v>
          </cell>
          <cell r="K660">
            <v>44790</v>
          </cell>
          <cell r="L660" t="str">
            <v>26220810647227000187550010000171491009295383</v>
          </cell>
          <cell r="M660" t="str">
            <v>26 -  Pernambuco</v>
          </cell>
          <cell r="N660">
            <v>664</v>
          </cell>
        </row>
        <row r="661">
          <cell r="C661" t="str">
            <v>HOSPITAL MESTRE VITALINO</v>
          </cell>
          <cell r="E661" t="str">
            <v>3.11 - Material Laboratorial</v>
          </cell>
          <cell r="F661">
            <v>10647227000187</v>
          </cell>
          <cell r="G661" t="str">
            <v>TUPAN SAUDE CENTER</v>
          </cell>
          <cell r="H661" t="str">
            <v>B</v>
          </cell>
          <cell r="I661" t="str">
            <v>S</v>
          </cell>
          <cell r="J661" t="str">
            <v>000.017.216</v>
          </cell>
          <cell r="K661">
            <v>44797</v>
          </cell>
          <cell r="L661" t="str">
            <v>26220810647227000187550010000172161009296872</v>
          </cell>
          <cell r="M661" t="str">
            <v>26 -  Pernambuco</v>
          </cell>
          <cell r="N661">
            <v>990</v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C664" t="str">
            <v>HOSPITAL MESTRE VITALINO</v>
          </cell>
          <cell r="E664" t="str">
            <v>3.99 - Outras despesas com Material de Consumo</v>
          </cell>
          <cell r="F664">
            <v>41601210000112</v>
          </cell>
          <cell r="G664" t="str">
            <v>LUCAS JOSEPH BRAGA DE GREEF EIRELI</v>
          </cell>
          <cell r="H664" t="str">
            <v>B</v>
          </cell>
          <cell r="I664" t="str">
            <v>S</v>
          </cell>
          <cell r="J664" t="str">
            <v>280</v>
          </cell>
          <cell r="K664">
            <v>44774</v>
          </cell>
          <cell r="L664" t="str">
            <v>26220841601210000112550010000002801046403271</v>
          </cell>
          <cell r="M664" t="str">
            <v>26 -  Pernambuco</v>
          </cell>
          <cell r="N664">
            <v>496</v>
          </cell>
        </row>
        <row r="665">
          <cell r="C665" t="str">
            <v>HOSPITAL MESTRE VITALINO</v>
          </cell>
          <cell r="E665" t="str">
            <v>3.99 - Outras despesas com Material de Consumo</v>
          </cell>
          <cell r="F665">
            <v>43598189000179</v>
          </cell>
          <cell r="G665" t="str">
            <v>CONTROLL CARE LTDA</v>
          </cell>
          <cell r="H665" t="str">
            <v>B</v>
          </cell>
          <cell r="I665" t="str">
            <v>S</v>
          </cell>
          <cell r="J665">
            <v>102</v>
          </cell>
          <cell r="K665">
            <v>44767</v>
          </cell>
          <cell r="L665" t="str">
            <v>35220743598189000179550010000001021011433762</v>
          </cell>
          <cell r="M665" t="str">
            <v>35 -  São Paulo</v>
          </cell>
          <cell r="N665">
            <v>4640</v>
          </cell>
        </row>
        <row r="666">
          <cell r="C666" t="str">
            <v>HOSPITAL MESTRE VITALINO</v>
          </cell>
          <cell r="E666" t="str">
            <v>3.99 - Outras despesas com Material de Consumo</v>
          </cell>
          <cell r="F666" t="str">
            <v>54.565.478/0001-98</v>
          </cell>
          <cell r="G666" t="str">
            <v>SISPACK MEDICAL LTDA  EPP</v>
          </cell>
          <cell r="H666" t="str">
            <v>B</v>
          </cell>
          <cell r="I666" t="str">
            <v>S</v>
          </cell>
          <cell r="J666">
            <v>115735</v>
          </cell>
          <cell r="K666">
            <v>44767</v>
          </cell>
          <cell r="L666" t="str">
            <v>35220754565478000198550010001157351424272980</v>
          </cell>
          <cell r="M666" t="str">
            <v>35 -  São Paulo</v>
          </cell>
          <cell r="N666">
            <v>4928.6000000000004</v>
          </cell>
        </row>
        <row r="667">
          <cell r="C667" t="str">
            <v>HOSPITAL MESTRE VITALINO</v>
          </cell>
          <cell r="E667" t="str">
            <v>3.99 - Outras despesas com Material de Consumo</v>
          </cell>
          <cell r="F667">
            <v>12420164000319</v>
          </cell>
          <cell r="G667" t="str">
            <v>CIRURGICA MAFRA</v>
          </cell>
          <cell r="H667" t="str">
            <v>B</v>
          </cell>
          <cell r="I667" t="str">
            <v>S</v>
          </cell>
          <cell r="J667">
            <v>2418533</v>
          </cell>
          <cell r="K667">
            <v>44770</v>
          </cell>
          <cell r="L667" t="str">
            <v>52220712420164000319550010024185331284272570</v>
          </cell>
          <cell r="M667" t="str">
            <v>52 -  Goiás</v>
          </cell>
          <cell r="N667">
            <v>3586.19</v>
          </cell>
        </row>
        <row r="668">
          <cell r="C668" t="str">
            <v>HOSPITAL MESTRE VITALINO</v>
          </cell>
          <cell r="E668" t="str">
            <v>3.99 - Outras despesas com Material de Consumo</v>
          </cell>
          <cell r="F668">
            <v>13441051000281</v>
          </cell>
          <cell r="G668" t="str">
            <v>CL COM MAT MED HOSPITALAR LTDA</v>
          </cell>
          <cell r="H668" t="str">
            <v>B</v>
          </cell>
          <cell r="I668" t="str">
            <v>S</v>
          </cell>
          <cell r="J668">
            <v>15756</v>
          </cell>
          <cell r="K668">
            <v>44782</v>
          </cell>
          <cell r="L668" t="str">
            <v>26220813441051000281550010000157561177780007</v>
          </cell>
          <cell r="M668" t="str">
            <v>26 -  Pernambuco</v>
          </cell>
          <cell r="N668">
            <v>6699.8</v>
          </cell>
        </row>
        <row r="669">
          <cell r="C669" t="str">
            <v>HOSPITAL MESTRE VITALINO</v>
          </cell>
          <cell r="E669" t="str">
            <v>3.99 - Outras despesas com Material de Consumo</v>
          </cell>
          <cell r="F669">
            <v>13441051000281</v>
          </cell>
          <cell r="G669" t="str">
            <v>CL COM MAT MED HOSPITALAR LTDA</v>
          </cell>
          <cell r="H669" t="str">
            <v>B</v>
          </cell>
          <cell r="I669" t="str">
            <v>S</v>
          </cell>
          <cell r="J669">
            <v>15826</v>
          </cell>
          <cell r="K669">
            <v>44788</v>
          </cell>
          <cell r="L669" t="str">
            <v>26220813441051000281550010000158261178480003</v>
          </cell>
          <cell r="M669" t="str">
            <v>26 -  Pernambuco</v>
          </cell>
          <cell r="N669">
            <v>4650</v>
          </cell>
        </row>
        <row r="670">
          <cell r="C670" t="str">
            <v>HOSPITAL MESTRE VITALINO</v>
          </cell>
          <cell r="E670" t="str">
            <v>3.99 - Outras despesas com Material de Consumo</v>
          </cell>
          <cell r="F670">
            <v>12040718000190</v>
          </cell>
          <cell r="G670" t="str">
            <v>GRADUAL COMERCIO E SERVICOS EIRELI</v>
          </cell>
          <cell r="H670" t="str">
            <v>B</v>
          </cell>
          <cell r="I670" t="str">
            <v>S</v>
          </cell>
          <cell r="J670">
            <v>13944</v>
          </cell>
          <cell r="K670">
            <v>44785</v>
          </cell>
          <cell r="L670" t="str">
            <v>25220812040718000190550010000139441171611174</v>
          </cell>
          <cell r="M670" t="str">
            <v>25 -  Paraíba</v>
          </cell>
          <cell r="N670">
            <v>438</v>
          </cell>
        </row>
        <row r="671">
          <cell r="C671" t="str">
            <v>HOSPITAL MESTRE VITALINO</v>
          </cell>
          <cell r="E671" t="str">
            <v>3.99 - Outras despesas com Material de Consumo</v>
          </cell>
          <cell r="F671">
            <v>13441051000281</v>
          </cell>
          <cell r="G671" t="str">
            <v>CL COM MAT MED HOSPITALAR LTDA</v>
          </cell>
          <cell r="H671" t="str">
            <v>B</v>
          </cell>
          <cell r="I671" t="str">
            <v>S</v>
          </cell>
          <cell r="J671">
            <v>15870</v>
          </cell>
          <cell r="K671">
            <v>44791</v>
          </cell>
          <cell r="L671" t="str">
            <v>26220813441051000281550010000158701178920001</v>
          </cell>
          <cell r="M671" t="str">
            <v>26 -  Pernambuco</v>
          </cell>
          <cell r="N671">
            <v>17886</v>
          </cell>
        </row>
        <row r="672">
          <cell r="C672" t="str">
            <v>HOSPITAL MESTRE VITALINO</v>
          </cell>
          <cell r="E672" t="str">
            <v>3.99 - Outras despesas com Material de Consumo</v>
          </cell>
          <cell r="F672">
            <v>12040718000190</v>
          </cell>
          <cell r="G672" t="str">
            <v>GRADUAL COMERCIO E SERVICOS EIRELI</v>
          </cell>
          <cell r="H672" t="str">
            <v>B</v>
          </cell>
          <cell r="I672" t="str">
            <v>S</v>
          </cell>
          <cell r="J672">
            <v>14111</v>
          </cell>
          <cell r="K672">
            <v>44796</v>
          </cell>
          <cell r="L672" t="str">
            <v>25220812040718000190550010000141111471111851</v>
          </cell>
          <cell r="M672" t="str">
            <v>25 -  Paraíba</v>
          </cell>
          <cell r="N672">
            <v>7092.24</v>
          </cell>
        </row>
        <row r="673">
          <cell r="C673" t="str">
            <v>HOSPITAL MESTRE VITALINO</v>
          </cell>
          <cell r="E673" t="str">
            <v>3.99 - Outras despesas com Material de Consumo</v>
          </cell>
          <cell r="F673">
            <v>43598189000179</v>
          </cell>
          <cell r="G673" t="str">
            <v>CONTROLL CARE LTDA</v>
          </cell>
          <cell r="H673" t="str">
            <v>B</v>
          </cell>
          <cell r="I673" t="str">
            <v>S</v>
          </cell>
          <cell r="J673">
            <v>116</v>
          </cell>
          <cell r="K673">
            <v>44792</v>
          </cell>
          <cell r="L673" t="str">
            <v>35220843598189000179550010000001161256899372</v>
          </cell>
          <cell r="M673" t="str">
            <v>35 -  São Paulo</v>
          </cell>
          <cell r="N673">
            <v>4300</v>
          </cell>
        </row>
        <row r="674">
          <cell r="C674" t="str">
            <v>HOSPITAL MESTRE VITALINO</v>
          </cell>
          <cell r="E674" t="str">
            <v>3.99 - Outras despesas com Material de Consumo</v>
          </cell>
          <cell r="F674">
            <v>12040718000190</v>
          </cell>
          <cell r="G674" t="str">
            <v>GRADUAL COMERCIO E SERVICOS EIRELI</v>
          </cell>
          <cell r="H674" t="str">
            <v>B</v>
          </cell>
          <cell r="I674" t="str">
            <v>S</v>
          </cell>
          <cell r="J674">
            <v>14140</v>
          </cell>
          <cell r="K674">
            <v>44797</v>
          </cell>
          <cell r="L674" t="str">
            <v>25220812040718000190550010000141401207116234</v>
          </cell>
          <cell r="M674" t="str">
            <v>25 -  Paraíba</v>
          </cell>
          <cell r="N674">
            <v>4839.76</v>
          </cell>
        </row>
        <row r="675">
          <cell r="C675" t="str">
            <v>HOSPITAL MESTRE VITALINO</v>
          </cell>
          <cell r="E675" t="str">
            <v>3.99 - Outras despesas com Material de Consumo</v>
          </cell>
          <cell r="F675">
            <v>54565478000198</v>
          </cell>
          <cell r="G675" t="str">
            <v>SISPACK MEDICAL LTDA  EPP</v>
          </cell>
          <cell r="H675" t="str">
            <v>B</v>
          </cell>
          <cell r="I675" t="str">
            <v>S</v>
          </cell>
          <cell r="J675">
            <v>116915</v>
          </cell>
          <cell r="K675">
            <v>44792</v>
          </cell>
          <cell r="L675" t="str">
            <v>35220854565478000198550010001169151880203186</v>
          </cell>
          <cell r="M675" t="str">
            <v>35 -  São Paulo</v>
          </cell>
          <cell r="N675">
            <v>6927</v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C678" t="str">
            <v>HOSPITAL MESTRE VITALINO</v>
          </cell>
          <cell r="E678" t="str">
            <v>3.7 - Material de Limpeza e Produtos de Hgienização</v>
          </cell>
          <cell r="F678">
            <v>10928726000142</v>
          </cell>
          <cell r="G678" t="str">
            <v>DOKAPACK INDUSTRIA E COM. DE EMB.  LTDA</v>
          </cell>
          <cell r="H678" t="str">
            <v>B</v>
          </cell>
          <cell r="I678" t="str">
            <v>S</v>
          </cell>
          <cell r="J678">
            <v>53100</v>
          </cell>
          <cell r="K678">
            <v>44769</v>
          </cell>
          <cell r="L678" t="str">
            <v>26220710928726000142550010000531001751675378</v>
          </cell>
          <cell r="M678" t="str">
            <v>26 -  Pernambuco</v>
          </cell>
          <cell r="N678">
            <v>1018.77</v>
          </cell>
        </row>
        <row r="679">
          <cell r="C679" t="str">
            <v>HOSPITAL MESTRE VITALINO</v>
          </cell>
          <cell r="E679" t="str">
            <v>3.7 - Material de Limpeza e Produtos de Hgienização</v>
          </cell>
          <cell r="F679">
            <v>27319301000139</v>
          </cell>
          <cell r="G679" t="str">
            <v>CONBO DISTRIBUIDORA FBV LTDA</v>
          </cell>
          <cell r="H679" t="str">
            <v>B</v>
          </cell>
          <cell r="I679" t="str">
            <v>S</v>
          </cell>
          <cell r="J679">
            <v>10124</v>
          </cell>
          <cell r="K679">
            <v>44770</v>
          </cell>
          <cell r="L679" t="str">
            <v>26220727319301000139550010000101241100643470</v>
          </cell>
          <cell r="M679" t="str">
            <v>26 -  Pernambuco</v>
          </cell>
          <cell r="N679">
            <v>680</v>
          </cell>
        </row>
        <row r="680">
          <cell r="C680" t="str">
            <v>HOSPITAL MESTRE VITALINO</v>
          </cell>
          <cell r="E680" t="str">
            <v>3.7 - Material de Limpeza e Produtos de Hgienização</v>
          </cell>
          <cell r="F680">
            <v>75315333024393</v>
          </cell>
          <cell r="G680" t="str">
            <v>ATACADAO S.A</v>
          </cell>
          <cell r="H680" t="str">
            <v>B</v>
          </cell>
          <cell r="I680" t="str">
            <v>S</v>
          </cell>
          <cell r="J680" t="str">
            <v>000.040.734</v>
          </cell>
          <cell r="K680">
            <v>44774</v>
          </cell>
          <cell r="L680" t="str">
            <v>26220875315333024393550010000407341175833175</v>
          </cell>
          <cell r="M680" t="str">
            <v>26 -  Pernambuco</v>
          </cell>
          <cell r="N680">
            <v>17.559999999999999</v>
          </cell>
        </row>
        <row r="681">
          <cell r="C681" t="str">
            <v>HOSPITAL MESTRE VITALINO</v>
          </cell>
          <cell r="E681" t="str">
            <v>3.7 - Material de Limpeza e Produtos de Hgienização</v>
          </cell>
          <cell r="F681">
            <v>18577850000112</v>
          </cell>
          <cell r="G681" t="str">
            <v>MATTOS DISTRIBUIDORA PRODUTOS LTDA</v>
          </cell>
          <cell r="H681" t="str">
            <v>B</v>
          </cell>
          <cell r="I681" t="str">
            <v>S</v>
          </cell>
          <cell r="J681" t="str">
            <v>000.007.664</v>
          </cell>
          <cell r="K681">
            <v>44771</v>
          </cell>
          <cell r="L681" t="str">
            <v>26220171857785000011255001000076641000076657</v>
          </cell>
          <cell r="M681" t="str">
            <v>26 -  Pernambuco</v>
          </cell>
          <cell r="N681">
            <v>3554.64</v>
          </cell>
        </row>
        <row r="682">
          <cell r="C682" t="str">
            <v>HOSPITAL MESTRE VITALINO</v>
          </cell>
          <cell r="E682" t="str">
            <v>3.7 - Material de Limpeza e Produtos de Hgienização</v>
          </cell>
          <cell r="F682">
            <v>16432670000117</v>
          </cell>
          <cell r="G682" t="str">
            <v>M E M COMERCIO E DISTRIBUIDORA LTDA ME</v>
          </cell>
          <cell r="H682" t="str">
            <v>B</v>
          </cell>
          <cell r="I682" t="str">
            <v>S</v>
          </cell>
          <cell r="J682">
            <v>21619</v>
          </cell>
          <cell r="K682">
            <v>44775</v>
          </cell>
          <cell r="L682" t="str">
            <v>26220816432670000117550010000216191473016041</v>
          </cell>
          <cell r="M682" t="str">
            <v>26 -  Pernambuco</v>
          </cell>
          <cell r="N682">
            <v>312</v>
          </cell>
        </row>
        <row r="683">
          <cell r="C683" t="str">
            <v>HOSPITAL MESTRE VITALINO</v>
          </cell>
          <cell r="E683" t="str">
            <v>3.7 - Material de Limpeza e Produtos de Hgienização</v>
          </cell>
          <cell r="F683">
            <v>31466868000105</v>
          </cell>
          <cell r="G683" t="str">
            <v>DOMPLAST COM DE EMBAL PLAST EIRELI</v>
          </cell>
          <cell r="H683" t="str">
            <v>B</v>
          </cell>
          <cell r="I683" t="str">
            <v>S</v>
          </cell>
          <cell r="J683" t="str">
            <v>000.002.724</v>
          </cell>
          <cell r="K683">
            <v>44770</v>
          </cell>
          <cell r="L683" t="str">
            <v>26220731466868000105550010000027241159047618</v>
          </cell>
          <cell r="M683" t="str">
            <v>26 -  Pernambuco</v>
          </cell>
          <cell r="N683">
            <v>2230</v>
          </cell>
        </row>
        <row r="684">
          <cell r="C684" t="str">
            <v>HOSPITAL MESTRE VITALINO</v>
          </cell>
          <cell r="E684" t="str">
            <v>3.7 - Material de Limpeza e Produtos de Hgienização</v>
          </cell>
          <cell r="F684">
            <v>8189587000130</v>
          </cell>
          <cell r="G684" t="str">
            <v>SISTEMAS DE SERV R.B. QUAL COM EMB LTDA</v>
          </cell>
          <cell r="H684" t="str">
            <v>B</v>
          </cell>
          <cell r="I684" t="str">
            <v>S</v>
          </cell>
          <cell r="J684">
            <v>1525744</v>
          </cell>
          <cell r="K684">
            <v>44763</v>
          </cell>
          <cell r="L684" t="str">
            <v>35220708189587000130550010015257441000657080</v>
          </cell>
          <cell r="M684" t="str">
            <v>35 -  São Paulo</v>
          </cell>
          <cell r="N684">
            <v>878</v>
          </cell>
        </row>
        <row r="685">
          <cell r="C685" t="str">
            <v>HOSPITAL MESTRE VITALINO</v>
          </cell>
          <cell r="E685" t="str">
            <v>3.7 - Material de Limpeza e Produtos de Hgienização</v>
          </cell>
          <cell r="F685">
            <v>9494196000192</v>
          </cell>
          <cell r="G685" t="str">
            <v>COMERCIAL JR CLAUDIO  MARIO LTDA</v>
          </cell>
          <cell r="H685" t="str">
            <v>B</v>
          </cell>
          <cell r="I685" t="str">
            <v>S</v>
          </cell>
          <cell r="J685">
            <v>255154</v>
          </cell>
          <cell r="K685">
            <v>44777</v>
          </cell>
          <cell r="L685" t="str">
            <v>26220809494196000192550010002551541035517123</v>
          </cell>
          <cell r="M685" t="str">
            <v>26 -  Pernambuco</v>
          </cell>
          <cell r="N685">
            <v>47.72</v>
          </cell>
        </row>
        <row r="686">
          <cell r="C686" t="str">
            <v>HOSPITAL MESTRE VITALINO</v>
          </cell>
          <cell r="E686" t="str">
            <v>3.7 - Material de Limpeza e Produtos de Hgienização</v>
          </cell>
          <cell r="F686">
            <v>22006201000139</v>
          </cell>
          <cell r="G686" t="str">
            <v>FORTPEL COMERCIO DE DESCARTAVEIS LTDA</v>
          </cell>
          <cell r="H686" t="str">
            <v>B</v>
          </cell>
          <cell r="I686" t="str">
            <v>S</v>
          </cell>
          <cell r="J686">
            <v>144255</v>
          </cell>
          <cell r="K686">
            <v>44776</v>
          </cell>
          <cell r="L686" t="str">
            <v>26220822006201000139550000001442551101442550</v>
          </cell>
          <cell r="M686" t="str">
            <v>26 -  Pernambuco</v>
          </cell>
          <cell r="N686">
            <v>487.5</v>
          </cell>
        </row>
        <row r="687">
          <cell r="C687" t="str">
            <v>HOSPITAL MESTRE VITALINO</v>
          </cell>
          <cell r="E687" t="str">
            <v>3.7 - Material de Limpeza e Produtos de Hgienização</v>
          </cell>
          <cell r="F687">
            <v>22006201000139</v>
          </cell>
          <cell r="G687" t="str">
            <v>FORTPEL COMERCIO DE DESCARTAVEIS LTDA</v>
          </cell>
          <cell r="H687" t="str">
            <v>B</v>
          </cell>
          <cell r="I687" t="str">
            <v>S</v>
          </cell>
          <cell r="J687">
            <v>144342</v>
          </cell>
          <cell r="K687">
            <v>44776</v>
          </cell>
          <cell r="L687" t="str">
            <v>26220822006201000139550000001443421101443422</v>
          </cell>
          <cell r="M687" t="str">
            <v>26 -  Pernambuco</v>
          </cell>
          <cell r="N687">
            <v>275</v>
          </cell>
        </row>
        <row r="688">
          <cell r="C688" t="str">
            <v>HOSPITAL MESTRE VITALINO</v>
          </cell>
          <cell r="E688" t="str">
            <v>3.7 - Material de Limpeza e Produtos de Hgienização</v>
          </cell>
          <cell r="F688">
            <v>27319301000139</v>
          </cell>
          <cell r="G688" t="str">
            <v>CONBO DISTRIBUIDORA FBV LTDA</v>
          </cell>
          <cell r="H688" t="str">
            <v>B</v>
          </cell>
          <cell r="I688" t="str">
            <v>S</v>
          </cell>
          <cell r="J688">
            <v>10142</v>
          </cell>
          <cell r="K688">
            <v>44777</v>
          </cell>
          <cell r="L688" t="str">
            <v>26220827319301000139550010000101421900643442</v>
          </cell>
          <cell r="M688" t="str">
            <v>26 -  Pernambuco</v>
          </cell>
          <cell r="N688">
            <v>978</v>
          </cell>
        </row>
        <row r="689">
          <cell r="C689" t="str">
            <v>HOSPITAL MESTRE VITALINO</v>
          </cell>
          <cell r="E689" t="str">
            <v>3.7 - Material de Limpeza e Produtos de Hgienização</v>
          </cell>
          <cell r="F689">
            <v>37859942000130</v>
          </cell>
          <cell r="G689" t="str">
            <v>MAX PAPERS FABRICACAO DE PROD DE LIMPEZA</v>
          </cell>
          <cell r="H689" t="str">
            <v>B</v>
          </cell>
          <cell r="I689" t="str">
            <v>S</v>
          </cell>
          <cell r="J689" t="str">
            <v>000.002.833</v>
          </cell>
          <cell r="K689">
            <v>44760</v>
          </cell>
          <cell r="L689" t="str">
            <v>26220737859942000130550010000028331000028348</v>
          </cell>
          <cell r="M689" t="str">
            <v>26 -  Pernambuco</v>
          </cell>
          <cell r="N689">
            <v>19457.439999999999</v>
          </cell>
        </row>
        <row r="690">
          <cell r="C690" t="str">
            <v>HOSPITAL MESTRE VITALINO</v>
          </cell>
          <cell r="E690" t="str">
            <v>3.7 - Material de Limpeza e Produtos de Hgienização</v>
          </cell>
          <cell r="F690">
            <v>10928726000142</v>
          </cell>
          <cell r="G690" t="str">
            <v>DOKAPACK INDUSTRIA E COM. DE EMB.  LTDA</v>
          </cell>
          <cell r="H690" t="str">
            <v>B</v>
          </cell>
          <cell r="I690" t="str">
            <v>S</v>
          </cell>
          <cell r="J690">
            <v>53504</v>
          </cell>
          <cell r="K690">
            <v>44782</v>
          </cell>
          <cell r="L690" t="str">
            <v>26220810928726000142550010000535041826545047</v>
          </cell>
          <cell r="M690" t="str">
            <v>26 -  Pernambuco</v>
          </cell>
          <cell r="N690">
            <v>5680.55</v>
          </cell>
        </row>
        <row r="691">
          <cell r="C691" t="str">
            <v>HOSPITAL MESTRE VITALINO</v>
          </cell>
          <cell r="E691" t="str">
            <v>3.7 - Material de Limpeza e Produtos de Hgienização</v>
          </cell>
          <cell r="F691">
            <v>22006201000139</v>
          </cell>
          <cell r="G691" t="str">
            <v>FORTPEL COMERCIO DE DESCARTAVEIS LTDA</v>
          </cell>
          <cell r="H691" t="str">
            <v>B</v>
          </cell>
          <cell r="I691" t="str">
            <v>S</v>
          </cell>
          <cell r="J691">
            <v>143082</v>
          </cell>
          <cell r="K691">
            <v>44770</v>
          </cell>
          <cell r="L691" t="str">
            <v>26220722006201000139550000001430821101430828</v>
          </cell>
          <cell r="M691" t="str">
            <v>26 -  Pernambuco</v>
          </cell>
          <cell r="N691">
            <v>163.80000000000001</v>
          </cell>
        </row>
        <row r="692">
          <cell r="C692" t="str">
            <v>HOSPITAL MESTRE VITALINO</v>
          </cell>
          <cell r="E692" t="str">
            <v>3.7 - Material de Limpeza e Produtos de Hgienização</v>
          </cell>
          <cell r="F692">
            <v>27319301000139</v>
          </cell>
          <cell r="G692" t="str">
            <v>CONBO DISTRIBUIDORA FBV LTDA</v>
          </cell>
          <cell r="H692" t="str">
            <v>B</v>
          </cell>
          <cell r="I692" t="str">
            <v>S</v>
          </cell>
          <cell r="J692">
            <v>10155</v>
          </cell>
          <cell r="K692">
            <v>44784</v>
          </cell>
          <cell r="L692" t="str">
            <v>26220827319301000139550010000101551200643480</v>
          </cell>
          <cell r="M692" t="str">
            <v>26 -  Pernambuco</v>
          </cell>
          <cell r="N692">
            <v>979</v>
          </cell>
        </row>
        <row r="693">
          <cell r="C693" t="str">
            <v>HOSPITAL MESTRE VITALINO</v>
          </cell>
          <cell r="E693" t="str">
            <v>3.7 - Material de Limpeza e Produtos de Hgienização</v>
          </cell>
          <cell r="F693">
            <v>12286800000108</v>
          </cell>
          <cell r="G693" t="str">
            <v>MARIZ CATACAD PROD ALIMENT GERAL LTDA</v>
          </cell>
          <cell r="H693" t="str">
            <v>B</v>
          </cell>
          <cell r="I693" t="str">
            <v>S</v>
          </cell>
          <cell r="J693">
            <v>548634</v>
          </cell>
          <cell r="K693">
            <v>44785</v>
          </cell>
          <cell r="L693" t="str">
            <v>26220812286800000108550010005486341908084694</v>
          </cell>
          <cell r="M693" t="str">
            <v>26 -  Pernambuco</v>
          </cell>
          <cell r="N693">
            <v>2162.25</v>
          </cell>
        </row>
        <row r="694">
          <cell r="C694" t="str">
            <v>HOSPITAL MESTRE VITALINO</v>
          </cell>
          <cell r="E694" t="str">
            <v>3.7 - Material de Limpeza e Produtos de Hgienização</v>
          </cell>
          <cell r="F694">
            <v>22006201000139</v>
          </cell>
          <cell r="G694" t="str">
            <v>FORTPEL COMERCIO DE DESCARTAVEIS LTDA</v>
          </cell>
          <cell r="H694" t="str">
            <v>B</v>
          </cell>
          <cell r="I694" t="str">
            <v>S</v>
          </cell>
          <cell r="J694">
            <v>145440</v>
          </cell>
          <cell r="K694">
            <v>44785</v>
          </cell>
          <cell r="L694" t="str">
            <v>26220822006201000139550000001454401101454403</v>
          </cell>
          <cell r="M694" t="str">
            <v>26 -  Pernambuco</v>
          </cell>
          <cell r="N694">
            <v>649.6</v>
          </cell>
        </row>
        <row r="695">
          <cell r="C695" t="str">
            <v>HOSPITAL MESTRE VITALINO</v>
          </cell>
          <cell r="E695" t="str">
            <v>3.7 - Material de Limpeza e Produtos de Hgienização</v>
          </cell>
          <cell r="F695">
            <v>22006201000139</v>
          </cell>
          <cell r="G695" t="str">
            <v>FORTPEL COMERCIO DE DESCARTAVEIS LTDA</v>
          </cell>
          <cell r="H695" t="str">
            <v>B</v>
          </cell>
          <cell r="I695" t="str">
            <v>S</v>
          </cell>
          <cell r="J695">
            <v>145686</v>
          </cell>
          <cell r="K695">
            <v>44789</v>
          </cell>
          <cell r="L695" t="str">
            <v>26220822006201000139550000001456861101456864</v>
          </cell>
          <cell r="M695" t="str">
            <v>26 -  Pernambuco</v>
          </cell>
          <cell r="N695">
            <v>227.5</v>
          </cell>
        </row>
        <row r="696">
          <cell r="C696" t="str">
            <v>HOSPITAL MESTRE VITALINO</v>
          </cell>
          <cell r="E696" t="str">
            <v>3.7 - Material de Limpeza e Produtos de Hgienização</v>
          </cell>
          <cell r="F696">
            <v>19084576000102</v>
          </cell>
          <cell r="G696" t="str">
            <v>F JUNIOR GOMES</v>
          </cell>
          <cell r="H696" t="str">
            <v>B</v>
          </cell>
          <cell r="I696" t="str">
            <v>S</v>
          </cell>
          <cell r="J696" t="str">
            <v>000.000.524</v>
          </cell>
          <cell r="K696">
            <v>44792</v>
          </cell>
          <cell r="L696" t="str">
            <v>26220819084576000102550010000005241120519832</v>
          </cell>
          <cell r="M696" t="str">
            <v>26 -  Pernambuco</v>
          </cell>
          <cell r="N696">
            <v>4460.3</v>
          </cell>
        </row>
        <row r="697">
          <cell r="C697" t="str">
            <v>HOSPITAL MESTRE VITALINO</v>
          </cell>
          <cell r="E697" t="str">
            <v>3.7 - Material de Limpeza e Produtos de Hgienização</v>
          </cell>
          <cell r="F697">
            <v>27058274000198</v>
          </cell>
          <cell r="G697" t="str">
            <v>JATOBARRETTO CENTRO DE DISTRIBUICAO LTDA</v>
          </cell>
          <cell r="H697" t="str">
            <v>B</v>
          </cell>
          <cell r="I697" t="str">
            <v>S</v>
          </cell>
          <cell r="J697" t="str">
            <v>000.010.063</v>
          </cell>
          <cell r="K697">
            <v>44791</v>
          </cell>
          <cell r="L697" t="str">
            <v>26220827058274000198550010000100631240321259</v>
          </cell>
          <cell r="M697" t="str">
            <v>26 -  Pernambuco</v>
          </cell>
          <cell r="N697">
            <v>1391.72</v>
          </cell>
        </row>
        <row r="698">
          <cell r="C698" t="str">
            <v>HOSPITAL MESTRE VITALINO</v>
          </cell>
          <cell r="E698" t="str">
            <v>3.7 - Material de Limpeza e Produtos de Hgienização</v>
          </cell>
          <cell r="F698">
            <v>11840014000130</v>
          </cell>
          <cell r="G698" t="str">
            <v>MACROPAC PROTECAO E EMBALAGEM LTDA</v>
          </cell>
          <cell r="H698" t="str">
            <v>B</v>
          </cell>
          <cell r="I698" t="str">
            <v>S</v>
          </cell>
          <cell r="J698">
            <v>394022</v>
          </cell>
          <cell r="K698">
            <v>44791</v>
          </cell>
          <cell r="L698" t="str">
            <v>26220811840014000130550010003940221631656836</v>
          </cell>
          <cell r="M698" t="str">
            <v>26 -  Pernambuco</v>
          </cell>
          <cell r="N698">
            <v>556.79999999999995</v>
          </cell>
        </row>
        <row r="699">
          <cell r="C699" t="str">
            <v>HOSPITAL MESTRE VITALINO</v>
          </cell>
          <cell r="E699" t="str">
            <v>3.7 - Material de Limpeza e Produtos de Hgienização</v>
          </cell>
          <cell r="F699">
            <v>75315333024393</v>
          </cell>
          <cell r="G699" t="str">
            <v>ATACADAO S.A</v>
          </cell>
          <cell r="H699" t="str">
            <v>B</v>
          </cell>
          <cell r="I699" t="str">
            <v>S</v>
          </cell>
          <cell r="J699" t="str">
            <v>000.041.686</v>
          </cell>
          <cell r="K699">
            <v>44795</v>
          </cell>
          <cell r="L699" t="str">
            <v>26220875315333024393550010000416861175851502</v>
          </cell>
          <cell r="M699" t="str">
            <v>26 -  Pernambuco</v>
          </cell>
          <cell r="N699">
            <v>21.95</v>
          </cell>
        </row>
        <row r="700">
          <cell r="C700" t="str">
            <v>HOSPITAL MESTRE VITALINO</v>
          </cell>
          <cell r="E700" t="str">
            <v>3.7 - Material de Limpeza e Produtos de Hgienização</v>
          </cell>
          <cell r="F700">
            <v>37859942000130</v>
          </cell>
          <cell r="G700" t="str">
            <v>MAX PAPERS FABRICACAO DE PROD DE LIMPEZA</v>
          </cell>
          <cell r="H700" t="str">
            <v>B</v>
          </cell>
          <cell r="I700" t="str">
            <v>S</v>
          </cell>
          <cell r="J700" t="str">
            <v>000.003.039</v>
          </cell>
          <cell r="K700">
            <v>44791</v>
          </cell>
          <cell r="L700" t="str">
            <v>26220837859942000130550010000030391000030405</v>
          </cell>
          <cell r="M700" t="str">
            <v>26 -  Pernambuco</v>
          </cell>
          <cell r="N700">
            <v>16476.259999999998</v>
          </cell>
        </row>
        <row r="701">
          <cell r="C701" t="str">
            <v>HOSPITAL MESTRE VITALINO</v>
          </cell>
          <cell r="E701" t="str">
            <v>3.7 - Material de Limpeza e Produtos de Hgienização</v>
          </cell>
          <cell r="F701">
            <v>38184070000209</v>
          </cell>
          <cell r="G701" t="str">
            <v>ULTRA C ATAC ARTIG DE PAPEL ESC INF LTDA</v>
          </cell>
          <cell r="H701" t="str">
            <v>B</v>
          </cell>
          <cell r="I701" t="str">
            <v>S</v>
          </cell>
          <cell r="J701">
            <v>1693</v>
          </cell>
          <cell r="K701">
            <v>44790</v>
          </cell>
          <cell r="L701" t="str">
            <v>26220838184070000209550010000016931140177240</v>
          </cell>
          <cell r="M701" t="str">
            <v>26 -  Pernambuco</v>
          </cell>
          <cell r="N701">
            <v>198</v>
          </cell>
        </row>
        <row r="702">
          <cell r="C702" t="str">
            <v>HOSPITAL MESTRE VITALINO</v>
          </cell>
          <cell r="E702" t="str">
            <v>3.7 - Material de Limpeza e Produtos de Hgienização</v>
          </cell>
          <cell r="F702">
            <v>10928726000142</v>
          </cell>
          <cell r="G702" t="str">
            <v>DOKAPACK INDUSTRIA E COM. DE EMB.  LTDA</v>
          </cell>
          <cell r="H702" t="str">
            <v>B</v>
          </cell>
          <cell r="I702" t="str">
            <v>S</v>
          </cell>
          <cell r="J702">
            <v>53876</v>
          </cell>
          <cell r="K702">
            <v>44795</v>
          </cell>
          <cell r="L702" t="str">
            <v>26220810928726000142550010000538761121100228</v>
          </cell>
          <cell r="M702" t="str">
            <v>26 -  Pernambuco</v>
          </cell>
          <cell r="N702">
            <v>8969.39</v>
          </cell>
        </row>
        <row r="703">
          <cell r="C703" t="str">
            <v>HOSPITAL MESTRE VITALINO</v>
          </cell>
          <cell r="E703" t="str">
            <v>3.7 - Material de Limpeza e Produtos de Hgienização</v>
          </cell>
          <cell r="F703">
            <v>30324030000114</v>
          </cell>
          <cell r="G703" t="str">
            <v>THERMOFRIO REFRIGERACAO LTDA</v>
          </cell>
          <cell r="H703" t="str">
            <v>B</v>
          </cell>
          <cell r="I703" t="str">
            <v>S</v>
          </cell>
          <cell r="J703" t="str">
            <v>000.003.359</v>
          </cell>
          <cell r="K703">
            <v>44795</v>
          </cell>
          <cell r="L703" t="str">
            <v>26220830324030000114550010000033591000138290</v>
          </cell>
          <cell r="M703" t="str">
            <v>26 -  Pernambuco</v>
          </cell>
          <cell r="N703">
            <v>105</v>
          </cell>
        </row>
        <row r="704">
          <cell r="C704" t="str">
            <v>HOSPITAL MESTRE VITALINO</v>
          </cell>
          <cell r="E704" t="str">
            <v>3.7 - Material de Limpeza e Produtos de Hgienização</v>
          </cell>
          <cell r="F704">
            <v>27319301000139</v>
          </cell>
          <cell r="G704" t="str">
            <v>CONBO DISTRIBUIDORA FBV LTDA</v>
          </cell>
          <cell r="H704" t="str">
            <v>B</v>
          </cell>
          <cell r="I704" t="str">
            <v>S</v>
          </cell>
          <cell r="J704">
            <v>10204</v>
          </cell>
          <cell r="K704">
            <v>44791</v>
          </cell>
          <cell r="L704" t="str">
            <v>26220827319301000139550010000102041105643416</v>
          </cell>
          <cell r="M704" t="str">
            <v>26 -  Pernambuco</v>
          </cell>
          <cell r="N704">
            <v>850</v>
          </cell>
        </row>
        <row r="705">
          <cell r="C705" t="str">
            <v>HOSPITAL MESTRE VITALINO</v>
          </cell>
          <cell r="E705" t="str">
            <v>3.7 - Material de Limpeza e Produtos de Hgienização</v>
          </cell>
          <cell r="F705">
            <v>37859942000130</v>
          </cell>
          <cell r="G705" t="str">
            <v>MAX PAPERS FABRICACAO DE PROD DE LIMPEZA</v>
          </cell>
          <cell r="H705" t="str">
            <v>B</v>
          </cell>
          <cell r="I705" t="str">
            <v>S</v>
          </cell>
          <cell r="J705" t="str">
            <v>000.002.832</v>
          </cell>
          <cell r="K705">
            <v>44760</v>
          </cell>
          <cell r="L705" t="str">
            <v>26220737859942000130550010000028321000029332</v>
          </cell>
          <cell r="M705" t="str">
            <v>26 -  Pernambuco</v>
          </cell>
          <cell r="N705">
            <v>21990.32</v>
          </cell>
        </row>
        <row r="706">
          <cell r="C706" t="str">
            <v>HOSPITAL MESTRE VITALINO</v>
          </cell>
          <cell r="E706" t="str">
            <v>3.7 - Material de Limpeza e Produtos de Hgienização</v>
          </cell>
          <cell r="F706">
            <v>45336448000119</v>
          </cell>
          <cell r="G706" t="str">
            <v>VERDE COMERCIO REP E DIST PROD HIG LTDA</v>
          </cell>
          <cell r="H706" t="str">
            <v>B</v>
          </cell>
          <cell r="I706" t="str">
            <v>S</v>
          </cell>
          <cell r="J706">
            <v>20</v>
          </cell>
          <cell r="K706">
            <v>44790</v>
          </cell>
          <cell r="L706" t="str">
            <v>26220845336448000119550010000000201877355400</v>
          </cell>
          <cell r="M706" t="str">
            <v>26 -  Pernambuco</v>
          </cell>
          <cell r="N706">
            <v>8725.6</v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>
            <v>19084576000102</v>
          </cell>
          <cell r="G707" t="str">
            <v>F JUNIOR GOMES</v>
          </cell>
          <cell r="H707" t="str">
            <v>B</v>
          </cell>
          <cell r="I707" t="str">
            <v>S</v>
          </cell>
          <cell r="J707" t="str">
            <v>000.000.525</v>
          </cell>
          <cell r="K707">
            <v>44795</v>
          </cell>
          <cell r="L707" t="str">
            <v>26220819084576000102550010000005251120519830</v>
          </cell>
          <cell r="M707" t="str">
            <v>26 -  Pernambuco</v>
          </cell>
          <cell r="N707">
            <v>14235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>
            <v>27319301000139</v>
          </cell>
          <cell r="G708" t="str">
            <v>CONBO DISTRIBUIDORA FBV LTDA</v>
          </cell>
          <cell r="H708" t="str">
            <v>B</v>
          </cell>
          <cell r="I708" t="str">
            <v>S</v>
          </cell>
          <cell r="J708">
            <v>10233</v>
          </cell>
          <cell r="K708">
            <v>44798</v>
          </cell>
          <cell r="L708" t="str">
            <v>26220827319301000139550010000102331005643408</v>
          </cell>
          <cell r="M708" t="str">
            <v>26 -  Pernambuco</v>
          </cell>
          <cell r="N708">
            <v>1446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>
            <v>24326435000199</v>
          </cell>
          <cell r="G709" t="str">
            <v>QUALIMAX DIST. PROD. LIMP. HIG EIRELI ME</v>
          </cell>
          <cell r="H709" t="str">
            <v>B</v>
          </cell>
          <cell r="I709" t="str">
            <v>S</v>
          </cell>
          <cell r="J709">
            <v>19577</v>
          </cell>
          <cell r="K709">
            <v>44791</v>
          </cell>
          <cell r="L709" t="str">
            <v>26220824326435000199550010000195771250187284</v>
          </cell>
          <cell r="M709" t="str">
            <v>26 -  Pernambuco</v>
          </cell>
          <cell r="N709">
            <v>107.7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>
            <v>18577850000112</v>
          </cell>
          <cell r="G710" t="str">
            <v>MATTOS DISTRIBUIDORA PRODUTOS LTDA</v>
          </cell>
          <cell r="H710" t="str">
            <v>B</v>
          </cell>
          <cell r="I710" t="str">
            <v>S</v>
          </cell>
          <cell r="J710" t="str">
            <v>000.007.776</v>
          </cell>
          <cell r="K710">
            <v>44803</v>
          </cell>
          <cell r="L710" t="str">
            <v>26220818577850000112550010000077761000077777</v>
          </cell>
          <cell r="M710" t="str">
            <v>26 -  Pernambuco</v>
          </cell>
          <cell r="N710">
            <v>4729.32</v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10928726000142</v>
          </cell>
          <cell r="G713" t="str">
            <v>DOKAPACK INDUSTRIA E COM. DE EMB.  LTDA</v>
          </cell>
          <cell r="H713" t="str">
            <v>B</v>
          </cell>
          <cell r="I713" t="str">
            <v>S</v>
          </cell>
          <cell r="J713">
            <v>53100</v>
          </cell>
          <cell r="K713">
            <v>44769</v>
          </cell>
          <cell r="L713" t="str">
            <v>26220710928726000142550010000531001751675378</v>
          </cell>
          <cell r="M713" t="str">
            <v>26 -  Pernambuco</v>
          </cell>
          <cell r="N713">
            <v>13235.77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16432670000117</v>
          </cell>
          <cell r="G714" t="str">
            <v>M E M COMERCIO E DISTRIBUIDORA LTDA ME</v>
          </cell>
          <cell r="H714" t="str">
            <v>B</v>
          </cell>
          <cell r="I714" t="str">
            <v>S</v>
          </cell>
          <cell r="J714">
            <v>21619</v>
          </cell>
          <cell r="K714">
            <v>44775</v>
          </cell>
          <cell r="L714" t="str">
            <v>26220816432670000117550010000216191473016041</v>
          </cell>
          <cell r="M714" t="str">
            <v>26 -  Pernambuco</v>
          </cell>
          <cell r="N714">
            <v>720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8189587000130</v>
          </cell>
          <cell r="G715" t="str">
            <v>SISTEMAS DE SERV R.B. QUAL COM EMB LTDA</v>
          </cell>
          <cell r="H715" t="str">
            <v>B</v>
          </cell>
          <cell r="I715" t="str">
            <v>S</v>
          </cell>
          <cell r="J715">
            <v>1525744</v>
          </cell>
          <cell r="K715">
            <v>44763</v>
          </cell>
          <cell r="L715" t="str">
            <v>35220708189587000130550010015257441000657080</v>
          </cell>
          <cell r="M715" t="str">
            <v>35 -  São Paulo</v>
          </cell>
          <cell r="N715">
            <v>177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26914930000144</v>
          </cell>
          <cell r="G716" t="str">
            <v>ALLYNE VANESSA PRADO ARRUDA EMBAL</v>
          </cell>
          <cell r="H716" t="str">
            <v>B</v>
          </cell>
          <cell r="I716" t="str">
            <v>S</v>
          </cell>
          <cell r="J716">
            <v>647</v>
          </cell>
          <cell r="K716">
            <v>44784</v>
          </cell>
          <cell r="L716" t="str">
            <v>26220826914930000144550010000006471357558334</v>
          </cell>
          <cell r="M716" t="str">
            <v>26 -  Pernambuco</v>
          </cell>
          <cell r="N716">
            <v>920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12286800000108</v>
          </cell>
          <cell r="G717" t="str">
            <v>MARIZ CATACAD PROD ALIMENT GERAL LTDA</v>
          </cell>
          <cell r="H717" t="str">
            <v>B</v>
          </cell>
          <cell r="I717" t="str">
            <v>S</v>
          </cell>
          <cell r="J717">
            <v>548797</v>
          </cell>
          <cell r="K717">
            <v>44789</v>
          </cell>
          <cell r="L717" t="str">
            <v>26220812286800000108550010005487971238646933</v>
          </cell>
          <cell r="M717" t="str">
            <v>26 -  Pernambuco</v>
          </cell>
          <cell r="N717">
            <v>5892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26914930000144</v>
          </cell>
          <cell r="G718" t="str">
            <v>ALLYNE VANESSA PRADO ARRUDA EMBAL</v>
          </cell>
          <cell r="H718" t="str">
            <v>B</v>
          </cell>
          <cell r="I718" t="str">
            <v>S</v>
          </cell>
          <cell r="J718">
            <v>655</v>
          </cell>
          <cell r="K718">
            <v>44790</v>
          </cell>
          <cell r="L718" t="str">
            <v>26220826914930000144550010000006551513976926</v>
          </cell>
          <cell r="M718" t="str">
            <v>26 -  Pernambuco</v>
          </cell>
          <cell r="N718">
            <v>875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10891852000170</v>
          </cell>
          <cell r="G719" t="str">
            <v>SMART SUP DIS DE PROD DE HIG E LIMP LTDA</v>
          </cell>
          <cell r="H719" t="str">
            <v>B</v>
          </cell>
          <cell r="I719" t="str">
            <v>S</v>
          </cell>
          <cell r="J719" t="str">
            <v>000.038.862</v>
          </cell>
          <cell r="K719">
            <v>44789</v>
          </cell>
          <cell r="L719" t="str">
            <v>26220810891852000170550010000388621190388620</v>
          </cell>
          <cell r="M719" t="str">
            <v>26 -  Pernambuco</v>
          </cell>
          <cell r="N719">
            <v>4400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16432670000117</v>
          </cell>
          <cell r="G720" t="str">
            <v>M E M COMERCIO E DISTRIBUIDORA LTDA ME</v>
          </cell>
          <cell r="H720" t="str">
            <v>B</v>
          </cell>
          <cell r="I720" t="str">
            <v>S</v>
          </cell>
          <cell r="J720">
            <v>21782</v>
          </cell>
          <cell r="K720">
            <v>44791</v>
          </cell>
          <cell r="L720" t="str">
            <v>26220816432670000117550010000217821331772155</v>
          </cell>
          <cell r="M720" t="str">
            <v>26 -  Pernambuco</v>
          </cell>
          <cell r="N720">
            <v>1320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27058274000198</v>
          </cell>
          <cell r="G721" t="str">
            <v>JATOBARRETTO CENTRO DE DISTRIBUICAO LTDA</v>
          </cell>
          <cell r="H721" t="str">
            <v>B</v>
          </cell>
          <cell r="I721" t="str">
            <v>S</v>
          </cell>
          <cell r="J721" t="str">
            <v>000.010.063</v>
          </cell>
          <cell r="K721">
            <v>44791</v>
          </cell>
          <cell r="L721" t="str">
            <v>26220827058274000198550010000100631240321259</v>
          </cell>
          <cell r="M721" t="str">
            <v>26 -  Pernambuco</v>
          </cell>
          <cell r="N721">
            <v>16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11840014000130</v>
          </cell>
          <cell r="G722" t="str">
            <v>MACROPAC PROTECAO E EMBALAGEM LTDA</v>
          </cell>
          <cell r="H722" t="str">
            <v>B</v>
          </cell>
          <cell r="I722" t="str">
            <v>S</v>
          </cell>
          <cell r="J722">
            <v>394023</v>
          </cell>
          <cell r="K722">
            <v>44791</v>
          </cell>
          <cell r="L722" t="str">
            <v>26220811840014000130550010003940231830475537</v>
          </cell>
          <cell r="M722" t="str">
            <v>26 -  Pernambuco</v>
          </cell>
          <cell r="N722">
            <v>4165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11840014000130</v>
          </cell>
          <cell r="G723" t="str">
            <v>MACROPAC PROTECAO E EMBALAGEM LTDA</v>
          </cell>
          <cell r="H723" t="str">
            <v>B</v>
          </cell>
          <cell r="I723" t="str">
            <v>S</v>
          </cell>
          <cell r="J723">
            <v>394022</v>
          </cell>
          <cell r="K723">
            <v>44791</v>
          </cell>
          <cell r="L723" t="str">
            <v>26220811840014000130550010003940221631656836</v>
          </cell>
          <cell r="M723" t="str">
            <v>26 -  Pernambuco</v>
          </cell>
          <cell r="N723">
            <v>10616.8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30743270000153</v>
          </cell>
          <cell r="G724" t="str">
            <v>TRIUNFO COM ALIM, PAPEIS MAT LIMP EIRELI</v>
          </cell>
          <cell r="H724" t="str">
            <v>B</v>
          </cell>
          <cell r="I724" t="str">
            <v>S</v>
          </cell>
          <cell r="J724" t="str">
            <v>000.011.535</v>
          </cell>
          <cell r="K724">
            <v>44791</v>
          </cell>
          <cell r="L724" t="str">
            <v>26220830743270000153550010000115351146561962</v>
          </cell>
          <cell r="M724" t="str">
            <v>26 -  Pernambuco</v>
          </cell>
          <cell r="N724">
            <v>20950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10928726000142</v>
          </cell>
          <cell r="G725" t="str">
            <v>DOKAPACK INDUSTRIA E COM. DE EMB.  LTDA</v>
          </cell>
          <cell r="H725" t="str">
            <v>B</v>
          </cell>
          <cell r="I725" t="str">
            <v>S</v>
          </cell>
          <cell r="J725">
            <v>53876</v>
          </cell>
          <cell r="K725">
            <v>44795</v>
          </cell>
          <cell r="L725" t="str">
            <v>26220810928726000142550010000538761121100228</v>
          </cell>
          <cell r="M725" t="str">
            <v>26 -  Pernambuco</v>
          </cell>
          <cell r="N725">
            <v>11061.78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11840014000130</v>
          </cell>
          <cell r="G726" t="str">
            <v>MACROPAC PROTECAO E EMBALAGEM LTDA</v>
          </cell>
          <cell r="H726" t="str">
            <v>B</v>
          </cell>
          <cell r="I726" t="str">
            <v>S</v>
          </cell>
          <cell r="J726">
            <v>395245</v>
          </cell>
          <cell r="K726">
            <v>44802</v>
          </cell>
          <cell r="L726" t="str">
            <v>26220811840014000130550010003952451681016989</v>
          </cell>
          <cell r="M726" t="str">
            <v>26 -  Pernambuco</v>
          </cell>
          <cell r="N726">
            <v>1190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24326435000199</v>
          </cell>
          <cell r="G727" t="str">
            <v>QUALIMAX DIST. PROD. LIMP. HIG EIRELI ME</v>
          </cell>
          <cell r="H727" t="str">
            <v>B</v>
          </cell>
          <cell r="I727" t="str">
            <v>S</v>
          </cell>
          <cell r="J727">
            <v>19577</v>
          </cell>
          <cell r="K727">
            <v>44791</v>
          </cell>
          <cell r="L727" t="str">
            <v>26220824326435000199550010000195771250187284</v>
          </cell>
          <cell r="M727" t="str">
            <v>26 -  Pernambuco</v>
          </cell>
          <cell r="N727">
            <v>1399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30678108000107</v>
          </cell>
          <cell r="G728" t="str">
            <v>ELVIS LUIZ DA SILVA DISTRIBUID. DE AGUA</v>
          </cell>
          <cell r="H728" t="str">
            <v>B</v>
          </cell>
          <cell r="I728" t="str">
            <v>S</v>
          </cell>
          <cell r="J728">
            <v>1156</v>
          </cell>
          <cell r="K728">
            <v>44774</v>
          </cell>
          <cell r="L728" t="str">
            <v>26220830678108000107550010000011561997963260</v>
          </cell>
          <cell r="M728" t="str">
            <v>26 -  Pernambuco</v>
          </cell>
          <cell r="N728">
            <v>7812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30678108000107</v>
          </cell>
          <cell r="G729" t="str">
            <v>ELVIS LUIZ DA SILVA DISTRIBUID. DE AGUA</v>
          </cell>
          <cell r="H729" t="str">
            <v>B</v>
          </cell>
          <cell r="I729" t="str">
            <v>S</v>
          </cell>
          <cell r="J729">
            <v>1157</v>
          </cell>
          <cell r="K729">
            <v>44774</v>
          </cell>
          <cell r="L729" t="str">
            <v>26220830678108000107550010000011571399591650</v>
          </cell>
          <cell r="M729" t="str">
            <v>26 -  Pernambuco</v>
          </cell>
          <cell r="N729">
            <v>2352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7534303000133</v>
          </cell>
          <cell r="G730" t="str">
            <v>COMAL COMERCIO ATACADISTA DE ALIMENTOS</v>
          </cell>
          <cell r="H730" t="str">
            <v>B</v>
          </cell>
          <cell r="I730" t="str">
            <v>S</v>
          </cell>
          <cell r="J730">
            <v>1190686</v>
          </cell>
          <cell r="K730">
            <v>44774</v>
          </cell>
          <cell r="L730" t="str">
            <v>26220807534303000133550010011906861961441466</v>
          </cell>
          <cell r="M730" t="str">
            <v>26 -  Pernambuco</v>
          </cell>
          <cell r="N730">
            <v>877.34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24150377000195</v>
          </cell>
          <cell r="G731" t="str">
            <v>KARNEKEIJO LOGISTICA INTEGRADA LT</v>
          </cell>
          <cell r="H731" t="str">
            <v>B</v>
          </cell>
          <cell r="I731" t="str">
            <v>S</v>
          </cell>
          <cell r="J731">
            <v>4623461</v>
          </cell>
          <cell r="K731">
            <v>44774</v>
          </cell>
          <cell r="L731" t="str">
            <v>26220824150377000195550010046234611865460687</v>
          </cell>
          <cell r="M731" t="str">
            <v>26 -  Pernambuco</v>
          </cell>
          <cell r="N731">
            <v>386.88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3721769000278</v>
          </cell>
          <cell r="G732" t="str">
            <v>MASTERBOI LTDA</v>
          </cell>
          <cell r="H732" t="str">
            <v>B</v>
          </cell>
          <cell r="I732" t="str">
            <v>S</v>
          </cell>
          <cell r="J732">
            <v>737513</v>
          </cell>
          <cell r="K732">
            <v>44774</v>
          </cell>
          <cell r="L732" t="str">
            <v>26220803721769000278550040007375131747687692</v>
          </cell>
          <cell r="M732" t="str">
            <v>26 -  Pernambuco</v>
          </cell>
          <cell r="N732">
            <v>37652.89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11744898000390</v>
          </cell>
          <cell r="G733" t="str">
            <v>ATACADAO COMERCIO DE CARNES LTDA</v>
          </cell>
          <cell r="H733" t="str">
            <v>B</v>
          </cell>
          <cell r="I733" t="str">
            <v>S</v>
          </cell>
          <cell r="J733">
            <v>1070217</v>
          </cell>
          <cell r="K733">
            <v>44775</v>
          </cell>
          <cell r="L733" t="str">
            <v>26220811744898000390550010010702171163112786</v>
          </cell>
          <cell r="M733" t="str">
            <v>26 -  Pernambuco</v>
          </cell>
          <cell r="N733">
            <v>3377.19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24883359000112</v>
          </cell>
          <cell r="G734" t="str">
            <v>CARUARU POLPAS EIRELLI ME</v>
          </cell>
          <cell r="H734" t="str">
            <v>B</v>
          </cell>
          <cell r="I734" t="str">
            <v>S</v>
          </cell>
          <cell r="J734" t="str">
            <v>000.026.813</v>
          </cell>
          <cell r="K734">
            <v>44771</v>
          </cell>
          <cell r="L734" t="str">
            <v>26220724883359000112550010000268131264000005</v>
          </cell>
          <cell r="M734" t="str">
            <v>26 -  Pernambuco</v>
          </cell>
          <cell r="N734">
            <v>1986.9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24883359000112</v>
          </cell>
          <cell r="G735" t="str">
            <v>CARUARU POLPAS EIRELLI ME</v>
          </cell>
          <cell r="H735" t="str">
            <v>B</v>
          </cell>
          <cell r="I735" t="str">
            <v>S</v>
          </cell>
          <cell r="J735" t="str">
            <v>000.026.917</v>
          </cell>
          <cell r="K735">
            <v>44774</v>
          </cell>
          <cell r="L735" t="str">
            <v>26220824883359000112550010000269171335500003</v>
          </cell>
          <cell r="M735" t="str">
            <v>26 -  Pernambuco</v>
          </cell>
          <cell r="N735">
            <v>1649.4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13003893000170</v>
          </cell>
          <cell r="G736" t="str">
            <v>GRANJA OVO EXTRA</v>
          </cell>
          <cell r="H736" t="str">
            <v>B</v>
          </cell>
          <cell r="I736" t="str">
            <v>S</v>
          </cell>
          <cell r="J736" t="str">
            <v>000.003.593</v>
          </cell>
          <cell r="K736">
            <v>44772</v>
          </cell>
          <cell r="L736" t="str">
            <v>26220713003893000170550010000035931289562463</v>
          </cell>
          <cell r="M736" t="str">
            <v>26 -  Pernambuco</v>
          </cell>
          <cell r="N736">
            <v>900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8029696000352</v>
          </cell>
          <cell r="G737" t="str">
            <v>ESTIVAS NOVO PRADO LTDA</v>
          </cell>
          <cell r="H737" t="str">
            <v>B</v>
          </cell>
          <cell r="I737" t="str">
            <v>S</v>
          </cell>
          <cell r="J737">
            <v>1795486</v>
          </cell>
          <cell r="K737">
            <v>44776</v>
          </cell>
          <cell r="L737" t="str">
            <v>26220808029696000352550010017954861002757931</v>
          </cell>
          <cell r="M737" t="str">
            <v>26 -  Pernambuco</v>
          </cell>
          <cell r="N737">
            <v>3275.8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70089974000179</v>
          </cell>
          <cell r="G738" t="str">
            <v>COMERCIAL VITA NORTE LTDA</v>
          </cell>
          <cell r="H738" t="str">
            <v>B</v>
          </cell>
          <cell r="I738" t="str">
            <v>S</v>
          </cell>
          <cell r="J738">
            <v>4657563</v>
          </cell>
          <cell r="K738">
            <v>44777</v>
          </cell>
          <cell r="L738" t="str">
            <v>26220870089974000179550010046575631354969835</v>
          </cell>
          <cell r="M738" t="str">
            <v>26 -  Pernambuco</v>
          </cell>
          <cell r="N738">
            <v>3928.4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 t="str">
            <v>07.534.303/0001-33</v>
          </cell>
          <cell r="G739" t="str">
            <v>COMAL COMERCIO ATACADISTA DE ALIMENTOS</v>
          </cell>
          <cell r="H739" t="str">
            <v>B</v>
          </cell>
          <cell r="I739" t="str">
            <v>S</v>
          </cell>
          <cell r="J739">
            <v>1191314</v>
          </cell>
          <cell r="K739">
            <v>44777</v>
          </cell>
          <cell r="L739" t="str">
            <v>26220807534303000133550010011913141572521131</v>
          </cell>
          <cell r="M739" t="str">
            <v>26 -  Pernambuco</v>
          </cell>
          <cell r="N739">
            <v>2932.88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1348814000184</v>
          </cell>
          <cell r="G740" t="str">
            <v>BDL BEZERRA DISTRIBUIDORA LTDA</v>
          </cell>
          <cell r="H740" t="str">
            <v>B</v>
          </cell>
          <cell r="I740" t="str">
            <v>S</v>
          </cell>
          <cell r="J740" t="str">
            <v>000.021.563</v>
          </cell>
          <cell r="K740">
            <v>44776</v>
          </cell>
          <cell r="L740" t="str">
            <v>26220801348814000184550010000215631046403274</v>
          </cell>
          <cell r="M740" t="str">
            <v>26 -  Pernambuco</v>
          </cell>
          <cell r="N740">
            <v>27348.35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24150377000195</v>
          </cell>
          <cell r="G741" t="str">
            <v>KARNEKEIJO LOGISTICA INTEGRADA LT</v>
          </cell>
          <cell r="H741" t="str">
            <v>B</v>
          </cell>
          <cell r="I741" t="str">
            <v>S</v>
          </cell>
          <cell r="J741">
            <v>4626964</v>
          </cell>
          <cell r="K741">
            <v>44776</v>
          </cell>
          <cell r="L741" t="str">
            <v>26220824150377000195550010046269641080442536</v>
          </cell>
          <cell r="M741" t="str">
            <v>26 -  Pernambuco</v>
          </cell>
          <cell r="N741">
            <v>2842.08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3721769000278</v>
          </cell>
          <cell r="G742" t="str">
            <v>MASTERBOI LTDA</v>
          </cell>
          <cell r="H742" t="str">
            <v>B</v>
          </cell>
          <cell r="I742" t="str">
            <v>S</v>
          </cell>
          <cell r="J742">
            <v>740476</v>
          </cell>
          <cell r="K742">
            <v>44776</v>
          </cell>
          <cell r="L742" t="str">
            <v>26220803721769000278550040007404761515846020</v>
          </cell>
          <cell r="M742" t="str">
            <v>26 -  Pernambuco</v>
          </cell>
          <cell r="N742">
            <v>2125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3721769000278</v>
          </cell>
          <cell r="G743" t="str">
            <v>MASTERBOI LTDA</v>
          </cell>
          <cell r="H743" t="str">
            <v>B</v>
          </cell>
          <cell r="I743" t="str">
            <v>S</v>
          </cell>
          <cell r="J743">
            <v>740476</v>
          </cell>
          <cell r="K743">
            <v>44776</v>
          </cell>
          <cell r="L743" t="str">
            <v>26220803721769000278550040007404761515846020</v>
          </cell>
          <cell r="M743" t="str">
            <v>26 -  Pernambuco</v>
          </cell>
          <cell r="N743">
            <v>33.76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8029696000352</v>
          </cell>
          <cell r="G744" t="str">
            <v>ESTIVAS NOVO PRADO LTDA</v>
          </cell>
          <cell r="H744" t="str">
            <v>B</v>
          </cell>
          <cell r="I744" t="str">
            <v>S</v>
          </cell>
          <cell r="J744">
            <v>1795898</v>
          </cell>
          <cell r="K744">
            <v>44777</v>
          </cell>
          <cell r="L744" t="str">
            <v>26220808029696000352550010017958981002811769</v>
          </cell>
          <cell r="M744" t="str">
            <v>26 -  Pernambuco</v>
          </cell>
          <cell r="N744">
            <v>3218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11414902000190</v>
          </cell>
          <cell r="G745" t="str">
            <v>MAX DISTRIBUIDORA DE ALIMENTOS LTDA</v>
          </cell>
          <cell r="H745" t="str">
            <v>B</v>
          </cell>
          <cell r="I745" t="str">
            <v>S</v>
          </cell>
          <cell r="J745">
            <v>257376</v>
          </cell>
          <cell r="K745">
            <v>44777</v>
          </cell>
          <cell r="L745" t="str">
            <v>26220811414902000190550030002573761152222132</v>
          </cell>
          <cell r="M745" t="str">
            <v>26 -  Pernambuco</v>
          </cell>
          <cell r="N745">
            <v>3088.8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40596185000163</v>
          </cell>
          <cell r="G746" t="str">
            <v>A B R MOURA COMERCIO</v>
          </cell>
          <cell r="H746" t="str">
            <v>B</v>
          </cell>
          <cell r="I746" t="str">
            <v>S</v>
          </cell>
          <cell r="J746">
            <v>3641</v>
          </cell>
          <cell r="K746">
            <v>44776</v>
          </cell>
          <cell r="L746" t="str">
            <v>26220840596185000163550000000036411260084240</v>
          </cell>
          <cell r="M746" t="str">
            <v>26 -  Pernambuco</v>
          </cell>
          <cell r="N746">
            <v>6982.5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24883359000112</v>
          </cell>
          <cell r="G747" t="str">
            <v>CARUARU POLPAS EIRELLI ME</v>
          </cell>
          <cell r="H747" t="str">
            <v>B</v>
          </cell>
          <cell r="I747" t="str">
            <v>S</v>
          </cell>
          <cell r="J747" t="str">
            <v>000.027.149</v>
          </cell>
          <cell r="K747">
            <v>44777</v>
          </cell>
          <cell r="L747" t="str">
            <v>26220824883359000112550010000271491022200005</v>
          </cell>
          <cell r="M747" t="str">
            <v>26 -  Pernambuco</v>
          </cell>
          <cell r="N747">
            <v>1944.3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93209765031420</v>
          </cell>
          <cell r="G748" t="str">
            <v>WMS SUPERMERCADOS DO BRASIL LTDA</v>
          </cell>
          <cell r="H748" t="str">
            <v>B</v>
          </cell>
          <cell r="I748" t="str">
            <v>S</v>
          </cell>
          <cell r="J748">
            <v>1601522</v>
          </cell>
          <cell r="K748">
            <v>44777</v>
          </cell>
          <cell r="L748" t="str">
            <v>26220893209765031420550110016015221174083550</v>
          </cell>
          <cell r="M748" t="str">
            <v>26 -  Pernambuco</v>
          </cell>
          <cell r="N748">
            <v>1582.26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4609653000123</v>
          </cell>
          <cell r="G749" t="str">
            <v>DISTRIBUIDORA DE ALIMENTOS MARFIM LTDA</v>
          </cell>
          <cell r="H749" t="str">
            <v>B</v>
          </cell>
          <cell r="I749" t="str">
            <v>S</v>
          </cell>
          <cell r="J749">
            <v>1579085</v>
          </cell>
          <cell r="K749">
            <v>44777</v>
          </cell>
          <cell r="L749" t="str">
            <v>26220804609653000123550020015790851131681368</v>
          </cell>
          <cell r="M749" t="str">
            <v>26 -  Pernambuco</v>
          </cell>
          <cell r="N749">
            <v>1820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7534303000133</v>
          </cell>
          <cell r="G750" t="str">
            <v>COMAL COMERCIO ATACADISTA DE ALIMENTOS</v>
          </cell>
          <cell r="H750" t="str">
            <v>B</v>
          </cell>
          <cell r="I750" t="str">
            <v>S</v>
          </cell>
          <cell r="J750">
            <v>1192210</v>
          </cell>
          <cell r="K750">
            <v>44782</v>
          </cell>
          <cell r="L750" t="str">
            <v>26220807534303000133550010011922101100236204</v>
          </cell>
          <cell r="M750" t="str">
            <v>26 -  Pernambuco</v>
          </cell>
          <cell r="N750">
            <v>720.88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6281775000169</v>
          </cell>
          <cell r="G751" t="str">
            <v>MF SANTOS PRODUTOS ALIM LTDA</v>
          </cell>
          <cell r="H751" t="str">
            <v>B</v>
          </cell>
          <cell r="I751" t="str">
            <v>S</v>
          </cell>
          <cell r="J751">
            <v>565228</v>
          </cell>
          <cell r="K751">
            <v>44781</v>
          </cell>
          <cell r="L751" t="str">
            <v>26220806281775000169550010005652281283812814</v>
          </cell>
          <cell r="M751" t="str">
            <v>26 -  Pernambuco</v>
          </cell>
          <cell r="N751">
            <v>5043.2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24150377000195</v>
          </cell>
          <cell r="G752" t="str">
            <v>KARNEKEIJO LOGISTICA INTEGRADA LT</v>
          </cell>
          <cell r="H752" t="str">
            <v>B</v>
          </cell>
          <cell r="I752" t="str">
            <v>S</v>
          </cell>
          <cell r="J752">
            <v>4630250</v>
          </cell>
          <cell r="K752">
            <v>44781</v>
          </cell>
          <cell r="L752" t="str">
            <v>26220824150377000195550010046302501765285277</v>
          </cell>
          <cell r="M752" t="str">
            <v>26 -  Pernambuco</v>
          </cell>
          <cell r="N752">
            <v>11544.92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3721769000278</v>
          </cell>
          <cell r="G753" t="str">
            <v>MASTERBOI LTDA</v>
          </cell>
          <cell r="H753" t="str">
            <v>B</v>
          </cell>
          <cell r="I753" t="str">
            <v>S</v>
          </cell>
          <cell r="J753">
            <v>744517</v>
          </cell>
          <cell r="K753">
            <v>44782</v>
          </cell>
          <cell r="L753" t="str">
            <v>26220803721769000278550040007445171587452268</v>
          </cell>
          <cell r="M753" t="str">
            <v>26 -  Pernambuco</v>
          </cell>
          <cell r="N753">
            <v>23950.01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24883359000112</v>
          </cell>
          <cell r="G754" t="str">
            <v>CARUARU POLPAS EIRELLI ME</v>
          </cell>
          <cell r="H754" t="str">
            <v>B</v>
          </cell>
          <cell r="I754" t="str">
            <v>S</v>
          </cell>
          <cell r="J754" t="str">
            <v>000.027.293</v>
          </cell>
          <cell r="K754">
            <v>44782</v>
          </cell>
          <cell r="L754" t="str">
            <v>26220824883359000112550010000272931852900003</v>
          </cell>
          <cell r="M754" t="str">
            <v>26 -  Pernambuco</v>
          </cell>
          <cell r="N754">
            <v>1485.6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3504437000150</v>
          </cell>
          <cell r="G755" t="str">
            <v>FRINSCAL DIST E IMPORT DE ALIMENTOS LTDA</v>
          </cell>
          <cell r="H755" t="str">
            <v>B</v>
          </cell>
          <cell r="I755" t="str">
            <v>S</v>
          </cell>
          <cell r="J755">
            <v>1372864</v>
          </cell>
          <cell r="K755">
            <v>44782</v>
          </cell>
          <cell r="L755" t="str">
            <v>26220803504437000150550010013728641115212679</v>
          </cell>
          <cell r="M755" t="str">
            <v>26 -  Pernambuco</v>
          </cell>
          <cell r="N755">
            <v>3459.71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3504437000150</v>
          </cell>
          <cell r="G756" t="str">
            <v>FRINSCAL DIST E IMPORT DE ALIMENTOS LTDA</v>
          </cell>
          <cell r="H756" t="str">
            <v>B</v>
          </cell>
          <cell r="I756" t="str">
            <v>S</v>
          </cell>
          <cell r="J756">
            <v>1372864</v>
          </cell>
          <cell r="K756">
            <v>44782</v>
          </cell>
          <cell r="L756" t="str">
            <v>26220803504437000150550010013728641115212679</v>
          </cell>
          <cell r="M756" t="str">
            <v>26 -  Pernambuco</v>
          </cell>
          <cell r="N756">
            <v>2408.11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8029696000352</v>
          </cell>
          <cell r="G757" t="str">
            <v>ESTIVAS NOVO PRADO LTDA</v>
          </cell>
          <cell r="H757" t="str">
            <v>B</v>
          </cell>
          <cell r="I757" t="str">
            <v>S</v>
          </cell>
          <cell r="J757">
            <v>1797777</v>
          </cell>
          <cell r="K757">
            <v>44781</v>
          </cell>
          <cell r="L757" t="str">
            <v>26220808029696000352550010017977771002992082</v>
          </cell>
          <cell r="M757" t="str">
            <v>26 -  Pernambuco</v>
          </cell>
          <cell r="N757">
            <v>1773.8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30743270000153</v>
          </cell>
          <cell r="G758" t="str">
            <v>TRIUNFO COM ALIM, PAPEIS MAT LIMP EIRELI</v>
          </cell>
          <cell r="H758" t="str">
            <v>B</v>
          </cell>
          <cell r="I758" t="str">
            <v>S</v>
          </cell>
          <cell r="J758" t="str">
            <v>000.011.389</v>
          </cell>
          <cell r="K758">
            <v>44782</v>
          </cell>
          <cell r="L758" t="str">
            <v>26220830743270000153550010000113891695303598</v>
          </cell>
          <cell r="M758" t="str">
            <v>26 -  Pernambuco</v>
          </cell>
          <cell r="N758">
            <v>25707.87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40596185000163</v>
          </cell>
          <cell r="G759" t="str">
            <v>A B R MOURA COMERCIO</v>
          </cell>
          <cell r="H759" t="str">
            <v>B</v>
          </cell>
          <cell r="I759" t="str">
            <v>S</v>
          </cell>
          <cell r="J759">
            <v>3642</v>
          </cell>
          <cell r="K759">
            <v>44783</v>
          </cell>
          <cell r="L759" t="str">
            <v>26220840596185000163550000000036421260084247</v>
          </cell>
          <cell r="M759" t="str">
            <v>26 -  Pernambuco</v>
          </cell>
          <cell r="N759">
            <v>2047.5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13003893000170</v>
          </cell>
          <cell r="G760" t="str">
            <v>GRANJA OVO EXTRA</v>
          </cell>
          <cell r="H760" t="str">
            <v>B</v>
          </cell>
          <cell r="I760" t="str">
            <v>S</v>
          </cell>
          <cell r="J760" t="str">
            <v>000.003.616</v>
          </cell>
          <cell r="K760">
            <v>44785</v>
          </cell>
          <cell r="L760" t="str">
            <v>26220813003893000170550010000036161705547513</v>
          </cell>
          <cell r="M760" t="str">
            <v>26 -  Pernambuco</v>
          </cell>
          <cell r="N760">
            <v>1200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24883359000112</v>
          </cell>
          <cell r="G761" t="str">
            <v>CARUARU POLPAS EIRELLI ME</v>
          </cell>
          <cell r="H761" t="str">
            <v>B</v>
          </cell>
          <cell r="I761" t="str">
            <v>S</v>
          </cell>
          <cell r="J761" t="str">
            <v>000.027.457</v>
          </cell>
          <cell r="K761">
            <v>44785</v>
          </cell>
          <cell r="L761" t="str">
            <v>26220824883359000112550010000274571798500000</v>
          </cell>
          <cell r="M761" t="str">
            <v>26 -  Pernambuco</v>
          </cell>
          <cell r="N761">
            <v>1345.8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13003893000170</v>
          </cell>
          <cell r="G762" t="str">
            <v>GRANJA OVO EXTRA</v>
          </cell>
          <cell r="H762" t="str">
            <v>B</v>
          </cell>
          <cell r="I762" t="str">
            <v>S</v>
          </cell>
          <cell r="J762" t="str">
            <v>000.003.604</v>
          </cell>
          <cell r="K762">
            <v>44781</v>
          </cell>
          <cell r="L762" t="str">
            <v>26220813003893000170550010000036041579518610</v>
          </cell>
          <cell r="M762" t="str">
            <v>26 -  Pernambuco</v>
          </cell>
          <cell r="N762">
            <v>1280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75315333024393</v>
          </cell>
          <cell r="G763" t="str">
            <v>ATACADAO S.A</v>
          </cell>
          <cell r="H763" t="str">
            <v>B</v>
          </cell>
          <cell r="I763" t="str">
            <v>S</v>
          </cell>
          <cell r="J763" t="str">
            <v>000.041.382</v>
          </cell>
          <cell r="K763">
            <v>44788</v>
          </cell>
          <cell r="L763" t="str">
            <v>26220875315333024393550010000413821175846163</v>
          </cell>
          <cell r="M763" t="str">
            <v>26 -  Pernambuco</v>
          </cell>
          <cell r="N763">
            <v>319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70089974000179</v>
          </cell>
          <cell r="G764" t="str">
            <v>COMERCIAL VITA NORTE LTDA</v>
          </cell>
          <cell r="H764" t="str">
            <v>B</v>
          </cell>
          <cell r="I764" t="str">
            <v>S</v>
          </cell>
          <cell r="J764">
            <v>4667323</v>
          </cell>
          <cell r="K764">
            <v>44788</v>
          </cell>
          <cell r="L764" t="str">
            <v>26220870089974000179550010046673231423552079</v>
          </cell>
          <cell r="M764" t="str">
            <v>26 -  Pernambuco</v>
          </cell>
          <cell r="N764">
            <v>1396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1348814000184</v>
          </cell>
          <cell r="G765" t="str">
            <v>BDL BEZERRA DISTRIBUIDORA LTDA</v>
          </cell>
          <cell r="H765" t="str">
            <v>B</v>
          </cell>
          <cell r="I765" t="str">
            <v>S</v>
          </cell>
          <cell r="J765" t="str">
            <v>000.021.614</v>
          </cell>
          <cell r="K765">
            <v>44788</v>
          </cell>
          <cell r="L765" t="str">
            <v>26220801348814000184550010000216141046403275</v>
          </cell>
          <cell r="M765" t="str">
            <v>26 -  Pernambuco</v>
          </cell>
          <cell r="N765">
            <v>1900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3721769000278</v>
          </cell>
          <cell r="G766" t="str">
            <v>MASTERBOI LTDA</v>
          </cell>
          <cell r="H766" t="str">
            <v>B</v>
          </cell>
          <cell r="I766" t="str">
            <v>S</v>
          </cell>
          <cell r="J766">
            <v>750850</v>
          </cell>
          <cell r="K766">
            <v>44788</v>
          </cell>
          <cell r="L766" t="str">
            <v>26220803721769000278550040007508501945269370</v>
          </cell>
          <cell r="M766" t="str">
            <v>26 -  Pernambuco</v>
          </cell>
          <cell r="N766">
            <v>28506.89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 t="str">
            <v>24.883.359/0001-12</v>
          </cell>
          <cell r="G767" t="str">
            <v>CARUARU POLPAS EIRELLI ME</v>
          </cell>
          <cell r="H767" t="str">
            <v>B</v>
          </cell>
          <cell r="I767" t="str">
            <v>S</v>
          </cell>
          <cell r="J767" t="str">
            <v>000.027.526</v>
          </cell>
          <cell r="K767">
            <v>44788</v>
          </cell>
          <cell r="L767" t="str">
            <v>26220824883359000112550010000275261237000008</v>
          </cell>
          <cell r="M767" t="str">
            <v>26 -  Pernambuco</v>
          </cell>
          <cell r="N767">
            <v>1759.6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3504437000150</v>
          </cell>
          <cell r="G768" t="str">
            <v>FRINSCAL DIST E IMPORT DE ALIMENTOS LTDA</v>
          </cell>
          <cell r="H768" t="str">
            <v>B</v>
          </cell>
          <cell r="I768" t="str">
            <v>S</v>
          </cell>
          <cell r="J768">
            <v>1375697</v>
          </cell>
          <cell r="K768">
            <v>44789</v>
          </cell>
          <cell r="L768" t="str">
            <v>26220803504437000150550010013756971224212100</v>
          </cell>
          <cell r="M768" t="str">
            <v>26 -  Pernambuco</v>
          </cell>
          <cell r="N768">
            <v>1374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3504437000150</v>
          </cell>
          <cell r="G769" t="str">
            <v>FRINSCAL DIST E IMPORT DE ALIMENTOS LTDA</v>
          </cell>
          <cell r="H769" t="str">
            <v>B</v>
          </cell>
          <cell r="I769" t="str">
            <v>S</v>
          </cell>
          <cell r="J769">
            <v>1375698</v>
          </cell>
          <cell r="K769">
            <v>44789</v>
          </cell>
          <cell r="L769" t="str">
            <v>26220803504437000150550010013756981399615146</v>
          </cell>
          <cell r="M769" t="str">
            <v>26 -  Pernambuco</v>
          </cell>
          <cell r="N769">
            <v>2293.1999999999998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8029696000352</v>
          </cell>
          <cell r="G770" t="str">
            <v>ESTIVAS NOVO PRADO LTDA</v>
          </cell>
          <cell r="H770" t="str">
            <v>B</v>
          </cell>
          <cell r="I770" t="str">
            <v>S</v>
          </cell>
          <cell r="J770">
            <v>1800762</v>
          </cell>
          <cell r="K770">
            <v>44788</v>
          </cell>
          <cell r="L770" t="str">
            <v>26220808029696000352550010018007621003308032</v>
          </cell>
          <cell r="M770" t="str">
            <v>26 -  Pernambuco</v>
          </cell>
          <cell r="N770">
            <v>3567.31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8029696000352</v>
          </cell>
          <cell r="G771" t="str">
            <v>ESTIVAS NOVO PRADO LTDA</v>
          </cell>
          <cell r="H771" t="str">
            <v>B</v>
          </cell>
          <cell r="I771" t="str">
            <v>S</v>
          </cell>
          <cell r="J771">
            <v>1800762</v>
          </cell>
          <cell r="K771">
            <v>44788</v>
          </cell>
          <cell r="L771" t="str">
            <v>26220808029696000352550010018007621003308032</v>
          </cell>
          <cell r="M771" t="str">
            <v>26 -  Pernambuco</v>
          </cell>
          <cell r="N771">
            <v>223.74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13003893000170</v>
          </cell>
          <cell r="G772" t="str">
            <v>GRANJA OVO EXTRA</v>
          </cell>
          <cell r="H772" t="str">
            <v>B</v>
          </cell>
          <cell r="I772" t="str">
            <v>S</v>
          </cell>
          <cell r="J772" t="str">
            <v>000.003.615</v>
          </cell>
          <cell r="K772">
            <v>44790</v>
          </cell>
          <cell r="L772" t="str">
            <v>26220813003893000170550010000036151533424012</v>
          </cell>
          <cell r="M772" t="str">
            <v>26 -  Pernambuco</v>
          </cell>
          <cell r="N772">
            <v>1280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40596185000163</v>
          </cell>
          <cell r="G773" t="str">
            <v>A B R MOURA COMERCIO</v>
          </cell>
          <cell r="H773" t="str">
            <v>B</v>
          </cell>
          <cell r="I773" t="str">
            <v>S</v>
          </cell>
          <cell r="J773">
            <v>3643</v>
          </cell>
          <cell r="K773">
            <v>44790</v>
          </cell>
          <cell r="L773" t="str">
            <v>26220840596185000163550000000036431260084244</v>
          </cell>
          <cell r="M773" t="str">
            <v>26 -  Pernambuco</v>
          </cell>
          <cell r="N773">
            <v>4807.5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24883359000112</v>
          </cell>
          <cell r="G774" t="str">
            <v>CARUARU POLPAS EIRELLI ME</v>
          </cell>
          <cell r="H774" t="str">
            <v>B</v>
          </cell>
          <cell r="I774" t="str">
            <v>S</v>
          </cell>
          <cell r="J774" t="str">
            <v>000.027.712</v>
          </cell>
          <cell r="K774">
            <v>44791</v>
          </cell>
          <cell r="L774" t="str">
            <v>26220824883359000112550010000277121770300001</v>
          </cell>
          <cell r="M774" t="str">
            <v>26 -  Pernambuco</v>
          </cell>
          <cell r="N774">
            <v>2189.1999999999998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10863950000101</v>
          </cell>
          <cell r="G775" t="str">
            <v>BRASIL CARNES LTDA</v>
          </cell>
          <cell r="H775" t="str">
            <v>B</v>
          </cell>
          <cell r="I775" t="str">
            <v>S</v>
          </cell>
          <cell r="J775">
            <v>10231</v>
          </cell>
          <cell r="K775">
            <v>44791</v>
          </cell>
          <cell r="L775" t="str">
            <v>26220810863950000101550010000102311763134860</v>
          </cell>
          <cell r="M775" t="str">
            <v>26 -  Pernambuco</v>
          </cell>
          <cell r="N775">
            <v>3099.1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13003893000170</v>
          </cell>
          <cell r="G776" t="str">
            <v>GRANJA OVO EXTRA</v>
          </cell>
          <cell r="H776" t="str">
            <v>B</v>
          </cell>
          <cell r="I776" t="str">
            <v>S</v>
          </cell>
          <cell r="J776" t="str">
            <v>000.003.621</v>
          </cell>
          <cell r="K776">
            <v>44793</v>
          </cell>
          <cell r="L776" t="str">
            <v>26220813003893000170550010000036211705547513</v>
          </cell>
          <cell r="M776" t="str">
            <v>26 -  Pernambuco</v>
          </cell>
          <cell r="N776">
            <v>1280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24883359000112</v>
          </cell>
          <cell r="G777" t="str">
            <v>CARUARU POLPAS EIRELLI ME</v>
          </cell>
          <cell r="H777" t="str">
            <v>B</v>
          </cell>
          <cell r="I777" t="str">
            <v>S</v>
          </cell>
          <cell r="J777" t="str">
            <v>000.027.841</v>
          </cell>
          <cell r="K777">
            <v>44795</v>
          </cell>
          <cell r="L777" t="str">
            <v>26220824883359000112550010000278411958600000</v>
          </cell>
          <cell r="M777" t="str">
            <v>26 -  Pernambuco</v>
          </cell>
          <cell r="N777">
            <v>2077.1999999999998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24150377000195</v>
          </cell>
          <cell r="G778" t="str">
            <v>KARNEKEIJO LOGISTICA INTEGRADA LT</v>
          </cell>
          <cell r="H778" t="str">
            <v>B</v>
          </cell>
          <cell r="I778" t="str">
            <v>S</v>
          </cell>
          <cell r="J778">
            <v>4645840</v>
          </cell>
          <cell r="K778">
            <v>44796</v>
          </cell>
          <cell r="L778" t="str">
            <v>26220824150377000195550010046458401827555771</v>
          </cell>
          <cell r="M778" t="str">
            <v>26 -  Pernambuco</v>
          </cell>
          <cell r="N778">
            <v>5504.76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3721769000278</v>
          </cell>
          <cell r="G779" t="str">
            <v>MASTERBOI LTDA</v>
          </cell>
          <cell r="H779" t="str">
            <v>B</v>
          </cell>
          <cell r="I779" t="str">
            <v>S</v>
          </cell>
          <cell r="J779">
            <v>758250</v>
          </cell>
          <cell r="K779">
            <v>44796</v>
          </cell>
          <cell r="L779" t="str">
            <v>26220803721769000278550040007582501724955711</v>
          </cell>
          <cell r="M779" t="str">
            <v>26 -  Pernambuco</v>
          </cell>
          <cell r="N779">
            <v>2846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3721769000278</v>
          </cell>
          <cell r="G780" t="str">
            <v>MASTERBOI LTDA</v>
          </cell>
          <cell r="H780" t="str">
            <v>B</v>
          </cell>
          <cell r="I780" t="str">
            <v>S</v>
          </cell>
          <cell r="J780">
            <v>758250</v>
          </cell>
          <cell r="K780">
            <v>44796</v>
          </cell>
          <cell r="L780" t="str">
            <v>26220803721769000278550040007582501724955711</v>
          </cell>
          <cell r="M780" t="str">
            <v>26 -  Pernambuco</v>
          </cell>
          <cell r="N780">
            <v>22388.3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11744898000390</v>
          </cell>
          <cell r="G781" t="str">
            <v>ATACADAO COMERCIO DE CARNES LTDA</v>
          </cell>
          <cell r="H781" t="str">
            <v>B</v>
          </cell>
          <cell r="I781" t="str">
            <v>S</v>
          </cell>
          <cell r="J781">
            <v>1079374</v>
          </cell>
          <cell r="K781">
            <v>44796</v>
          </cell>
          <cell r="L781" t="str">
            <v>26220811744898000390550010010793741246981318</v>
          </cell>
          <cell r="M781" t="str">
            <v>26 -  Pernambuco</v>
          </cell>
          <cell r="N781">
            <v>19506.61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8029696000352</v>
          </cell>
          <cell r="G782" t="str">
            <v>ESTIVAS NOVO PRADO LTDA</v>
          </cell>
          <cell r="H782" t="str">
            <v>B</v>
          </cell>
          <cell r="I782" t="str">
            <v>S</v>
          </cell>
          <cell r="J782">
            <v>1803741</v>
          </cell>
          <cell r="K782">
            <v>44796</v>
          </cell>
          <cell r="L782" t="str">
            <v>26220808029696000352550010018037411003613947</v>
          </cell>
          <cell r="M782" t="str">
            <v>26 -  Pernambuco</v>
          </cell>
          <cell r="N782">
            <v>3892.8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8029696000352</v>
          </cell>
          <cell r="G783" t="str">
            <v>ESTIVAS NOVO PRADO LTDA</v>
          </cell>
          <cell r="H783" t="str">
            <v>B</v>
          </cell>
          <cell r="I783" t="str">
            <v>S</v>
          </cell>
          <cell r="J783">
            <v>1803741</v>
          </cell>
          <cell r="K783">
            <v>44796</v>
          </cell>
          <cell r="L783" t="str">
            <v>26220808029696000352550010018037411003613947</v>
          </cell>
          <cell r="M783" t="str">
            <v>26 -  Pernambuco</v>
          </cell>
          <cell r="N783">
            <v>160.6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24150377000195</v>
          </cell>
          <cell r="G784" t="str">
            <v>KARNEKEIJO LOGISTICA INTEGRADA LT</v>
          </cell>
          <cell r="H784" t="str">
            <v>B</v>
          </cell>
          <cell r="I784" t="str">
            <v>S</v>
          </cell>
          <cell r="J784">
            <v>4645995</v>
          </cell>
          <cell r="K784">
            <v>44796</v>
          </cell>
          <cell r="L784" t="str">
            <v>26220824150377000195550010046459951198464800</v>
          </cell>
          <cell r="M784" t="str">
            <v>26 -  Pernambuco</v>
          </cell>
          <cell r="N784">
            <v>425.92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24883359000112</v>
          </cell>
          <cell r="G785" t="str">
            <v>CARUARU POLPAS EIRELLI ME</v>
          </cell>
          <cell r="H785" t="str">
            <v>B</v>
          </cell>
          <cell r="I785" t="str">
            <v>S</v>
          </cell>
          <cell r="J785" t="str">
            <v>000.027.950</v>
          </cell>
          <cell r="K785">
            <v>44797</v>
          </cell>
          <cell r="L785" t="str">
            <v>26220824883359000112550010000279501590900002</v>
          </cell>
          <cell r="M785" t="str">
            <v>26 -  Pernambuco</v>
          </cell>
          <cell r="N785">
            <v>2372.8000000000002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3504437000150</v>
          </cell>
          <cell r="G786" t="str">
            <v>FRINSCAL DIST E IMPORT DE ALIMENTOS LTDA</v>
          </cell>
          <cell r="H786" t="str">
            <v>B</v>
          </cell>
          <cell r="I786" t="str">
            <v>S</v>
          </cell>
          <cell r="J786">
            <v>1379361</v>
          </cell>
          <cell r="K786">
            <v>44798</v>
          </cell>
          <cell r="L786" t="str">
            <v>26220803504437000150550010013793611190172231</v>
          </cell>
          <cell r="M786" t="str">
            <v>26 -  Pernambuco</v>
          </cell>
          <cell r="N786">
            <v>2114.64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4117725000115</v>
          </cell>
          <cell r="G787" t="str">
            <v>H C RUSSO  INDUSTRIA E COM DE PESCADOS</v>
          </cell>
          <cell r="H787" t="str">
            <v>B</v>
          </cell>
          <cell r="I787" t="str">
            <v>S</v>
          </cell>
          <cell r="J787">
            <v>8794</v>
          </cell>
          <cell r="K787">
            <v>44797</v>
          </cell>
          <cell r="L787" t="str">
            <v>26220804117725000115550000000087941270089241</v>
          </cell>
          <cell r="M787" t="str">
            <v>26 -  Pernambuco</v>
          </cell>
          <cell r="N787">
            <v>2089.5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13003893000170</v>
          </cell>
          <cell r="G788" t="str">
            <v>GRANJA OVO EXTRA</v>
          </cell>
          <cell r="H788" t="str">
            <v>B</v>
          </cell>
          <cell r="I788" t="str">
            <v>S</v>
          </cell>
          <cell r="J788" t="str">
            <v>000.003.630</v>
          </cell>
          <cell r="K788">
            <v>44798</v>
          </cell>
          <cell r="L788" t="str">
            <v>26220813003893000170550010000036301579518610</v>
          </cell>
          <cell r="M788" t="str">
            <v>26 -  Pernambuco</v>
          </cell>
          <cell r="N788">
            <v>1280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6281775000169</v>
          </cell>
          <cell r="G789" t="str">
            <v>MF SANTOS PRODUTOS ALIM LTDA</v>
          </cell>
          <cell r="H789" t="str">
            <v>B</v>
          </cell>
          <cell r="I789" t="str">
            <v>S</v>
          </cell>
          <cell r="J789">
            <v>566009</v>
          </cell>
          <cell r="K789">
            <v>44803</v>
          </cell>
          <cell r="L789" t="str">
            <v>26220806281775000169550010005660091202322470</v>
          </cell>
          <cell r="M789" t="str">
            <v>26 -  Pernambuco</v>
          </cell>
          <cell r="N789">
            <v>518.70000000000005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1348814000184</v>
          </cell>
          <cell r="G790" t="str">
            <v>BDL BEZERRA DISTRIBUIDORA LTDA</v>
          </cell>
          <cell r="H790" t="str">
            <v>B</v>
          </cell>
          <cell r="I790" t="str">
            <v>S</v>
          </cell>
          <cell r="J790" t="str">
            <v>000.021.665</v>
          </cell>
          <cell r="K790">
            <v>44802</v>
          </cell>
          <cell r="L790" t="str">
            <v>26220801348814000184550010000216651046403274</v>
          </cell>
          <cell r="M790" t="str">
            <v>26 -  Pernambuco</v>
          </cell>
          <cell r="N790">
            <v>15433.01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24150377000195</v>
          </cell>
          <cell r="G791" t="str">
            <v>KARNEKEIJO LOGISTICA INTEGRADA LT</v>
          </cell>
          <cell r="H791" t="str">
            <v>B</v>
          </cell>
          <cell r="I791" t="str">
            <v>S</v>
          </cell>
          <cell r="J791">
            <v>4651059</v>
          </cell>
          <cell r="K791">
            <v>44802</v>
          </cell>
          <cell r="L791" t="str">
            <v>26220824150377000195550010046510591693327374</v>
          </cell>
          <cell r="M791" t="str">
            <v>26 -  Pernambuco</v>
          </cell>
          <cell r="N791">
            <v>1096.5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>
            <v>9248632000143</v>
          </cell>
          <cell r="G792" t="str">
            <v>D NASCIMENTO SILVA</v>
          </cell>
          <cell r="H792" t="str">
            <v>B</v>
          </cell>
          <cell r="I792" t="str">
            <v>S</v>
          </cell>
          <cell r="J792" t="str">
            <v>000.002.360</v>
          </cell>
          <cell r="K792">
            <v>44803</v>
          </cell>
          <cell r="L792" t="str">
            <v>26220809248632000143550010000023601056260591</v>
          </cell>
          <cell r="M792" t="str">
            <v>26 -  Pernambuco</v>
          </cell>
          <cell r="N792">
            <v>42850.75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>
            <v>3721769000278</v>
          </cell>
          <cell r="G793" t="str">
            <v>MASTERBOI LTDA</v>
          </cell>
          <cell r="H793" t="str">
            <v>B</v>
          </cell>
          <cell r="I793" t="str">
            <v>S</v>
          </cell>
          <cell r="J793">
            <v>763166</v>
          </cell>
          <cell r="K793">
            <v>44802</v>
          </cell>
          <cell r="L793" t="str">
            <v>26220803721769000278550040007631661494902048</v>
          </cell>
          <cell r="M793" t="str">
            <v>26 -  Pernambuco</v>
          </cell>
          <cell r="N793">
            <v>20872.91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>
            <v>11744898000390</v>
          </cell>
          <cell r="G794" t="str">
            <v>ATACADAO COMERCIO DE CARNES LTDA</v>
          </cell>
          <cell r="H794" t="str">
            <v>B</v>
          </cell>
          <cell r="I794" t="str">
            <v>S</v>
          </cell>
          <cell r="J794">
            <v>1082277</v>
          </cell>
          <cell r="K794">
            <v>44803</v>
          </cell>
          <cell r="L794" t="str">
            <v>26220811744898000390550010010822771185013919</v>
          </cell>
          <cell r="M794" t="str">
            <v>26 -  Pernambuco</v>
          </cell>
          <cell r="N794">
            <v>2356.04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659083000125</v>
          </cell>
          <cell r="G795" t="str">
            <v>ULYSSES CAVALCANTI JUNIOR  ME</v>
          </cell>
          <cell r="H795" t="str">
            <v>B</v>
          </cell>
          <cell r="I795" t="str">
            <v>S</v>
          </cell>
          <cell r="J795" t="str">
            <v>000.000.124</v>
          </cell>
          <cell r="K795">
            <v>44803</v>
          </cell>
          <cell r="L795" t="str">
            <v>26220800659083000125550010000001241000013652</v>
          </cell>
          <cell r="M795" t="str">
            <v>26 -  Pernambuco</v>
          </cell>
          <cell r="N795">
            <v>19902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3504437000150</v>
          </cell>
          <cell r="G796" t="str">
            <v>FRINSCAL DIST E IMPORT DE ALIMENTOS LTDA</v>
          </cell>
          <cell r="H796" t="str">
            <v>B</v>
          </cell>
          <cell r="I796" t="str">
            <v>S</v>
          </cell>
          <cell r="J796">
            <v>1380564</v>
          </cell>
          <cell r="K796">
            <v>44803</v>
          </cell>
          <cell r="L796" t="str">
            <v>26220803504437000150550010013805641127698693</v>
          </cell>
          <cell r="M796" t="str">
            <v>26 -  Pernambuco</v>
          </cell>
          <cell r="N796">
            <v>11622.82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8029696000352</v>
          </cell>
          <cell r="G797" t="str">
            <v>ESTIVAS NOVO PRADO LTDA</v>
          </cell>
          <cell r="H797" t="str">
            <v>B</v>
          </cell>
          <cell r="I797" t="str">
            <v>S</v>
          </cell>
          <cell r="J797">
            <v>1806383</v>
          </cell>
          <cell r="K797">
            <v>44802</v>
          </cell>
          <cell r="L797" t="str">
            <v>26220808029696000352550010018063831003888689</v>
          </cell>
          <cell r="M797" t="str">
            <v>26 -  Pernambuco</v>
          </cell>
          <cell r="N797">
            <v>4827.88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8029696000352</v>
          </cell>
          <cell r="G798" t="str">
            <v>ESTIVAS NOVO PRADO LTDA</v>
          </cell>
          <cell r="H798" t="str">
            <v>B</v>
          </cell>
          <cell r="I798" t="str">
            <v>S</v>
          </cell>
          <cell r="J798">
            <v>1806384</v>
          </cell>
          <cell r="K798">
            <v>44802</v>
          </cell>
          <cell r="L798" t="str">
            <v>26220808029696000352550010018063841003888716</v>
          </cell>
          <cell r="M798" t="str">
            <v>26 -  Pernambuco</v>
          </cell>
          <cell r="N798">
            <v>3083.39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12286800000108</v>
          </cell>
          <cell r="G799" t="str">
            <v>MARIZ CATACAD PROD ALIMENT GERAL LTDA</v>
          </cell>
          <cell r="H799" t="str">
            <v>B</v>
          </cell>
          <cell r="I799" t="str">
            <v>S</v>
          </cell>
          <cell r="J799">
            <v>549389</v>
          </cell>
          <cell r="K799">
            <v>44802</v>
          </cell>
          <cell r="L799" t="str">
            <v>26220812286800000108550010005493891026589791</v>
          </cell>
          <cell r="M799" t="str">
            <v>26 -  Pernambuco</v>
          </cell>
          <cell r="N799">
            <v>468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70089974000179</v>
          </cell>
          <cell r="G800" t="str">
            <v>COMERCIAL VITA NORTE LTDA</v>
          </cell>
          <cell r="H800" t="str">
            <v>B</v>
          </cell>
          <cell r="I800" t="str">
            <v>S</v>
          </cell>
          <cell r="J800">
            <v>4680963</v>
          </cell>
          <cell r="K800">
            <v>44804</v>
          </cell>
          <cell r="L800" t="str">
            <v>26220870089974000179550010046809631188289206</v>
          </cell>
          <cell r="M800" t="str">
            <v>26 -  Pernambuco</v>
          </cell>
          <cell r="N800">
            <v>1075.68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30779584000106</v>
          </cell>
          <cell r="G801" t="str">
            <v>DISPAN ATACADO DE ALIMENTOS LTDA</v>
          </cell>
          <cell r="H801" t="str">
            <v>B</v>
          </cell>
          <cell r="I801" t="str">
            <v>S</v>
          </cell>
          <cell r="J801" t="str">
            <v>000.020.159</v>
          </cell>
          <cell r="K801">
            <v>44803</v>
          </cell>
          <cell r="L801" t="str">
            <v>26220830779584000106550010000201591189631471</v>
          </cell>
          <cell r="M801" t="str">
            <v>26 -  Pernambuco</v>
          </cell>
          <cell r="N801">
            <v>6720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8305623000184</v>
          </cell>
          <cell r="G802" t="str">
            <v>ATACAMAX IMPORTADORA DE ALIMENTOS LTDA</v>
          </cell>
          <cell r="H802" t="str">
            <v>B</v>
          </cell>
          <cell r="I802" t="str">
            <v>S</v>
          </cell>
          <cell r="J802">
            <v>627101</v>
          </cell>
          <cell r="K802">
            <v>44804</v>
          </cell>
          <cell r="L802" t="str">
            <v>26220808305623000184550010006271011010483749</v>
          </cell>
          <cell r="M802" t="str">
            <v>26 -  Pernambuco</v>
          </cell>
          <cell r="N802">
            <v>1460.16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12286800000108</v>
          </cell>
          <cell r="G803" t="str">
            <v>MARIZ CATACAD PROD ALIMENT GERAL LTDA</v>
          </cell>
          <cell r="H803" t="str">
            <v>B</v>
          </cell>
          <cell r="I803" t="str">
            <v>S</v>
          </cell>
          <cell r="J803">
            <v>549441</v>
          </cell>
          <cell r="K803">
            <v>44803</v>
          </cell>
          <cell r="L803" t="str">
            <v>26220812286800000108550010005494411474834856</v>
          </cell>
          <cell r="M803" t="str">
            <v>26 -  Pernambuco</v>
          </cell>
          <cell r="N803">
            <v>313.60000000000002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5086697000189</v>
          </cell>
          <cell r="G804" t="str">
            <v>TEREZA CRISTINA RODRIGUES FONSECA</v>
          </cell>
          <cell r="H804" t="str">
            <v>B</v>
          </cell>
          <cell r="I804" t="str">
            <v>S</v>
          </cell>
          <cell r="J804" t="str">
            <v>000.008.175</v>
          </cell>
          <cell r="K804">
            <v>44776</v>
          </cell>
          <cell r="L804" t="str">
            <v>26220805086697000189550010000081751304494010</v>
          </cell>
          <cell r="M804" t="str">
            <v>26 -  Pernambuco</v>
          </cell>
          <cell r="N804">
            <v>700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8189587000130</v>
          </cell>
          <cell r="G805" t="str">
            <v>SISTEMAS DE SERV R.B. QUAL COM EMB LTDA</v>
          </cell>
          <cell r="H805" t="str">
            <v>B</v>
          </cell>
          <cell r="I805" t="str">
            <v>S</v>
          </cell>
          <cell r="J805">
            <v>1525744</v>
          </cell>
          <cell r="K805">
            <v>44763</v>
          </cell>
          <cell r="L805" t="str">
            <v>35220708189587000130550010015257441000657080</v>
          </cell>
          <cell r="M805" t="str">
            <v>35 -  São Paulo</v>
          </cell>
          <cell r="N805">
            <v>4071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9997164000100</v>
          </cell>
          <cell r="G806" t="str">
            <v>PEDRO ADELINO DA SILVA</v>
          </cell>
          <cell r="H806" t="str">
            <v>B</v>
          </cell>
          <cell r="I806" t="str">
            <v>S</v>
          </cell>
          <cell r="J806" t="str">
            <v>000.010.900</v>
          </cell>
          <cell r="K806">
            <v>44781</v>
          </cell>
          <cell r="L806" t="str">
            <v>26220809997164000100650010000109001216526988</v>
          </cell>
          <cell r="M806" t="str">
            <v>26 -  Pernambuco</v>
          </cell>
          <cell r="N806">
            <v>495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6057223028181</v>
          </cell>
          <cell r="G807" t="str">
            <v>SENDAS DISTRIBUIDORA SA</v>
          </cell>
          <cell r="H807" t="str">
            <v>B</v>
          </cell>
          <cell r="I807" t="str">
            <v>S</v>
          </cell>
          <cell r="J807" t="str">
            <v>000.061.353</v>
          </cell>
          <cell r="K807">
            <v>44783</v>
          </cell>
          <cell r="L807" t="str">
            <v>26220806057223028181553000000613531223870844</v>
          </cell>
          <cell r="M807" t="str">
            <v>26 -  Pernambuco</v>
          </cell>
          <cell r="N807">
            <v>55.9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8189587000130</v>
          </cell>
          <cell r="G808" t="str">
            <v>SISTEMAS DE SERV R.B. QUAL COM EMB LTDA</v>
          </cell>
          <cell r="H808" t="str">
            <v>B</v>
          </cell>
          <cell r="I808" t="str">
            <v>S</v>
          </cell>
          <cell r="J808">
            <v>1528767</v>
          </cell>
          <cell r="K808">
            <v>44770</v>
          </cell>
          <cell r="L808" t="str">
            <v>35220708189587000130550010015287671000663496</v>
          </cell>
          <cell r="M808" t="str">
            <v>35 -  São Paulo</v>
          </cell>
          <cell r="N808">
            <v>4646.99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22006201000139</v>
          </cell>
          <cell r="G809" t="str">
            <v>FORTPEL COMERCIO DE DESCARTAVEIS LTDA</v>
          </cell>
          <cell r="H809" t="str">
            <v>B</v>
          </cell>
          <cell r="I809" t="str">
            <v>S</v>
          </cell>
          <cell r="J809">
            <v>145762</v>
          </cell>
          <cell r="K809">
            <v>44790</v>
          </cell>
          <cell r="L809" t="str">
            <v>26220822006201000139550000001457621101457627</v>
          </cell>
          <cell r="M809" t="str">
            <v>26 -  Pernambuco</v>
          </cell>
          <cell r="N809">
            <v>203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11840014000130</v>
          </cell>
          <cell r="G810" t="str">
            <v>MACROPAC PROTECAO E EMBALAGEM LTDA</v>
          </cell>
          <cell r="H810" t="str">
            <v>B</v>
          </cell>
          <cell r="I810" t="str">
            <v>S</v>
          </cell>
          <cell r="J810">
            <v>394022</v>
          </cell>
          <cell r="K810">
            <v>44791</v>
          </cell>
          <cell r="L810" t="str">
            <v>26220811840014000130550010003940221631656836</v>
          </cell>
          <cell r="M810" t="str">
            <v>26 -  Pernambuco</v>
          </cell>
          <cell r="N810">
            <v>160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19924199000172</v>
          </cell>
          <cell r="G811" t="str">
            <v>BEZERRA COMERCIO DE PRESENTES EIRELI EPP</v>
          </cell>
          <cell r="H811" t="str">
            <v>B</v>
          </cell>
          <cell r="I811" t="str">
            <v>S</v>
          </cell>
          <cell r="J811">
            <v>2957</v>
          </cell>
          <cell r="K811">
            <v>44797</v>
          </cell>
          <cell r="L811" t="str">
            <v>26220819924199000172550010000029571716276460</v>
          </cell>
          <cell r="M811" t="str">
            <v>26 -  Pernambuco</v>
          </cell>
          <cell r="N811">
            <v>48.99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10230480003075</v>
          </cell>
          <cell r="G812" t="str">
            <v>FERREIRA COSTA CIA LTDA</v>
          </cell>
          <cell r="H812" t="str">
            <v>B</v>
          </cell>
          <cell r="I812" t="str">
            <v>S</v>
          </cell>
          <cell r="J812" t="str">
            <v>000.034.712</v>
          </cell>
          <cell r="K812">
            <v>44799</v>
          </cell>
          <cell r="L812" t="str">
            <v>26220810230480003075550100000347121078226328</v>
          </cell>
          <cell r="M812" t="str">
            <v>26 -  Pernambuco</v>
          </cell>
          <cell r="N812">
            <v>41.7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26914930000144</v>
          </cell>
          <cell r="G813" t="str">
            <v>ALLYNE VANESSA PRADO ARRUDA EMBAL</v>
          </cell>
          <cell r="H813" t="str">
            <v>B</v>
          </cell>
          <cell r="I813" t="str">
            <v>S</v>
          </cell>
          <cell r="J813">
            <v>658</v>
          </cell>
          <cell r="K813">
            <v>44799</v>
          </cell>
          <cell r="L813" t="str">
            <v>26220826914930000144550010000006581720915304</v>
          </cell>
          <cell r="M813" t="str">
            <v>26 -  Pernambuco</v>
          </cell>
          <cell r="N813">
            <v>331.2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22006201000139</v>
          </cell>
          <cell r="G814" t="str">
            <v>FORTPEL COMERCIO DE DESCARTAVEIS LTDA</v>
          </cell>
          <cell r="H814" t="str">
            <v>B</v>
          </cell>
          <cell r="I814" t="str">
            <v>S</v>
          </cell>
          <cell r="J814">
            <v>147045</v>
          </cell>
          <cell r="K814">
            <v>44799</v>
          </cell>
          <cell r="L814" t="str">
            <v>26220822006201000139550000001470451101470453</v>
          </cell>
          <cell r="M814" t="str">
            <v>26 -  Pernambuco</v>
          </cell>
          <cell r="N814">
            <v>325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11840014000130</v>
          </cell>
          <cell r="G815" t="str">
            <v>MACROPAC PROTECAO E EMBALAGEM LTDA</v>
          </cell>
          <cell r="H815" t="str">
            <v>B</v>
          </cell>
          <cell r="I815" t="str">
            <v>S</v>
          </cell>
          <cell r="J815">
            <v>395259</v>
          </cell>
          <cell r="K815">
            <v>44802</v>
          </cell>
          <cell r="L815" t="str">
            <v>26220811840014000130550010003952591192810351</v>
          </cell>
          <cell r="M815" t="str">
            <v>26 -  Pernambuco</v>
          </cell>
          <cell r="N815">
            <v>1646.4</v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C818" t="str">
            <v>HOSPITAL MESTRE VITALINO</v>
          </cell>
          <cell r="E818" t="str">
            <v>3.6 - Material de Expediente</v>
          </cell>
          <cell r="F818">
            <v>16432670000117</v>
          </cell>
          <cell r="G818" t="str">
            <v>M E M COMERCIO E DISTRIBUIDORA LTDA ME</v>
          </cell>
          <cell r="H818" t="str">
            <v>B</v>
          </cell>
          <cell r="I818" t="str">
            <v>S</v>
          </cell>
          <cell r="J818">
            <v>21619</v>
          </cell>
          <cell r="K818">
            <v>44775</v>
          </cell>
          <cell r="L818" t="str">
            <v>26220816432670000117550010000216191473016041</v>
          </cell>
          <cell r="M818" t="str">
            <v>26 -  Pernambuco</v>
          </cell>
          <cell r="N818">
            <v>54</v>
          </cell>
        </row>
        <row r="819">
          <cell r="C819" t="str">
            <v>HOSPITAL MESTRE VITALINO</v>
          </cell>
          <cell r="E819" t="str">
            <v>3.6 - Material de Expediente</v>
          </cell>
          <cell r="F819">
            <v>24425720000167</v>
          </cell>
          <cell r="G819" t="str">
            <v>ORIGINAL SUPRIMENTOS E EQUIP. LTDA.</v>
          </cell>
          <cell r="H819" t="str">
            <v>B</v>
          </cell>
          <cell r="I819" t="str">
            <v>S</v>
          </cell>
          <cell r="J819">
            <v>7580</v>
          </cell>
          <cell r="K819">
            <v>44776</v>
          </cell>
          <cell r="L819" t="str">
            <v>26220824425720000167550010000075801250088208</v>
          </cell>
          <cell r="M819" t="str">
            <v>26 -  Pernambuco</v>
          </cell>
          <cell r="N819">
            <v>63</v>
          </cell>
        </row>
        <row r="820">
          <cell r="C820" t="str">
            <v>HOSPITAL MESTRE VITALINO</v>
          </cell>
          <cell r="E820" t="str">
            <v>3.6 - Material de Expediente</v>
          </cell>
          <cell r="F820">
            <v>22006201000139</v>
          </cell>
          <cell r="G820" t="str">
            <v>FORTPEL COMERCIO DE DESCARTAVEIS LTDA</v>
          </cell>
          <cell r="H820" t="str">
            <v>B</v>
          </cell>
          <cell r="I820" t="str">
            <v>S</v>
          </cell>
          <cell r="J820">
            <v>144342</v>
          </cell>
          <cell r="K820">
            <v>44776</v>
          </cell>
          <cell r="L820" t="str">
            <v>26220822006201000139550000001443421101443422</v>
          </cell>
          <cell r="M820" t="str">
            <v>26 -  Pernambuco</v>
          </cell>
          <cell r="N820">
            <v>230</v>
          </cell>
        </row>
        <row r="821">
          <cell r="C821" t="str">
            <v>HOSPITAL MESTRE VITALINO</v>
          </cell>
          <cell r="E821" t="str">
            <v>3.6 - Material de Expediente</v>
          </cell>
          <cell r="F821">
            <v>10230480003075</v>
          </cell>
          <cell r="G821" t="str">
            <v>FERREIRA COSTA CIA LTDA</v>
          </cell>
          <cell r="H821" t="str">
            <v>B</v>
          </cell>
          <cell r="I821" t="str">
            <v>S</v>
          </cell>
          <cell r="J821" t="str">
            <v>000.033.426</v>
          </cell>
          <cell r="K821">
            <v>44789</v>
          </cell>
          <cell r="L821" t="str">
            <v>26220810230480003075550100000334261078117140</v>
          </cell>
          <cell r="M821" t="str">
            <v>26 -  Pernambuco</v>
          </cell>
          <cell r="N821">
            <v>549</v>
          </cell>
        </row>
        <row r="822">
          <cell r="C822" t="str">
            <v>HOSPITAL MESTRE VITALINO</v>
          </cell>
          <cell r="E822" t="str">
            <v>3.6 - Material de Expediente</v>
          </cell>
          <cell r="F822">
            <v>22006201000139</v>
          </cell>
          <cell r="G822" t="str">
            <v>FORTPEL COMERCIO DE DESCARTAVEIS LTDA</v>
          </cell>
          <cell r="H822" t="str">
            <v>B</v>
          </cell>
          <cell r="I822" t="str">
            <v>S</v>
          </cell>
          <cell r="J822">
            <v>145686</v>
          </cell>
          <cell r="K822">
            <v>44789</v>
          </cell>
          <cell r="L822" t="str">
            <v>26220822006201000139550000001456861101456864</v>
          </cell>
          <cell r="M822" t="str">
            <v>26 -  Pernambuco</v>
          </cell>
          <cell r="N822">
            <v>159.6</v>
          </cell>
        </row>
        <row r="823">
          <cell r="C823" t="str">
            <v>HOSPITAL MESTRE VITALINO</v>
          </cell>
          <cell r="E823" t="str">
            <v>3.6 - Material de Expediente</v>
          </cell>
          <cell r="F823">
            <v>2822867000158</v>
          </cell>
          <cell r="G823" t="str">
            <v>ESCALAMARES LTDA</v>
          </cell>
          <cell r="H823" t="str">
            <v>B</v>
          </cell>
          <cell r="I823" t="str">
            <v>S</v>
          </cell>
          <cell r="J823">
            <v>1103</v>
          </cell>
          <cell r="K823">
            <v>44795</v>
          </cell>
          <cell r="L823" t="str">
            <v>26220802821167000127550010000011031032206173</v>
          </cell>
          <cell r="M823" t="str">
            <v>26 -  Pernambuco</v>
          </cell>
          <cell r="N823">
            <v>324.5</v>
          </cell>
        </row>
        <row r="824">
          <cell r="C824" t="str">
            <v>HOSPITAL MESTRE VITALINO</v>
          </cell>
          <cell r="E824" t="str">
            <v>3.6 - Material de Expediente</v>
          </cell>
          <cell r="F824">
            <v>38184070000209</v>
          </cell>
          <cell r="G824" t="str">
            <v>ULTRA C ATAC ARTIG DE PAPEL ESC INF LTDA</v>
          </cell>
          <cell r="H824" t="str">
            <v>B</v>
          </cell>
          <cell r="I824" t="str">
            <v>S</v>
          </cell>
          <cell r="J824">
            <v>1693</v>
          </cell>
          <cell r="K824">
            <v>44790</v>
          </cell>
          <cell r="L824" t="str">
            <v>26220838184070000209550010000016931140177240</v>
          </cell>
          <cell r="M824" t="str">
            <v>26 -  Pernambuco</v>
          </cell>
          <cell r="N824">
            <v>1534.4</v>
          </cell>
        </row>
        <row r="825">
          <cell r="C825" t="str">
            <v>HOSPITAL MESTRE VITALINO</v>
          </cell>
          <cell r="E825" t="str">
            <v>3.6 - Material de Expediente</v>
          </cell>
          <cell r="F825">
            <v>33277851000135</v>
          </cell>
          <cell r="G825" t="str">
            <v>NATANAEL CAMPOS DA SILVA</v>
          </cell>
          <cell r="H825" t="str">
            <v>B</v>
          </cell>
          <cell r="I825" t="str">
            <v>S</v>
          </cell>
          <cell r="J825" t="str">
            <v>000.000.073</v>
          </cell>
          <cell r="K825">
            <v>44783</v>
          </cell>
          <cell r="L825" t="str">
            <v>26220833277851000135550010000000731043277006</v>
          </cell>
          <cell r="M825" t="str">
            <v>26 -  Pernambuco</v>
          </cell>
          <cell r="N825">
            <v>1248</v>
          </cell>
        </row>
        <row r="826">
          <cell r="C826" t="str">
            <v>HOSPITAL MESTRE VITALINO</v>
          </cell>
          <cell r="E826" t="str">
            <v>3.6 - Material de Expediente</v>
          </cell>
          <cell r="F826" t="str">
            <v>04.810.650/0001-53</v>
          </cell>
          <cell r="G826" t="str">
            <v>CABRAL DISTRIBUIDORA E COME DE MERC LTDA</v>
          </cell>
          <cell r="H826" t="str">
            <v>B</v>
          </cell>
          <cell r="I826" t="str">
            <v>S</v>
          </cell>
          <cell r="J826">
            <v>34052</v>
          </cell>
          <cell r="K826">
            <v>44797</v>
          </cell>
          <cell r="L826" t="str">
            <v>26220804810650000153550040000340521878710773</v>
          </cell>
          <cell r="M826" t="str">
            <v>26 -  Pernambuco</v>
          </cell>
          <cell r="N826">
            <v>104.9</v>
          </cell>
        </row>
        <row r="827">
          <cell r="C827" t="str">
            <v>HOSPITAL MESTRE VITALINO</v>
          </cell>
          <cell r="E827" t="str">
            <v>3.6 - Material de Expediente</v>
          </cell>
          <cell r="F827">
            <v>24073694000155</v>
          </cell>
          <cell r="G827" t="str">
            <v>NAGEM CIL COMERCIO DE INFORMATICA LTDA</v>
          </cell>
          <cell r="H827" t="str">
            <v>B</v>
          </cell>
          <cell r="I827" t="str">
            <v>S</v>
          </cell>
          <cell r="J827" t="str">
            <v>000.837.677</v>
          </cell>
          <cell r="K827">
            <v>44795</v>
          </cell>
          <cell r="L827" t="str">
            <v>26220824073694000155550010008376771002099320</v>
          </cell>
          <cell r="M827" t="str">
            <v>26 -  Pernambuco</v>
          </cell>
          <cell r="N827">
            <v>1155</v>
          </cell>
        </row>
        <row r="828">
          <cell r="C828" t="str">
            <v>HOSPITAL MESTRE VITALINO</v>
          </cell>
          <cell r="E828" t="str">
            <v>3.6 - Material de Expediente</v>
          </cell>
          <cell r="F828">
            <v>24348443000136</v>
          </cell>
          <cell r="G828" t="str">
            <v>FRANCRIS LIVRARIA E PAPELARIA LTDA</v>
          </cell>
          <cell r="H828" t="str">
            <v>B</v>
          </cell>
          <cell r="I828" t="str">
            <v>S</v>
          </cell>
          <cell r="J828" t="str">
            <v>000.016.306</v>
          </cell>
          <cell r="K828">
            <v>44797</v>
          </cell>
          <cell r="L828" t="str">
            <v>26220824348443000136550010000163061240917013</v>
          </cell>
          <cell r="M828" t="str">
            <v>26 -  Pernambuco</v>
          </cell>
          <cell r="N828">
            <v>428.2</v>
          </cell>
        </row>
        <row r="829">
          <cell r="C829" t="str">
            <v>HOSPITAL MESTRE VITALINO</v>
          </cell>
          <cell r="E829" t="str">
            <v>3.6 - Material de Expediente</v>
          </cell>
          <cell r="F829">
            <v>24348443000136</v>
          </cell>
          <cell r="G829" t="str">
            <v>FRANCRIS LIVRARIA E PAPELARIA LTDA</v>
          </cell>
          <cell r="H829" t="str">
            <v>B</v>
          </cell>
          <cell r="I829" t="str">
            <v>S</v>
          </cell>
          <cell r="J829" t="str">
            <v>000.016.318</v>
          </cell>
          <cell r="K829">
            <v>44798</v>
          </cell>
          <cell r="L829" t="str">
            <v>26220824348443000136550010000163181717919285</v>
          </cell>
          <cell r="M829" t="str">
            <v>26 -  Pernambuco</v>
          </cell>
          <cell r="N829">
            <v>1542.9</v>
          </cell>
        </row>
        <row r="830">
          <cell r="C830" t="str">
            <v>HOSPITAL MESTRE VITALINO</v>
          </cell>
          <cell r="E830" t="str">
            <v>3.6 - Material de Expediente</v>
          </cell>
          <cell r="F830">
            <v>13108510000129</v>
          </cell>
          <cell r="G830" t="str">
            <v>ART COMERCIO E SERVICO LTDA</v>
          </cell>
          <cell r="H830" t="str">
            <v>B</v>
          </cell>
          <cell r="I830" t="str">
            <v>S</v>
          </cell>
          <cell r="J830">
            <v>6443</v>
          </cell>
          <cell r="K830">
            <v>44798</v>
          </cell>
          <cell r="L830" t="str">
            <v>26220813108510000129550010000064431344935936</v>
          </cell>
          <cell r="M830" t="str">
            <v>26 -  Pernambuco</v>
          </cell>
          <cell r="N830">
            <v>2420</v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C833" t="str">
            <v>HOSPITAL MESTRE VITALINO</v>
          </cell>
          <cell r="E833" t="str">
            <v>3.2 - Gás e Outros Materiais Engarrafados</v>
          </cell>
          <cell r="F833">
            <v>3237583004588</v>
          </cell>
          <cell r="G833" t="str">
            <v>COPAGAZ DISTRIBUIDORA DE GAS S.A.</v>
          </cell>
          <cell r="H833" t="str">
            <v>B</v>
          </cell>
          <cell r="I833" t="str">
            <v>S</v>
          </cell>
          <cell r="J833" t="str">
            <v>000.007.585</v>
          </cell>
          <cell r="K833">
            <v>44775</v>
          </cell>
          <cell r="L833" t="str">
            <v>26220803237583004588550070000075855000124649</v>
          </cell>
          <cell r="M833" t="str">
            <v>26 -  Pernambuco</v>
          </cell>
          <cell r="N833">
            <v>5237.93</v>
          </cell>
        </row>
        <row r="834">
          <cell r="C834" t="str">
            <v>HOSPITAL MESTRE VITALINO</v>
          </cell>
          <cell r="E834" t="str">
            <v>3.2 - Gás e Outros Materiais Engarrafados</v>
          </cell>
          <cell r="F834">
            <v>3237583004588</v>
          </cell>
          <cell r="G834" t="str">
            <v>COPAGAZ DISTRIBUIDORA DE GAS S.A.</v>
          </cell>
          <cell r="H834" t="str">
            <v>B</v>
          </cell>
          <cell r="I834" t="str">
            <v>S</v>
          </cell>
          <cell r="J834" t="str">
            <v>000.006.833</v>
          </cell>
          <cell r="K834">
            <v>44782</v>
          </cell>
          <cell r="L834" t="str">
            <v>26220803237583004588550080000068335000028340</v>
          </cell>
          <cell r="M834" t="str">
            <v>26 -  Pernambuco</v>
          </cell>
          <cell r="N834">
            <v>5102.67</v>
          </cell>
        </row>
        <row r="835">
          <cell r="C835" t="str">
            <v>HOSPITAL MESTRE VITALINO</v>
          </cell>
          <cell r="E835" t="str">
            <v>3.2 - Gás e Outros Materiais Engarrafados</v>
          </cell>
          <cell r="F835">
            <v>3237583004588</v>
          </cell>
          <cell r="G835" t="str">
            <v>COPAGAZ DISTRIBUIDORA DE GAS S.A.</v>
          </cell>
          <cell r="H835" t="str">
            <v>B</v>
          </cell>
          <cell r="I835" t="str">
            <v>S</v>
          </cell>
          <cell r="J835" t="str">
            <v>000.006.879</v>
          </cell>
          <cell r="K835">
            <v>44790</v>
          </cell>
          <cell r="L835" t="str">
            <v>26220803237583004588550080000068795000978649</v>
          </cell>
          <cell r="M835" t="str">
            <v>26 -  Pernambuco</v>
          </cell>
          <cell r="N835">
            <v>6472.9</v>
          </cell>
        </row>
        <row r="836">
          <cell r="C836" t="str">
            <v>HOSPITAL MESTRE VITALINO</v>
          </cell>
          <cell r="E836" t="str">
            <v>3.2 - Gás e Outros Materiais Engarrafados</v>
          </cell>
          <cell r="F836">
            <v>3237583004588</v>
          </cell>
          <cell r="G836" t="str">
            <v>COPAGAZ DISTRIBUIDORA DE GAS S.A.</v>
          </cell>
          <cell r="H836" t="str">
            <v>B</v>
          </cell>
          <cell r="I836" t="str">
            <v>S</v>
          </cell>
          <cell r="J836" t="str">
            <v>000.006.914</v>
          </cell>
          <cell r="K836">
            <v>44797</v>
          </cell>
          <cell r="L836" t="str">
            <v>26220803237583004588550080000069145000373217</v>
          </cell>
          <cell r="M836" t="str">
            <v>26 -  Pernambuco</v>
          </cell>
          <cell r="N836">
            <v>4795.8</v>
          </cell>
        </row>
        <row r="837">
          <cell r="C837" t="str">
            <v>HOSPITAL MESTRE VITALINO</v>
          </cell>
          <cell r="E837" t="str">
            <v>3.2 - Gás e Outros Materiais Engarrafados</v>
          </cell>
          <cell r="F837">
            <v>3237583004588</v>
          </cell>
          <cell r="G837" t="str">
            <v>COPAGAZ DISTRIBUIDORA DE GAS S.A.</v>
          </cell>
          <cell r="H837" t="str">
            <v>B</v>
          </cell>
          <cell r="I837" t="str">
            <v>S</v>
          </cell>
          <cell r="J837" t="str">
            <v>000.008.399</v>
          </cell>
          <cell r="K837">
            <v>44803</v>
          </cell>
          <cell r="L837" t="str">
            <v>26220803237583004588550100000083995000256090</v>
          </cell>
          <cell r="M837" t="str">
            <v>26 -  Pernambuco</v>
          </cell>
          <cell r="N837">
            <v>4474.6499999999996</v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1326290000201</v>
          </cell>
          <cell r="G840" t="str">
            <v>IVAN FERREIRA DOS SANTOS ME</v>
          </cell>
          <cell r="H840" t="str">
            <v>B</v>
          </cell>
          <cell r="I840" t="str">
            <v>S</v>
          </cell>
          <cell r="J840" t="str">
            <v>000.043.174</v>
          </cell>
          <cell r="K840">
            <v>44774</v>
          </cell>
          <cell r="L840" t="str">
            <v>26220801326290000201550010000431741581769220</v>
          </cell>
          <cell r="M840" t="str">
            <v>26 -  Pernambuco</v>
          </cell>
          <cell r="N840">
            <v>58.5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6201314000139</v>
          </cell>
          <cell r="G841" t="str">
            <v>CAMEL CARUARU MATERIAIS ELETRI</v>
          </cell>
          <cell r="H841" t="str">
            <v>B</v>
          </cell>
          <cell r="I841" t="str">
            <v>S</v>
          </cell>
          <cell r="J841" t="str">
            <v>000.106.522</v>
          </cell>
          <cell r="K841">
            <v>44774</v>
          </cell>
          <cell r="L841" t="str">
            <v>26220806201314000139550010001065221877953121</v>
          </cell>
          <cell r="M841" t="str">
            <v>26 -  Pernambuco</v>
          </cell>
          <cell r="N841">
            <v>1025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9494196000192</v>
          </cell>
          <cell r="G842" t="str">
            <v>COMERCIAL JR CLAUDIO  MARIO LTDA</v>
          </cell>
          <cell r="H842" t="str">
            <v>B</v>
          </cell>
          <cell r="I842" t="str">
            <v>S</v>
          </cell>
          <cell r="J842">
            <v>254599</v>
          </cell>
          <cell r="K842">
            <v>44713</v>
          </cell>
          <cell r="L842" t="str">
            <v>26220809494196000192550010002545991035462298</v>
          </cell>
          <cell r="M842" t="str">
            <v>26 -  Pernambuco</v>
          </cell>
          <cell r="N842">
            <v>235.18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70220645000115</v>
          </cell>
          <cell r="G843" t="str">
            <v>J P ASSIS LTDA ME</v>
          </cell>
          <cell r="H843" t="str">
            <v>B</v>
          </cell>
          <cell r="I843" t="str">
            <v>S</v>
          </cell>
          <cell r="J843" t="str">
            <v>000.000.049</v>
          </cell>
          <cell r="K843">
            <v>44774</v>
          </cell>
          <cell r="L843" t="str">
            <v>26220807220645000115550010000000491000439548</v>
          </cell>
          <cell r="M843" t="str">
            <v>26 -  Pernambuco</v>
          </cell>
          <cell r="N843">
            <v>130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25361160000197</v>
          </cell>
          <cell r="G844" t="str">
            <v>DISTRIBUIDORA ESPACO DRYWALL LTDA</v>
          </cell>
          <cell r="H844" t="str">
            <v>B</v>
          </cell>
          <cell r="I844" t="str">
            <v>S</v>
          </cell>
          <cell r="J844" t="str">
            <v>000.000.973</v>
          </cell>
          <cell r="K844">
            <v>44774</v>
          </cell>
          <cell r="L844" t="str">
            <v>26220825361160000197550010000009731212202207</v>
          </cell>
          <cell r="M844" t="str">
            <v>26 -  Pernambuco</v>
          </cell>
          <cell r="N844">
            <v>155.4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75315333024393</v>
          </cell>
          <cell r="G845" t="str">
            <v>ATACADAO S.A</v>
          </cell>
          <cell r="H845" t="str">
            <v>B</v>
          </cell>
          <cell r="I845" t="str">
            <v>S</v>
          </cell>
          <cell r="J845" t="str">
            <v>000.040.734</v>
          </cell>
          <cell r="K845">
            <v>44774</v>
          </cell>
          <cell r="L845" t="str">
            <v>26220875315333024393550010000407341175833177</v>
          </cell>
          <cell r="M845" t="str">
            <v>26 -  Pernambuco</v>
          </cell>
          <cell r="N845">
            <v>54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9494196000192</v>
          </cell>
          <cell r="G846" t="str">
            <v>COMERCIAL JR CLAUDIO  MARIO LTDA</v>
          </cell>
          <cell r="H846" t="str">
            <v>B</v>
          </cell>
          <cell r="I846" t="str">
            <v>S</v>
          </cell>
          <cell r="J846">
            <v>254805</v>
          </cell>
          <cell r="K846">
            <v>44775</v>
          </cell>
          <cell r="L846" t="str">
            <v>26220809494196000192550010002548051035480075</v>
          </cell>
          <cell r="M846" t="str">
            <v>26 -  Pernambuco</v>
          </cell>
          <cell r="N846">
            <v>268.3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9494196000192</v>
          </cell>
          <cell r="G847" t="str">
            <v>COMERCIAL JR CLAUDIO  MARIO LTDA</v>
          </cell>
          <cell r="H847" t="str">
            <v>B</v>
          </cell>
          <cell r="I847" t="str">
            <v>S</v>
          </cell>
          <cell r="J847">
            <v>254838</v>
          </cell>
          <cell r="K847">
            <v>44775</v>
          </cell>
          <cell r="L847" t="str">
            <v>26220809494196000192550010002548381035481978</v>
          </cell>
          <cell r="M847" t="str">
            <v>26 -  Pernambuco</v>
          </cell>
          <cell r="N847">
            <v>170.95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9494196000192</v>
          </cell>
          <cell r="G848" t="str">
            <v>COMERCIAL JR CLAUDIO  MARIO LTDA</v>
          </cell>
          <cell r="H848" t="str">
            <v>B</v>
          </cell>
          <cell r="I848" t="str">
            <v>S</v>
          </cell>
          <cell r="J848">
            <v>254930</v>
          </cell>
          <cell r="K848">
            <v>44775</v>
          </cell>
          <cell r="L848" t="str">
            <v>26220809494196000192550010002549301035489631</v>
          </cell>
          <cell r="M848" t="str">
            <v>26 -  Pernambuco</v>
          </cell>
          <cell r="N848">
            <v>210.02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3119282000139</v>
          </cell>
          <cell r="G849" t="str">
            <v>COFLEX PAUL METAL E ACE HIDRA LTDA</v>
          </cell>
          <cell r="H849" t="str">
            <v>B</v>
          </cell>
          <cell r="I849" t="str">
            <v>S</v>
          </cell>
          <cell r="J849" t="str">
            <v>000.025.145</v>
          </cell>
          <cell r="K849">
            <v>44775</v>
          </cell>
          <cell r="L849" t="str">
            <v>35220803119282000139550010000251451321240971</v>
          </cell>
          <cell r="M849" t="str">
            <v>35 -  São Paulo</v>
          </cell>
          <cell r="N849">
            <v>868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6201314000139</v>
          </cell>
          <cell r="G850" t="str">
            <v>CAMEL CARUARU MATERIAIS ELETRI</v>
          </cell>
          <cell r="H850" t="str">
            <v>B</v>
          </cell>
          <cell r="I850" t="str">
            <v>S</v>
          </cell>
          <cell r="J850" t="str">
            <v>000.106.589</v>
          </cell>
          <cell r="K850">
            <v>44776</v>
          </cell>
          <cell r="L850" t="str">
            <v>26220806201314000139550010001065891943653010</v>
          </cell>
          <cell r="M850" t="str">
            <v>26 -  Pernambuco</v>
          </cell>
          <cell r="N850">
            <v>1990.32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10731605000106</v>
          </cell>
          <cell r="G851" t="str">
            <v>ELETRONICA CENTRAL CARUARU LTDA</v>
          </cell>
          <cell r="H851" t="str">
            <v>B</v>
          </cell>
          <cell r="I851" t="str">
            <v>S</v>
          </cell>
          <cell r="J851" t="str">
            <v>000.011.724</v>
          </cell>
          <cell r="K851">
            <v>44776</v>
          </cell>
          <cell r="L851" t="str">
            <v>26220810731605000106550010000117241245152101</v>
          </cell>
          <cell r="M851" t="str">
            <v>26 -  Pernambuco</v>
          </cell>
          <cell r="N851">
            <v>120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41057399000558</v>
          </cell>
          <cell r="G852" t="str">
            <v>MADECENTER LTDA</v>
          </cell>
          <cell r="H852" t="str">
            <v>B</v>
          </cell>
          <cell r="I852" t="str">
            <v>S</v>
          </cell>
          <cell r="J852" t="str">
            <v>000.020.980</v>
          </cell>
          <cell r="K852">
            <v>44776</v>
          </cell>
          <cell r="L852" t="str">
            <v>26220841057399000558550010000209801440505985</v>
          </cell>
          <cell r="M852" t="str">
            <v>26 -  Pernambuco</v>
          </cell>
          <cell r="N852">
            <v>4300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5776237000182</v>
          </cell>
          <cell r="G853" t="str">
            <v>S. GLASS COMERCIO DE VIDROS EIRELI</v>
          </cell>
          <cell r="H853" t="str">
            <v>B</v>
          </cell>
          <cell r="I853" t="str">
            <v>S</v>
          </cell>
          <cell r="J853" t="str">
            <v>000.000.475</v>
          </cell>
          <cell r="K853">
            <v>44776</v>
          </cell>
          <cell r="L853" t="str">
            <v>26220805776237000182550010000004751278482066</v>
          </cell>
          <cell r="M853" t="str">
            <v>26 -  Pernambuco</v>
          </cell>
          <cell r="N853">
            <v>550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9494196000192</v>
          </cell>
          <cell r="G854" t="str">
            <v>COMERCIAL JR CLAUDIO  MARIO LTDA</v>
          </cell>
          <cell r="H854" t="str">
            <v>B</v>
          </cell>
          <cell r="I854" t="str">
            <v>S</v>
          </cell>
          <cell r="J854">
            <v>255055</v>
          </cell>
          <cell r="K854">
            <v>44776</v>
          </cell>
          <cell r="L854" t="str">
            <v>26220809494196000192550010002550551035505160</v>
          </cell>
          <cell r="M854" t="str">
            <v>26 -  Pernambuco</v>
          </cell>
          <cell r="N854">
            <v>204.39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5776237000182</v>
          </cell>
          <cell r="G855" t="str">
            <v>S. GLASS COMERCIO DE VIDROS EIRELI</v>
          </cell>
          <cell r="H855" t="str">
            <v>B</v>
          </cell>
          <cell r="I855" t="str">
            <v>S</v>
          </cell>
          <cell r="J855" t="str">
            <v>000.000.476</v>
          </cell>
          <cell r="K855">
            <v>44777</v>
          </cell>
          <cell r="L855" t="str">
            <v>26220805776237000182550010000004761461524284</v>
          </cell>
          <cell r="M855" t="str">
            <v>26 -  Pernambuco</v>
          </cell>
          <cell r="N855">
            <v>340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9494196000192</v>
          </cell>
          <cell r="G856" t="str">
            <v>COMERCIAL JR CLAUDIO  MARIO LTDA</v>
          </cell>
          <cell r="H856" t="str">
            <v>B</v>
          </cell>
          <cell r="I856" t="str">
            <v>S</v>
          </cell>
          <cell r="J856">
            <v>255154</v>
          </cell>
          <cell r="K856">
            <v>44777</v>
          </cell>
          <cell r="L856" t="str">
            <v>26220809494196000192550010002551541035517123</v>
          </cell>
          <cell r="M856" t="str">
            <v>26 -  Pernambuco</v>
          </cell>
          <cell r="N856">
            <v>141.08000000000001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9494196000192</v>
          </cell>
          <cell r="G857" t="str">
            <v>COMERCIAL JR CLAUDIO  MARIO LTDA</v>
          </cell>
          <cell r="H857" t="str">
            <v>B</v>
          </cell>
          <cell r="I857" t="str">
            <v>S</v>
          </cell>
          <cell r="J857">
            <v>255225</v>
          </cell>
          <cell r="K857">
            <v>44777</v>
          </cell>
          <cell r="L857" t="str">
            <v>26220809494196000192550010002552251035525111</v>
          </cell>
          <cell r="M857" t="str">
            <v>26 -  Pernambuco</v>
          </cell>
          <cell r="N857">
            <v>71.75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9494196000192</v>
          </cell>
          <cell r="G858" t="str">
            <v>COMERCIAL JR CLAUDIO  MARIO LTDA</v>
          </cell>
          <cell r="H858" t="str">
            <v>B</v>
          </cell>
          <cell r="I858" t="str">
            <v>S</v>
          </cell>
          <cell r="J858">
            <v>255143</v>
          </cell>
          <cell r="K858">
            <v>44777</v>
          </cell>
          <cell r="L858" t="str">
            <v>26220809494196000192550010002551431035516026</v>
          </cell>
          <cell r="M858" t="str">
            <v>26 -  Pernambuco</v>
          </cell>
          <cell r="N858">
            <v>290.77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255116</v>
          </cell>
          <cell r="K859">
            <v>44777</v>
          </cell>
          <cell r="L859" t="str">
            <v>26220809494196000192550010002551161035512333</v>
          </cell>
          <cell r="M859" t="str">
            <v>26 -  Pernambuco</v>
          </cell>
          <cell r="N859">
            <v>412.46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9494196000192</v>
          </cell>
          <cell r="G860" t="str">
            <v>COMERCIAL JR CLAUDIO  MARIO LTDA</v>
          </cell>
          <cell r="H860" t="str">
            <v>B</v>
          </cell>
          <cell r="I860" t="str">
            <v>S</v>
          </cell>
          <cell r="J860">
            <v>255102</v>
          </cell>
          <cell r="K860">
            <v>44777</v>
          </cell>
          <cell r="L860" t="str">
            <v>26220809494196000192550010002551021035510106</v>
          </cell>
          <cell r="M860" t="str">
            <v>26 -  Pernambuco</v>
          </cell>
          <cell r="N860">
            <v>532.59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30324030000114</v>
          </cell>
          <cell r="G861" t="str">
            <v>THERMOFRIO REFRIGERACAO LTDA</v>
          </cell>
          <cell r="H861" t="str">
            <v>B</v>
          </cell>
          <cell r="I861" t="str">
            <v>S</v>
          </cell>
          <cell r="J861" t="str">
            <v>000.003.294</v>
          </cell>
          <cell r="K861">
            <v>44778</v>
          </cell>
          <cell r="L861" t="str">
            <v>26220830324030000114550010000032941000135988</v>
          </cell>
          <cell r="M861" t="str">
            <v>26 -  Pernambuco</v>
          </cell>
          <cell r="N861">
            <v>400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30324030000114</v>
          </cell>
          <cell r="G862" t="str">
            <v>THERMOFRIO REFRIGERACAO LTDA</v>
          </cell>
          <cell r="H862" t="str">
            <v>B</v>
          </cell>
          <cell r="I862" t="str">
            <v>S</v>
          </cell>
          <cell r="J862" t="str">
            <v>000.003.294</v>
          </cell>
          <cell r="K862">
            <v>44778</v>
          </cell>
          <cell r="L862" t="str">
            <v>26220830324030000114550010000032941000135988</v>
          </cell>
          <cell r="M862" t="str">
            <v>26 -  Pernambuco</v>
          </cell>
          <cell r="N862">
            <v>344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1326290000201</v>
          </cell>
          <cell r="G863" t="str">
            <v>IVAN FERREIRA DOS SANTOS ME</v>
          </cell>
          <cell r="H863" t="str">
            <v>B</v>
          </cell>
          <cell r="I863" t="str">
            <v>S</v>
          </cell>
          <cell r="J863" t="str">
            <v>000.043.260</v>
          </cell>
          <cell r="K863">
            <v>44781</v>
          </cell>
          <cell r="L863" t="str">
            <v>26220801326290000201550010000432601122019646</v>
          </cell>
          <cell r="M863" t="str">
            <v>26 -  Pernambuco</v>
          </cell>
          <cell r="N863">
            <v>20.3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9494196000192</v>
          </cell>
          <cell r="G864" t="str">
            <v>COMERCIAL JR CLAUDIO  MARIO LTDA</v>
          </cell>
          <cell r="H864" t="str">
            <v>B</v>
          </cell>
          <cell r="I864" t="str">
            <v>S</v>
          </cell>
          <cell r="J864">
            <v>255430</v>
          </cell>
          <cell r="K864">
            <v>44781</v>
          </cell>
          <cell r="L864" t="str">
            <v>26220809494196000192550010002554301035558665</v>
          </cell>
          <cell r="M864" t="str">
            <v>26 -  Pernambuco</v>
          </cell>
          <cell r="N864">
            <v>504.14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9494196000192</v>
          </cell>
          <cell r="G865" t="str">
            <v>COMERCIAL JR CLAUDIO  MARIO LTDA</v>
          </cell>
          <cell r="H865" t="str">
            <v>B</v>
          </cell>
          <cell r="I865" t="str">
            <v>S</v>
          </cell>
          <cell r="J865">
            <v>255475</v>
          </cell>
          <cell r="K865">
            <v>44781</v>
          </cell>
          <cell r="L865" t="str">
            <v>26220809494196000192550010002554751035563857</v>
          </cell>
          <cell r="M865" t="str">
            <v>26 -  Pernambuco</v>
          </cell>
          <cell r="N865">
            <v>203.81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70082664000718</v>
          </cell>
          <cell r="G866" t="str">
            <v>JCL LAJES E MATERIAIS P CONS LTDA</v>
          </cell>
          <cell r="H866" t="str">
            <v>B</v>
          </cell>
          <cell r="I866" t="str">
            <v>S</v>
          </cell>
          <cell r="J866">
            <v>28264</v>
          </cell>
          <cell r="K866">
            <v>44776</v>
          </cell>
          <cell r="L866" t="str">
            <v>26220870082664000718550010000282641083009979</v>
          </cell>
          <cell r="M866" t="str">
            <v>26 -  Pernambuco</v>
          </cell>
          <cell r="N866">
            <v>450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9198939000187</v>
          </cell>
          <cell r="G867" t="str">
            <v>OXY PRO CONTROLES P AR COND LTDA</v>
          </cell>
          <cell r="H867" t="str">
            <v>B</v>
          </cell>
          <cell r="I867" t="str">
            <v>S</v>
          </cell>
          <cell r="J867">
            <v>10321</v>
          </cell>
          <cell r="K867">
            <v>44775</v>
          </cell>
          <cell r="L867" t="str">
            <v>35220809198939000187550010000103211636584911</v>
          </cell>
          <cell r="M867" t="str">
            <v>35 -  São Paulo</v>
          </cell>
          <cell r="N867">
            <v>1928.28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9198939000187</v>
          </cell>
          <cell r="G868" t="str">
            <v>OXY PRO CONTROLES P AR COND LTDA</v>
          </cell>
          <cell r="H868" t="str">
            <v>B</v>
          </cell>
          <cell r="I868" t="str">
            <v>S</v>
          </cell>
          <cell r="J868">
            <v>10318</v>
          </cell>
          <cell r="K868">
            <v>44774</v>
          </cell>
          <cell r="L868" t="str">
            <v>35220809198939000187550010000103181304645497</v>
          </cell>
          <cell r="M868" t="str">
            <v>35 -  São Paulo</v>
          </cell>
          <cell r="N868">
            <v>4499.32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33395501000173</v>
          </cell>
          <cell r="G869" t="str">
            <v>MA FELIX DE SOUZA COMERCIO</v>
          </cell>
          <cell r="H869" t="str">
            <v>B</v>
          </cell>
          <cell r="I869" t="str">
            <v>S</v>
          </cell>
          <cell r="J869" t="str">
            <v>000.000.602</v>
          </cell>
          <cell r="K869">
            <v>44776</v>
          </cell>
          <cell r="L869" t="str">
            <v>26220833395501000173550010000006021586385280</v>
          </cell>
          <cell r="M869" t="str">
            <v>26 -  Pernambuco</v>
          </cell>
          <cell r="N869">
            <v>1470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 t="str">
            <v>56.331.671/0001-90</v>
          </cell>
          <cell r="G870" t="str">
            <v>CCP CENTRO COM. DE PARAF. LTDA</v>
          </cell>
          <cell r="H870" t="str">
            <v>B</v>
          </cell>
          <cell r="I870" t="str">
            <v>S</v>
          </cell>
          <cell r="J870">
            <v>77537</v>
          </cell>
          <cell r="K870">
            <v>44781</v>
          </cell>
          <cell r="L870" t="str">
            <v>35220856331671000190550000000775371462306281</v>
          </cell>
          <cell r="M870" t="str">
            <v>35 -  São Paulo</v>
          </cell>
          <cell r="N870">
            <v>465.79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9494196000192</v>
          </cell>
          <cell r="G871" t="str">
            <v>COMERCIAL JR CLAUDIO  MARIO LTDA</v>
          </cell>
          <cell r="H871" t="str">
            <v>B</v>
          </cell>
          <cell r="I871" t="str">
            <v>S</v>
          </cell>
          <cell r="J871">
            <v>255628</v>
          </cell>
          <cell r="K871">
            <v>44782</v>
          </cell>
          <cell r="L871" t="str">
            <v>26220809494196000192550010002556281035583115</v>
          </cell>
          <cell r="M871" t="str">
            <v>26 -  Pernambuco</v>
          </cell>
          <cell r="N871">
            <v>433.7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9494196000192</v>
          </cell>
          <cell r="G872" t="str">
            <v>COMERCIAL JR CLAUDIO  MARIO LTDA</v>
          </cell>
          <cell r="H872" t="str">
            <v>B</v>
          </cell>
          <cell r="I872" t="str">
            <v>S</v>
          </cell>
          <cell r="J872">
            <v>255550</v>
          </cell>
          <cell r="K872">
            <v>44781</v>
          </cell>
          <cell r="L872" t="str">
            <v>26220809494196000192550010002555501035574235</v>
          </cell>
          <cell r="M872" t="str">
            <v>26 -  Pernambuco</v>
          </cell>
          <cell r="N872">
            <v>539.08000000000004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11400397000125</v>
          </cell>
          <cell r="G873" t="str">
            <v>JOSE ERALDO DA SILVA  EPP</v>
          </cell>
          <cell r="H873" t="str">
            <v>B</v>
          </cell>
          <cell r="I873" t="str">
            <v>S</v>
          </cell>
          <cell r="J873">
            <v>3421</v>
          </cell>
          <cell r="K873">
            <v>44782</v>
          </cell>
          <cell r="L873" t="str">
            <v>26220811400397000125550020000034211216207603</v>
          </cell>
          <cell r="M873" t="str">
            <v>26 -  Pernambuco</v>
          </cell>
          <cell r="N873">
            <v>615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11999737000186</v>
          </cell>
          <cell r="G874" t="str">
            <v>VASCOFEL VASCONCELOS FERRAGENS</v>
          </cell>
          <cell r="H874" t="str">
            <v>B</v>
          </cell>
          <cell r="I874" t="str">
            <v>S</v>
          </cell>
          <cell r="J874">
            <v>38772</v>
          </cell>
          <cell r="K874">
            <v>44782</v>
          </cell>
          <cell r="L874" t="str">
            <v>26220811999737000186550010000387721212190183</v>
          </cell>
          <cell r="M874" t="str">
            <v>26 -  Pernambuco</v>
          </cell>
          <cell r="N874">
            <v>2880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8200859000156</v>
          </cell>
          <cell r="G875" t="str">
            <v>EFIGENIA CECILIA ALVES</v>
          </cell>
          <cell r="H875" t="str">
            <v>B</v>
          </cell>
          <cell r="I875" t="str">
            <v>S</v>
          </cell>
          <cell r="J875" t="str">
            <v>000.007.328</v>
          </cell>
          <cell r="K875">
            <v>44782</v>
          </cell>
          <cell r="L875" t="str">
            <v>26220808200859000156550000000073281962170748</v>
          </cell>
          <cell r="M875" t="str">
            <v>26 -  Pernambuco</v>
          </cell>
          <cell r="N875">
            <v>568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9494196000192</v>
          </cell>
          <cell r="G876" t="str">
            <v>COMERCIAL JR CLAUDIO  MARIO LTDA</v>
          </cell>
          <cell r="H876" t="str">
            <v>B</v>
          </cell>
          <cell r="I876" t="str">
            <v>S</v>
          </cell>
          <cell r="J876">
            <v>255807</v>
          </cell>
          <cell r="K876">
            <v>44783</v>
          </cell>
          <cell r="L876" t="str">
            <v>26220809494196000192550010002558071035604261</v>
          </cell>
          <cell r="M876" t="str">
            <v>26 -  Pernambuco</v>
          </cell>
          <cell r="N876">
            <v>347.83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9494196000192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>
            <v>255739</v>
          </cell>
          <cell r="K877">
            <v>44783</v>
          </cell>
          <cell r="L877" t="str">
            <v>26220809494196000192550010002557391035596046</v>
          </cell>
          <cell r="M877" t="str">
            <v>26 -  Pernambuco</v>
          </cell>
          <cell r="N877">
            <v>322.33999999999997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11400397000125</v>
          </cell>
          <cell r="G878" t="str">
            <v>JOSE ERALDO DA SILVA  EPP</v>
          </cell>
          <cell r="H878" t="str">
            <v>B</v>
          </cell>
          <cell r="I878" t="str">
            <v>S</v>
          </cell>
          <cell r="J878">
            <v>3432</v>
          </cell>
          <cell r="K878">
            <v>44783</v>
          </cell>
          <cell r="L878" t="str">
            <v>26220811400397000125550020000034321113125519</v>
          </cell>
          <cell r="M878" t="str">
            <v>26 -  Pernambuco</v>
          </cell>
          <cell r="N878">
            <v>500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11400397000125</v>
          </cell>
          <cell r="G879" t="str">
            <v>JOSE ERALDO DA SILVA  EPP</v>
          </cell>
          <cell r="H879" t="str">
            <v>B</v>
          </cell>
          <cell r="I879" t="str">
            <v>S</v>
          </cell>
          <cell r="J879">
            <v>3431</v>
          </cell>
          <cell r="K879">
            <v>44783</v>
          </cell>
          <cell r="L879" t="str">
            <v>26220811400397000125550020000034311211193589</v>
          </cell>
          <cell r="M879" t="str">
            <v>26 -  Pernambuco</v>
          </cell>
          <cell r="N879">
            <v>660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11400397000125</v>
          </cell>
          <cell r="G880" t="str">
            <v>JOSE ERALDO DA SILVA  EPP</v>
          </cell>
          <cell r="H880" t="str">
            <v>B</v>
          </cell>
          <cell r="I880" t="str">
            <v>S</v>
          </cell>
          <cell r="J880">
            <v>3430</v>
          </cell>
          <cell r="K880">
            <v>44783</v>
          </cell>
          <cell r="L880" t="str">
            <v>26220811400397000125550020000034301226491095</v>
          </cell>
          <cell r="M880" t="str">
            <v>26 -  Pernambuco</v>
          </cell>
          <cell r="N880">
            <v>170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11400397000125</v>
          </cell>
          <cell r="G881" t="str">
            <v>JOSE ERALDO DA SILVA  EPP</v>
          </cell>
          <cell r="H881" t="str">
            <v>B</v>
          </cell>
          <cell r="I881" t="str">
            <v>S</v>
          </cell>
          <cell r="J881">
            <v>3427</v>
          </cell>
          <cell r="K881">
            <v>44783</v>
          </cell>
          <cell r="L881" t="str">
            <v>26220811400397000125550020000034271189176017</v>
          </cell>
          <cell r="M881" t="str">
            <v>26 -  Pernambuco</v>
          </cell>
          <cell r="N881">
            <v>150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9494196000192</v>
          </cell>
          <cell r="G882" t="str">
            <v>COMERCIAL JR CLAUDIO  MARIO LTDA</v>
          </cell>
          <cell r="H882" t="str">
            <v>B</v>
          </cell>
          <cell r="I882" t="str">
            <v>S</v>
          </cell>
          <cell r="J882">
            <v>255864</v>
          </cell>
          <cell r="K882">
            <v>44783</v>
          </cell>
          <cell r="L882" t="str">
            <v>26220809494196000192550010002558641035611663</v>
          </cell>
          <cell r="M882" t="str">
            <v>26 -  Pernambuco</v>
          </cell>
          <cell r="N882">
            <v>172.53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9494196000192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255926</v>
          </cell>
          <cell r="K883">
            <v>44784</v>
          </cell>
          <cell r="L883" t="str">
            <v>26220809494196000192550010002559261035620691</v>
          </cell>
          <cell r="M883" t="str">
            <v>26 -  Pernambuco</v>
          </cell>
          <cell r="N883">
            <v>213.28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255990</v>
          </cell>
          <cell r="K884">
            <v>44784</v>
          </cell>
          <cell r="L884" t="str">
            <v>26220809494196000192550010002559901035630949</v>
          </cell>
          <cell r="M884" t="str">
            <v>26 -  Pernambuco</v>
          </cell>
          <cell r="N884">
            <v>384.29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256242</v>
          </cell>
          <cell r="K885">
            <v>44788</v>
          </cell>
          <cell r="L885" t="str">
            <v>26220809494196000192550010002562421035668503</v>
          </cell>
          <cell r="M885" t="str">
            <v>26 -  Pernambuco</v>
          </cell>
          <cell r="N885">
            <v>172.12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>
            <v>256111</v>
          </cell>
          <cell r="K886">
            <v>44785</v>
          </cell>
          <cell r="L886" t="str">
            <v>26220809494196000192550010002561111035646842</v>
          </cell>
          <cell r="M886" t="str">
            <v>26 -  Pernambuco</v>
          </cell>
          <cell r="N886">
            <v>512.64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40384865000113</v>
          </cell>
          <cell r="G887" t="str">
            <v>YAGGO INACIO DE OMENA SILVA</v>
          </cell>
          <cell r="H887" t="str">
            <v>B</v>
          </cell>
          <cell r="I887" t="str">
            <v>S</v>
          </cell>
          <cell r="J887" t="str">
            <v>000.000.041</v>
          </cell>
          <cell r="K887">
            <v>44788</v>
          </cell>
          <cell r="L887" t="str">
            <v>26220840384865000113550010000000411043277007</v>
          </cell>
          <cell r="M887" t="str">
            <v>26 -  Pernambuco</v>
          </cell>
          <cell r="N887">
            <v>30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9494196000192</v>
          </cell>
          <cell r="G888" t="str">
            <v>COMERCIAL JR CLAUDIO  MARIO LTDA</v>
          </cell>
          <cell r="H888" t="str">
            <v>B</v>
          </cell>
          <cell r="I888" t="str">
            <v>S</v>
          </cell>
          <cell r="J888">
            <v>256305</v>
          </cell>
          <cell r="K888">
            <v>44788</v>
          </cell>
          <cell r="L888" t="str">
            <v>26220809494196000192550010002563051035676710</v>
          </cell>
          <cell r="M888" t="str">
            <v>26 -  Pernambuco</v>
          </cell>
          <cell r="N888">
            <v>134.97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256393</v>
          </cell>
          <cell r="K889">
            <v>44789</v>
          </cell>
          <cell r="L889" t="str">
            <v>26220809494196000192550010002563931035688029</v>
          </cell>
          <cell r="M889" t="str">
            <v>26 -  Pernambuco</v>
          </cell>
          <cell r="N889">
            <v>147.44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9494196000192</v>
          </cell>
          <cell r="G890" t="str">
            <v>COMERCIAL JR CLAUDIO  MARIO LTDA</v>
          </cell>
          <cell r="H890" t="str">
            <v>B</v>
          </cell>
          <cell r="I890" t="str">
            <v>S</v>
          </cell>
          <cell r="J890">
            <v>256369</v>
          </cell>
          <cell r="K890">
            <v>44789</v>
          </cell>
          <cell r="L890" t="str">
            <v>26220809494196000192550010002563691035685385</v>
          </cell>
          <cell r="M890" t="str">
            <v>26 -  Pernambuco</v>
          </cell>
          <cell r="N890">
            <v>291.51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22006201000139</v>
          </cell>
          <cell r="G891" t="str">
            <v>FORTPEL COMERCIO DE DESCARTAVEIS LTDA</v>
          </cell>
          <cell r="H891" t="str">
            <v>B</v>
          </cell>
          <cell r="I891" t="str">
            <v>S</v>
          </cell>
          <cell r="J891">
            <v>145689</v>
          </cell>
          <cell r="K891">
            <v>44789</v>
          </cell>
          <cell r="L891" t="str">
            <v>26220822006201000139550000001456891101456890</v>
          </cell>
          <cell r="M891" t="str">
            <v>26 -  Pernambuco</v>
          </cell>
          <cell r="N891">
            <v>1094.8499999999999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15218807000172</v>
          </cell>
          <cell r="G892" t="str">
            <v>SHOP VOLT MATERIAIS ELETRICOS LTDA</v>
          </cell>
          <cell r="H892" t="str">
            <v>B</v>
          </cell>
          <cell r="I892" t="str">
            <v>S</v>
          </cell>
          <cell r="J892" t="str">
            <v>000.009.907</v>
          </cell>
          <cell r="K892">
            <v>44784</v>
          </cell>
          <cell r="L892" t="str">
            <v>33220815218807000172550030000099071579606460</v>
          </cell>
          <cell r="M892" t="str">
            <v>33 -  Rio de Janeiro</v>
          </cell>
          <cell r="N892">
            <v>2147.5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4904237000158</v>
          </cell>
          <cell r="G893" t="str">
            <v>RITA DE CASSIA MARTINS CAVALARI CAMPINAS</v>
          </cell>
          <cell r="H893" t="str">
            <v>B</v>
          </cell>
          <cell r="I893" t="str">
            <v>S</v>
          </cell>
          <cell r="J893" t="str">
            <v>000.067.057</v>
          </cell>
          <cell r="K893">
            <v>44785</v>
          </cell>
          <cell r="L893" t="str">
            <v>35220804904237000158550030000670571060432480</v>
          </cell>
          <cell r="M893" t="str">
            <v>35 -  São Paulo</v>
          </cell>
          <cell r="N893">
            <v>602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256479</v>
          </cell>
          <cell r="K894">
            <v>44789</v>
          </cell>
          <cell r="L894" t="str">
            <v>26220809494196000192550010002564791035697547</v>
          </cell>
          <cell r="M894" t="str">
            <v>26 -  Pernambuco</v>
          </cell>
          <cell r="N894">
            <v>427.52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256538</v>
          </cell>
          <cell r="K895">
            <v>44790</v>
          </cell>
          <cell r="L895" t="str">
            <v>26220809494196000192550010002565381035705194</v>
          </cell>
          <cell r="M895" t="str">
            <v>26 -  Pernambuco</v>
          </cell>
          <cell r="N895">
            <v>362.56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9494196000192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256536</v>
          </cell>
          <cell r="K896">
            <v>44790</v>
          </cell>
          <cell r="L896" t="str">
            <v>26220809494196000192550010002565361035705050</v>
          </cell>
          <cell r="M896" t="str">
            <v>26 -  Pernambuco</v>
          </cell>
          <cell r="N896">
            <v>479.9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9494196000192</v>
          </cell>
          <cell r="G897" t="str">
            <v>COMERCIAL JR CLAUDIO  MARIO LTDA</v>
          </cell>
          <cell r="H897" t="str">
            <v>B</v>
          </cell>
          <cell r="I897" t="str">
            <v>S</v>
          </cell>
          <cell r="J897">
            <v>256541</v>
          </cell>
          <cell r="K897">
            <v>44790</v>
          </cell>
          <cell r="L897" t="str">
            <v>26220809494196000192550010002565411035705637</v>
          </cell>
          <cell r="M897" t="str">
            <v>26 -  Pernambuco</v>
          </cell>
          <cell r="N897">
            <v>266.7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70082664000718</v>
          </cell>
          <cell r="G898" t="str">
            <v>JCL LAJES E MATERIAIS P CONS LTDA</v>
          </cell>
          <cell r="H898" t="str">
            <v>B</v>
          </cell>
          <cell r="I898" t="str">
            <v>S</v>
          </cell>
          <cell r="J898" t="str">
            <v>000.028.698</v>
          </cell>
          <cell r="K898">
            <v>44790</v>
          </cell>
          <cell r="L898" t="str">
            <v>262208700826640001718550010000286981083445493</v>
          </cell>
          <cell r="M898" t="str">
            <v>26 -  Pernambuco</v>
          </cell>
          <cell r="N898">
            <v>12887.6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256707</v>
          </cell>
          <cell r="K899">
            <v>44791</v>
          </cell>
          <cell r="L899" t="str">
            <v>26220809494196000192550010002567071035724118</v>
          </cell>
          <cell r="M899" t="str">
            <v>26 -  Pernambuco</v>
          </cell>
          <cell r="N899">
            <v>217.24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>
            <v>256668</v>
          </cell>
          <cell r="K900">
            <v>44791</v>
          </cell>
          <cell r="L900" t="str">
            <v>26220809494196000192550010002566681035718711</v>
          </cell>
          <cell r="M900" t="str">
            <v>26 -  Pernambuco</v>
          </cell>
          <cell r="N900">
            <v>493.86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30324030000114</v>
          </cell>
          <cell r="G901" t="str">
            <v>THERMOFRIO REFRIGERACAO LTDA</v>
          </cell>
          <cell r="H901" t="str">
            <v>B</v>
          </cell>
          <cell r="I901" t="str">
            <v>S</v>
          </cell>
          <cell r="J901" t="str">
            <v>000.003.344</v>
          </cell>
          <cell r="K901">
            <v>44791</v>
          </cell>
          <cell r="L901" t="str">
            <v>26220830324030000114550010000033441000137828</v>
          </cell>
          <cell r="M901" t="str">
            <v>26 -  Pernambuco</v>
          </cell>
          <cell r="N901">
            <v>78.77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11153938000168</v>
          </cell>
          <cell r="G902" t="str">
            <v>COMERCIAL OLIVEIRA CARNEIRO LTDA</v>
          </cell>
          <cell r="H902" t="str">
            <v>B</v>
          </cell>
          <cell r="I902" t="str">
            <v>S</v>
          </cell>
          <cell r="J902" t="str">
            <v>000.170.984</v>
          </cell>
          <cell r="K902">
            <v>44790</v>
          </cell>
          <cell r="L902" t="str">
            <v>26220811153938000168550010001799841133161235</v>
          </cell>
          <cell r="M902" t="str">
            <v>26 -  Pernambuco</v>
          </cell>
          <cell r="N902">
            <v>900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 t="str">
            <v>08.677.502/0001-63</v>
          </cell>
          <cell r="G903" t="str">
            <v>CASA DO CAMPONES LTDA</v>
          </cell>
          <cell r="H903" t="str">
            <v>B</v>
          </cell>
          <cell r="I903" t="str">
            <v>S</v>
          </cell>
          <cell r="J903">
            <v>80491</v>
          </cell>
          <cell r="K903">
            <v>44792</v>
          </cell>
          <cell r="L903" t="str">
            <v>26220808677502000163550010000804911965184108</v>
          </cell>
          <cell r="M903" t="str">
            <v>26 -  Pernambuco</v>
          </cell>
          <cell r="N903">
            <v>180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11400397000125</v>
          </cell>
          <cell r="G904" t="str">
            <v>JOSE ERALDO DA SILVA  EPP</v>
          </cell>
          <cell r="H904" t="str">
            <v>B</v>
          </cell>
          <cell r="I904" t="str">
            <v>S</v>
          </cell>
          <cell r="J904">
            <v>3477</v>
          </cell>
          <cell r="K904">
            <v>44792</v>
          </cell>
          <cell r="L904" t="str">
            <v>26220811400397000125550020000034771135197158</v>
          </cell>
          <cell r="M904" t="str">
            <v>26 -  Pernambuco</v>
          </cell>
          <cell r="N904">
            <v>298.74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8424261000140</v>
          </cell>
          <cell r="G905" t="str">
            <v>S SOARES DA SILVA FERRAGENS</v>
          </cell>
          <cell r="H905" t="str">
            <v>B</v>
          </cell>
          <cell r="I905" t="str">
            <v>S</v>
          </cell>
          <cell r="J905" t="str">
            <v>000.000.796</v>
          </cell>
          <cell r="K905">
            <v>44792</v>
          </cell>
          <cell r="L905" t="str">
            <v>26220808424261000140550010000007961205233547</v>
          </cell>
          <cell r="M905" t="str">
            <v>26 -  Pernambuco</v>
          </cell>
          <cell r="N905">
            <v>168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256874</v>
          </cell>
          <cell r="K906">
            <v>44792</v>
          </cell>
          <cell r="L906" t="str">
            <v>26220809494196000192550010002568741035746594</v>
          </cell>
          <cell r="M906" t="str">
            <v>26 -  Pernambuco</v>
          </cell>
          <cell r="N906">
            <v>464.98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11549698000115</v>
          </cell>
          <cell r="G907" t="str">
            <v>CENCOMAL CENTRO COM DE MADEIRAS LTDA</v>
          </cell>
          <cell r="H907" t="str">
            <v>B</v>
          </cell>
          <cell r="I907" t="str">
            <v>S</v>
          </cell>
          <cell r="J907">
            <v>14993</v>
          </cell>
          <cell r="K907">
            <v>44795</v>
          </cell>
          <cell r="L907" t="str">
            <v>26220811549698000115550010000149931519444049</v>
          </cell>
          <cell r="M907" t="str">
            <v>26 -  Pernambuco</v>
          </cell>
          <cell r="N907">
            <v>111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30324030000114</v>
          </cell>
          <cell r="G908" t="str">
            <v>THERMOFRIO REFRIGERACAO LTDA</v>
          </cell>
          <cell r="H908" t="str">
            <v>B</v>
          </cell>
          <cell r="I908" t="str">
            <v>S</v>
          </cell>
          <cell r="J908" t="str">
            <v>000.003.352</v>
          </cell>
          <cell r="K908">
            <v>44795</v>
          </cell>
          <cell r="L908" t="str">
            <v>26220830324030000114550010000033521000138168</v>
          </cell>
          <cell r="M908" t="str">
            <v>26 -  Pernambuco</v>
          </cell>
          <cell r="N908">
            <v>69.010000000000005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75315333024393</v>
          </cell>
          <cell r="G909" t="str">
            <v>ATACADAO S.A</v>
          </cell>
          <cell r="H909" t="str">
            <v>B</v>
          </cell>
          <cell r="I909" t="str">
            <v>S</v>
          </cell>
          <cell r="J909" t="str">
            <v>000.041.686</v>
          </cell>
          <cell r="K909">
            <v>44795</v>
          </cell>
          <cell r="L909" t="str">
            <v>26220875315333024393550010000416861175851502</v>
          </cell>
          <cell r="M909" t="str">
            <v>26 -  Pernambuco</v>
          </cell>
          <cell r="N909">
            <v>69.5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70082664000718</v>
          </cell>
          <cell r="G910" t="str">
            <v>JCL LAJES E MATERIAIS P CONS LTDA</v>
          </cell>
          <cell r="H910" t="str">
            <v>B</v>
          </cell>
          <cell r="I910" t="str">
            <v>S</v>
          </cell>
          <cell r="J910">
            <v>28846</v>
          </cell>
          <cell r="K910">
            <v>44795</v>
          </cell>
          <cell r="L910" t="str">
            <v>26220870082664000718550010000288461083592342</v>
          </cell>
          <cell r="M910" t="str">
            <v>26 -  Pernambuco</v>
          </cell>
          <cell r="N910">
            <v>188.7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9494196000192</v>
          </cell>
          <cell r="G911" t="str">
            <v>COMERCIAL JR CLAUDIO  MARIO LTDA</v>
          </cell>
          <cell r="H911" t="str">
            <v>B</v>
          </cell>
          <cell r="I911" t="str">
            <v>S</v>
          </cell>
          <cell r="J911">
            <v>257045</v>
          </cell>
          <cell r="K911">
            <v>44795</v>
          </cell>
          <cell r="L911" t="str">
            <v>26220809494196000192550010002570451035771776</v>
          </cell>
          <cell r="M911" t="str">
            <v>26 -  Pernambuco</v>
          </cell>
          <cell r="N911">
            <v>508.77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9494196000192</v>
          </cell>
          <cell r="G912" t="str">
            <v>COMERCIAL JR CLAUDIO  MARIO LTDA</v>
          </cell>
          <cell r="H912" t="str">
            <v>B</v>
          </cell>
          <cell r="I912" t="str">
            <v>S</v>
          </cell>
          <cell r="J912">
            <v>257141</v>
          </cell>
          <cell r="K912">
            <v>44796</v>
          </cell>
          <cell r="L912" t="str">
            <v>26220809494196000192550010002571411035783509</v>
          </cell>
          <cell r="M912" t="str">
            <v>26 -  Pernambuco</v>
          </cell>
          <cell r="N912">
            <v>467.07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257139</v>
          </cell>
          <cell r="K913">
            <v>44796</v>
          </cell>
          <cell r="L913" t="str">
            <v>26220809494196000192550010002571391035783349</v>
          </cell>
          <cell r="M913" t="str">
            <v>26 -  Pernambuco</v>
          </cell>
          <cell r="N913">
            <v>496.38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257143</v>
          </cell>
          <cell r="K914">
            <v>44796</v>
          </cell>
          <cell r="L914" t="str">
            <v>26220809494196000192550010002571431035783589</v>
          </cell>
          <cell r="M914" t="str">
            <v>26 -  Pernambuco</v>
          </cell>
          <cell r="N914">
            <v>492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92660406000623</v>
          </cell>
          <cell r="G915" t="str">
            <v>FRIGELAR COM E DIST SA</v>
          </cell>
          <cell r="H915" t="str">
            <v>B</v>
          </cell>
          <cell r="I915" t="str">
            <v>S</v>
          </cell>
          <cell r="J915">
            <v>689693</v>
          </cell>
          <cell r="K915">
            <v>44788</v>
          </cell>
          <cell r="L915" t="str">
            <v>26220892660406000623550050006896931000286951</v>
          </cell>
          <cell r="M915" t="str">
            <v>26 -  Pernambuco</v>
          </cell>
          <cell r="N915">
            <v>1685.89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30324030000114</v>
          </cell>
          <cell r="G916" t="str">
            <v>THERMOFRIO REFRIGERACAO LTDA</v>
          </cell>
          <cell r="H916" t="str">
            <v>B</v>
          </cell>
          <cell r="I916" t="str">
            <v>S</v>
          </cell>
          <cell r="J916" t="str">
            <v>000.003.363</v>
          </cell>
          <cell r="K916">
            <v>44796</v>
          </cell>
          <cell r="L916" t="str">
            <v>26220830324030000114550010000033631000138340</v>
          </cell>
          <cell r="M916" t="str">
            <v>26 -  Pernambuco</v>
          </cell>
          <cell r="N916">
            <v>476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15218807000172</v>
          </cell>
          <cell r="G917" t="str">
            <v>SHOP VOLT MATERIAIS ELETRICOS LTDA</v>
          </cell>
          <cell r="H917" t="str">
            <v>B</v>
          </cell>
          <cell r="I917" t="str">
            <v>S</v>
          </cell>
          <cell r="J917" t="str">
            <v>000.010.113</v>
          </cell>
          <cell r="K917">
            <v>44796</v>
          </cell>
          <cell r="L917" t="str">
            <v>33220815218807000172550030000101131137887754</v>
          </cell>
          <cell r="M917" t="str">
            <v>33 -  Rio de Janeiro</v>
          </cell>
          <cell r="N917">
            <v>2147.5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27083842000100</v>
          </cell>
          <cell r="G918" t="str">
            <v>NEUZA RITA DE LIMA ME</v>
          </cell>
          <cell r="H918" t="str">
            <v>B</v>
          </cell>
          <cell r="I918" t="str">
            <v>S</v>
          </cell>
          <cell r="J918">
            <v>2163</v>
          </cell>
          <cell r="K918">
            <v>44797</v>
          </cell>
          <cell r="L918" t="str">
            <v>26220827083842000100550010000021631964225413</v>
          </cell>
          <cell r="M918" t="str">
            <v>26 -  Pernambuco</v>
          </cell>
          <cell r="N918">
            <v>600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7544385000105</v>
          </cell>
          <cell r="G919" t="str">
            <v>JPRIM PEREIRA FILHO FERAMENTAS LTDA</v>
          </cell>
          <cell r="H919" t="str">
            <v>B</v>
          </cell>
          <cell r="I919" t="str">
            <v>S</v>
          </cell>
          <cell r="J919" t="str">
            <v>000.007.350</v>
          </cell>
          <cell r="K919">
            <v>44798</v>
          </cell>
          <cell r="L919" t="str">
            <v>26220807544385000105550010000073501123873024</v>
          </cell>
          <cell r="M919" t="str">
            <v>26 -  Pernambuco</v>
          </cell>
          <cell r="N919">
            <v>2788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9494196000192</v>
          </cell>
          <cell r="G920" t="str">
            <v>COMERCIAL JR CLAUDIO  MARIO LTDA</v>
          </cell>
          <cell r="H920" t="str">
            <v>B</v>
          </cell>
          <cell r="I920" t="str">
            <v>S</v>
          </cell>
          <cell r="J920">
            <v>257374</v>
          </cell>
          <cell r="K920">
            <v>44797</v>
          </cell>
          <cell r="L920" t="str">
            <v>26220809494196000192550010002573741035844534</v>
          </cell>
          <cell r="M920" t="str">
            <v>26 -  Pernambuco</v>
          </cell>
          <cell r="N920">
            <v>210.41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9494196000192</v>
          </cell>
          <cell r="G921" t="str">
            <v>COMERCIAL JR CLAUDIO  MARIO LTDA</v>
          </cell>
          <cell r="H921" t="str">
            <v>B</v>
          </cell>
          <cell r="I921" t="str">
            <v>S</v>
          </cell>
          <cell r="J921">
            <v>257575</v>
          </cell>
          <cell r="K921">
            <v>44799</v>
          </cell>
          <cell r="L921" t="str">
            <v>26220809494196000192550010002575751035871602</v>
          </cell>
          <cell r="M921" t="str">
            <v>26 -  Pernambuco</v>
          </cell>
          <cell r="N921">
            <v>161.94999999999999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11400397000125</v>
          </cell>
          <cell r="G922" t="str">
            <v>JOSE ERALDO DA SILVA  EPP</v>
          </cell>
          <cell r="H922" t="str">
            <v>B</v>
          </cell>
          <cell r="I922" t="str">
            <v>S</v>
          </cell>
          <cell r="J922">
            <v>3504</v>
          </cell>
          <cell r="K922">
            <v>44802</v>
          </cell>
          <cell r="L922" t="str">
            <v>26220811400397000125550020000035041167864914</v>
          </cell>
          <cell r="M922" t="str">
            <v>26 -  Pernambuco</v>
          </cell>
          <cell r="N922">
            <v>495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41081134000161</v>
          </cell>
          <cell r="G923" t="str">
            <v>AGRESTE GASES COM LTDA  EPP</v>
          </cell>
          <cell r="H923" t="str">
            <v>B</v>
          </cell>
          <cell r="I923" t="str">
            <v>S</v>
          </cell>
          <cell r="J923">
            <v>22944</v>
          </cell>
          <cell r="K923">
            <v>44802</v>
          </cell>
          <cell r="L923" t="str">
            <v>26220841081134000161550000000229441907100927</v>
          </cell>
          <cell r="M923" t="str">
            <v>26 -  Pernambuco</v>
          </cell>
          <cell r="N923">
            <v>198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257747</v>
          </cell>
          <cell r="K924">
            <v>44802</v>
          </cell>
          <cell r="L924" t="str">
            <v>26220809494196000192550010002577471035896466</v>
          </cell>
          <cell r="M924" t="str">
            <v>26 -  Pernambuco</v>
          </cell>
          <cell r="N924">
            <v>369.28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 t="str">
            <v>02.761.764/0001-25</v>
          </cell>
          <cell r="G925" t="str">
            <v>WS  COBRANCAS E REPRESENTACOES LTDA</v>
          </cell>
          <cell r="H925" t="str">
            <v>B</v>
          </cell>
          <cell r="I925" t="str">
            <v>S</v>
          </cell>
          <cell r="J925" t="str">
            <v>000.000.085</v>
          </cell>
          <cell r="K925">
            <v>44799</v>
          </cell>
          <cell r="L925" t="str">
            <v>26220802761764000125550010000000851202501810</v>
          </cell>
          <cell r="M925" t="str">
            <v>26 -  Pernambuco</v>
          </cell>
          <cell r="N925">
            <v>1200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257939</v>
          </cell>
          <cell r="K926">
            <v>44803</v>
          </cell>
          <cell r="L926" t="str">
            <v>26220809494196000192550010002579391035923829</v>
          </cell>
          <cell r="M926" t="str">
            <v>26 -  Pernambuco</v>
          </cell>
          <cell r="N926">
            <v>232.14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257869</v>
          </cell>
          <cell r="K927">
            <v>44803</v>
          </cell>
          <cell r="L927" t="str">
            <v>26220809494196000192550010002578691035914190</v>
          </cell>
          <cell r="M927" t="str">
            <v>26 -  Pernambuco</v>
          </cell>
          <cell r="N927">
            <v>39.61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9494196000192</v>
          </cell>
          <cell r="G928" t="str">
            <v>COMERCIAL JR CLAUDIO  MARIO LTDA</v>
          </cell>
          <cell r="H928" t="str">
            <v>B</v>
          </cell>
          <cell r="I928" t="str">
            <v>S</v>
          </cell>
          <cell r="J928">
            <v>258015</v>
          </cell>
          <cell r="K928">
            <v>44804</v>
          </cell>
          <cell r="L928" t="str">
            <v>26220809494196000192550010002580151035934379</v>
          </cell>
          <cell r="M928" t="str">
            <v>26 -  Pernambuco</v>
          </cell>
          <cell r="N928">
            <v>160.31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258011</v>
          </cell>
          <cell r="K929">
            <v>44804</v>
          </cell>
          <cell r="L929" t="str">
            <v>26220809494196000192550010002580111035934060</v>
          </cell>
          <cell r="M929" t="str">
            <v>26 -  Pernambuco</v>
          </cell>
          <cell r="N929">
            <v>373.59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22006201000139</v>
          </cell>
          <cell r="G930" t="str">
            <v>FORTPEL COMERCIO DE DESCARTAVEIS LTDA</v>
          </cell>
          <cell r="H930" t="str">
            <v>B</v>
          </cell>
          <cell r="I930" t="str">
            <v>S</v>
          </cell>
          <cell r="J930">
            <v>147748</v>
          </cell>
          <cell r="K930">
            <v>44804</v>
          </cell>
          <cell r="L930" t="str">
            <v>26220822006201000139550000001477481101477482</v>
          </cell>
          <cell r="M930" t="str">
            <v>26 -  Pernambuco</v>
          </cell>
          <cell r="N930">
            <v>219.9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35315604000101</v>
          </cell>
          <cell r="G931" t="str">
            <v>ZOIID COMERCIO LTDA</v>
          </cell>
          <cell r="H931" t="str">
            <v>B</v>
          </cell>
          <cell r="I931" t="str">
            <v>S</v>
          </cell>
          <cell r="J931" t="str">
            <v>000.000.697</v>
          </cell>
          <cell r="K931">
            <v>44804</v>
          </cell>
          <cell r="L931" t="str">
            <v>33220835316604000101550010000006971910406456</v>
          </cell>
          <cell r="M931" t="str">
            <v>33 -  Rio de Janeiro</v>
          </cell>
          <cell r="N931">
            <v>159.38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27700153000106</v>
          </cell>
          <cell r="G932" t="str">
            <v>SANTANA  SANTOS MATERIAIS ELETRICOS LTDA</v>
          </cell>
          <cell r="H932" t="str">
            <v>B</v>
          </cell>
          <cell r="I932" t="str">
            <v>S</v>
          </cell>
          <cell r="J932" t="str">
            <v>000.037.511</v>
          </cell>
          <cell r="K932">
            <v>44774</v>
          </cell>
          <cell r="L932" t="str">
            <v>26220827700153000106550010000375111046403274</v>
          </cell>
          <cell r="M932" t="str">
            <v>26 -  Pernambuco</v>
          </cell>
          <cell r="N932">
            <v>56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9494196000192</v>
          </cell>
          <cell r="G933" t="str">
            <v>COMERCIAL JR CLAUDIO  MARIO LTDA</v>
          </cell>
          <cell r="H933" t="str">
            <v>B</v>
          </cell>
          <cell r="I933" t="str">
            <v>S</v>
          </cell>
          <cell r="J933">
            <v>254805</v>
          </cell>
          <cell r="K933">
            <v>44775</v>
          </cell>
          <cell r="L933" t="str">
            <v>26220809494196000192550010002548051035480075</v>
          </cell>
          <cell r="M933" t="str">
            <v>26 -  Pernambuco</v>
          </cell>
          <cell r="N933">
            <v>44.28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6201314000139</v>
          </cell>
          <cell r="G934" t="str">
            <v>CAMEL CARUARU MATERIAIS ELETRI</v>
          </cell>
          <cell r="H934" t="str">
            <v>B</v>
          </cell>
          <cell r="I934" t="str">
            <v>S</v>
          </cell>
          <cell r="J934" t="str">
            <v>000.106.589</v>
          </cell>
          <cell r="K934">
            <v>44776</v>
          </cell>
          <cell r="L934" t="str">
            <v>26220806201314000139550010001065891943653010</v>
          </cell>
          <cell r="M934" t="str">
            <v>26 -  Pernambuco</v>
          </cell>
          <cell r="N934">
            <v>3648.4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10731605000106</v>
          </cell>
          <cell r="G935" t="str">
            <v>ELETRONICA CENTRAL CARUARU LTDA</v>
          </cell>
          <cell r="H935" t="str">
            <v>B</v>
          </cell>
          <cell r="I935" t="str">
            <v>S</v>
          </cell>
          <cell r="J935" t="str">
            <v>000.011.724</v>
          </cell>
          <cell r="K935">
            <v>44776</v>
          </cell>
          <cell r="L935" t="str">
            <v>26220810731605000106550010000117241245152101</v>
          </cell>
          <cell r="M935" t="str">
            <v>26 -  Pernambuco</v>
          </cell>
          <cell r="N935">
            <v>33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5570714000825</v>
          </cell>
          <cell r="G936" t="str">
            <v>KABUM COMERCIO ELETRONICO S.A</v>
          </cell>
          <cell r="H936" t="str">
            <v>B</v>
          </cell>
          <cell r="I936" t="str">
            <v>S</v>
          </cell>
          <cell r="J936">
            <v>14854353</v>
          </cell>
          <cell r="K936">
            <v>44770</v>
          </cell>
          <cell r="L936" t="str">
            <v>32220705570714000825550010148543531462284827</v>
          </cell>
          <cell r="M936" t="str">
            <v>32 -  Espírito Santo</v>
          </cell>
          <cell r="N936">
            <v>1012.75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9494196000192</v>
          </cell>
          <cell r="G937" t="str">
            <v>COMERCIAL JR CLAUDIO  MARIO LTDA</v>
          </cell>
          <cell r="H937" t="str">
            <v>B</v>
          </cell>
          <cell r="I937" t="str">
            <v>S</v>
          </cell>
          <cell r="J937">
            <v>255391</v>
          </cell>
          <cell r="K937">
            <v>44779</v>
          </cell>
          <cell r="L937" t="str">
            <v>26220809494196000192550010002553911035551121</v>
          </cell>
          <cell r="M937" t="str">
            <v>26 -  Pernambuco</v>
          </cell>
          <cell r="N937">
            <v>36.74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8099681000107</v>
          </cell>
          <cell r="G938" t="str">
            <v>COMBAT COMERCIO DE BATERIAS LTDA</v>
          </cell>
          <cell r="H938" t="str">
            <v>B</v>
          </cell>
          <cell r="I938" t="str">
            <v>S</v>
          </cell>
          <cell r="J938">
            <v>100262</v>
          </cell>
          <cell r="K938">
            <v>44781</v>
          </cell>
          <cell r="L938" t="str">
            <v>26220808099681000107550010001002621000251590</v>
          </cell>
          <cell r="M938" t="str">
            <v>26 -  Pernambuco</v>
          </cell>
          <cell r="N938">
            <v>558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9494196000192</v>
          </cell>
          <cell r="G939" t="str">
            <v>COMERCIAL JR CLAUDIO  MARIO LTDA</v>
          </cell>
          <cell r="H939" t="str">
            <v>B</v>
          </cell>
          <cell r="I939" t="str">
            <v>S</v>
          </cell>
          <cell r="J939">
            <v>255810</v>
          </cell>
          <cell r="K939">
            <v>44783</v>
          </cell>
          <cell r="L939" t="str">
            <v>26220809494196000192550010002558101035604534</v>
          </cell>
          <cell r="M939" t="str">
            <v>26 -  Pernambuco</v>
          </cell>
          <cell r="N939">
            <v>47.15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4402515000179</v>
          </cell>
          <cell r="G940" t="str">
            <v>E. M. DE MOURA COMERCIAL  ME</v>
          </cell>
          <cell r="H940" t="str">
            <v>B</v>
          </cell>
          <cell r="I940" t="str">
            <v>S</v>
          </cell>
          <cell r="J940">
            <v>5101</v>
          </cell>
          <cell r="K940">
            <v>44781</v>
          </cell>
          <cell r="L940" t="str">
            <v>26220804402515000179550010000051011939063419</v>
          </cell>
          <cell r="M940" t="str">
            <v>26 -  Pernambuco</v>
          </cell>
          <cell r="N940">
            <v>79.599999999999994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23519851000140</v>
          </cell>
          <cell r="G941" t="str">
            <v>MIRIAM DE SANTANA SANTS COMP ELET</v>
          </cell>
          <cell r="H941" t="str">
            <v>B</v>
          </cell>
          <cell r="I941" t="str">
            <v>S</v>
          </cell>
          <cell r="J941" t="str">
            <v>000.004.143</v>
          </cell>
          <cell r="K941">
            <v>44775</v>
          </cell>
          <cell r="L941" t="str">
            <v>35220823519851000140550010000041431234870569</v>
          </cell>
          <cell r="M941" t="str">
            <v>35 -  São Paulo</v>
          </cell>
          <cell r="N941">
            <v>192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24456295000173</v>
          </cell>
          <cell r="G942" t="str">
            <v>IRMAOS FREITAS REF COM DE PECAS LTDA</v>
          </cell>
          <cell r="H942" t="str">
            <v>B</v>
          </cell>
          <cell r="I942" t="str">
            <v>S</v>
          </cell>
          <cell r="J942" t="str">
            <v>000.006.117</v>
          </cell>
          <cell r="K942">
            <v>44784</v>
          </cell>
          <cell r="L942" t="str">
            <v>26220824456295000173550010000061171467093334</v>
          </cell>
          <cell r="M942" t="str">
            <v>26 -  Pernambuco</v>
          </cell>
          <cell r="N942">
            <v>360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9494196000192</v>
          </cell>
          <cell r="G943" t="str">
            <v>COMERCIAL JR CLAUDIO  MARIO LTDA</v>
          </cell>
          <cell r="H943" t="str">
            <v>B</v>
          </cell>
          <cell r="I943" t="str">
            <v>S</v>
          </cell>
          <cell r="J943">
            <v>255864</v>
          </cell>
          <cell r="K943">
            <v>44783</v>
          </cell>
          <cell r="L943" t="str">
            <v>26220809494196000192550010002558641035611663</v>
          </cell>
          <cell r="M943" t="str">
            <v>26 -  Pernambuco</v>
          </cell>
          <cell r="N943">
            <v>41.57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9494196000192</v>
          </cell>
          <cell r="G944" t="str">
            <v>COMERCIAL JR CLAUDIO  MARIO LTDA</v>
          </cell>
          <cell r="H944" t="str">
            <v>B</v>
          </cell>
          <cell r="I944" t="str">
            <v>S</v>
          </cell>
          <cell r="J944">
            <v>255926</v>
          </cell>
          <cell r="K944">
            <v>44784</v>
          </cell>
          <cell r="L944" t="str">
            <v>26220809494196000192550010002559261035620691</v>
          </cell>
          <cell r="M944" t="str">
            <v>26 -  Pernambuco</v>
          </cell>
          <cell r="N944">
            <v>85.61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40384865000113</v>
          </cell>
          <cell r="G945" t="str">
            <v>YAGGO INACIO DE OMENA SILVA</v>
          </cell>
          <cell r="H945" t="str">
            <v>B</v>
          </cell>
          <cell r="I945" t="str">
            <v>S</v>
          </cell>
          <cell r="J945" t="str">
            <v>000.000.041</v>
          </cell>
          <cell r="K945">
            <v>44788</v>
          </cell>
          <cell r="L945" t="str">
            <v>26220840384865000113550010000000411043277007</v>
          </cell>
          <cell r="M945" t="str">
            <v>26 -  Pernambuco</v>
          </cell>
          <cell r="N945">
            <v>20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9494196000192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256369</v>
          </cell>
          <cell r="K946">
            <v>44789</v>
          </cell>
          <cell r="L946" t="str">
            <v>26220809494196000192550010002563691035685385</v>
          </cell>
          <cell r="M946" t="str">
            <v>26 -  Pernambuco</v>
          </cell>
          <cell r="N946">
            <v>198.44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9494196000192</v>
          </cell>
          <cell r="G947" t="str">
            <v>COMERCIAL JR CLAUDIO  MARIO LTDA</v>
          </cell>
          <cell r="H947" t="str">
            <v>B</v>
          </cell>
          <cell r="I947" t="str">
            <v>S</v>
          </cell>
          <cell r="J947">
            <v>256541</v>
          </cell>
          <cell r="K947">
            <v>44790</v>
          </cell>
          <cell r="L947" t="str">
            <v>26220809494196000192550010002565411035705637</v>
          </cell>
          <cell r="M947" t="str">
            <v>26 -  Pernambuco</v>
          </cell>
          <cell r="N947">
            <v>70.36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1348814000184</v>
          </cell>
          <cell r="G948" t="str">
            <v>BDL BEZERRA DISTRIBUIDORA LTDA</v>
          </cell>
          <cell r="H948" t="str">
            <v>B</v>
          </cell>
          <cell r="I948" t="str">
            <v>S</v>
          </cell>
          <cell r="J948" t="str">
            <v>000.021.623</v>
          </cell>
          <cell r="K948">
            <v>44789</v>
          </cell>
          <cell r="L948" t="str">
            <v>26220801348814000184550010000216231046403274</v>
          </cell>
          <cell r="M948" t="str">
            <v>26 -  Pernambuco</v>
          </cell>
          <cell r="N948">
            <v>505.7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30324030000114</v>
          </cell>
          <cell r="G949" t="str">
            <v>THERMOFRIO REFRIGERACAO LTDA</v>
          </cell>
          <cell r="H949" t="str">
            <v>B</v>
          </cell>
          <cell r="I949" t="str">
            <v>S</v>
          </cell>
          <cell r="J949" t="str">
            <v>000.003.344</v>
          </cell>
          <cell r="K949">
            <v>44791</v>
          </cell>
          <cell r="L949" t="str">
            <v>26220830324030000114550010000033441000137828</v>
          </cell>
          <cell r="M949" t="str">
            <v>26 -  Pernambuco</v>
          </cell>
          <cell r="N949">
            <v>225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10731605000106</v>
          </cell>
          <cell r="G950" t="str">
            <v>ELETRONICA CENTRAL CARUARU LTDA</v>
          </cell>
          <cell r="H950" t="str">
            <v>B</v>
          </cell>
          <cell r="I950" t="str">
            <v>S</v>
          </cell>
          <cell r="J950" t="str">
            <v>000.011.772</v>
          </cell>
          <cell r="K950">
            <v>44795</v>
          </cell>
          <cell r="L950" t="str">
            <v>26220810731605000106550010000117721451712300</v>
          </cell>
          <cell r="M950" t="str">
            <v>26 -  Pernambuco</v>
          </cell>
          <cell r="N950">
            <v>260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9494196000192</v>
          </cell>
          <cell r="G951" t="str">
            <v>COMERCIAL JR CLAUDIO  MARIO LTDA</v>
          </cell>
          <cell r="H951" t="str">
            <v>B</v>
          </cell>
          <cell r="I951" t="str">
            <v>S</v>
          </cell>
          <cell r="J951">
            <v>257045</v>
          </cell>
          <cell r="K951">
            <v>44795</v>
          </cell>
          <cell r="L951" t="str">
            <v>26220809494196000192550010002570451035771776</v>
          </cell>
          <cell r="M951" t="str">
            <v>26 -  Pernambuco</v>
          </cell>
          <cell r="N951">
            <v>28.29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92660406000623</v>
          </cell>
          <cell r="G952" t="str">
            <v>FRIGELAR COM E DIST SA</v>
          </cell>
          <cell r="H952" t="str">
            <v>B</v>
          </cell>
          <cell r="I952" t="str">
            <v>S</v>
          </cell>
          <cell r="J952">
            <v>689693</v>
          </cell>
          <cell r="K952">
            <v>44788</v>
          </cell>
          <cell r="L952" t="str">
            <v>26220892660406000623550050006896931000286951</v>
          </cell>
          <cell r="M952" t="str">
            <v>26 -  Pernambuco</v>
          </cell>
          <cell r="N952">
            <v>709.19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1610517000165</v>
          </cell>
          <cell r="G953" t="str">
            <v>TRANE TECHN IND COM E SERV ARCOND LTDA</v>
          </cell>
          <cell r="H953" t="str">
            <v>B</v>
          </cell>
          <cell r="I953" t="str">
            <v>S</v>
          </cell>
          <cell r="J953">
            <v>79905</v>
          </cell>
          <cell r="K953">
            <v>44782</v>
          </cell>
          <cell r="L953" t="str">
            <v>41220801610517000165550010000799051537179864</v>
          </cell>
          <cell r="M953" t="str">
            <v>41 -  Paraná</v>
          </cell>
          <cell r="N953">
            <v>5650.12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2725362000175</v>
          </cell>
          <cell r="G954" t="str">
            <v>SANDIL SANTOS DISTRIBUIDORA LTDA</v>
          </cell>
          <cell r="H954" t="str">
            <v>B</v>
          </cell>
          <cell r="I954" t="str">
            <v>S</v>
          </cell>
          <cell r="J954" t="str">
            <v>000.008.739</v>
          </cell>
          <cell r="K954">
            <v>44797</v>
          </cell>
          <cell r="L954" t="str">
            <v>26220802725362000175550010000087391000678729</v>
          </cell>
          <cell r="M954" t="str">
            <v>26 -  Pernambuco</v>
          </cell>
          <cell r="N954">
            <v>536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8942443000103</v>
          </cell>
          <cell r="G955" t="str">
            <v>ELETRICA UNIVERSAL LTDA</v>
          </cell>
          <cell r="H955" t="str">
            <v>B</v>
          </cell>
          <cell r="I955" t="str">
            <v>S</v>
          </cell>
          <cell r="J955" t="str">
            <v>000.026.722</v>
          </cell>
          <cell r="K955">
            <v>44797</v>
          </cell>
          <cell r="L955" t="str">
            <v>26220808942443000106650010000267221635327778</v>
          </cell>
          <cell r="M955" t="str">
            <v>26 -  Pernambuco</v>
          </cell>
          <cell r="N955">
            <v>124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7544385000105</v>
          </cell>
          <cell r="G956" t="str">
            <v>JPRIM PEREIRA FILHO FERAMENTAS LTDA</v>
          </cell>
          <cell r="H956" t="str">
            <v>B</v>
          </cell>
          <cell r="I956" t="str">
            <v>S</v>
          </cell>
          <cell r="J956" t="str">
            <v>000.007.350</v>
          </cell>
          <cell r="K956">
            <v>44798</v>
          </cell>
          <cell r="L956" t="str">
            <v>26220807544385000105550010000073501123873024</v>
          </cell>
          <cell r="M956" t="str">
            <v>26 -  Pernambuco</v>
          </cell>
          <cell r="N956">
            <v>160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10731605000106</v>
          </cell>
          <cell r="G957" t="str">
            <v>ELETRONICA CENTRAL CARUARU LTDA</v>
          </cell>
          <cell r="H957" t="str">
            <v>B</v>
          </cell>
          <cell r="I957" t="str">
            <v>S</v>
          </cell>
          <cell r="J957" t="str">
            <v>000.011.786</v>
          </cell>
          <cell r="K957">
            <v>44799</v>
          </cell>
          <cell r="L957" t="str">
            <v>26220810731605000106550010000117861784972787</v>
          </cell>
          <cell r="M957" t="str">
            <v>26 -  Pernambuco</v>
          </cell>
          <cell r="N957">
            <v>370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24348443000136</v>
          </cell>
          <cell r="G958" t="str">
            <v>FRANCRIS LIVRARIA E PAPELARIA LTDA</v>
          </cell>
          <cell r="H958" t="str">
            <v>B</v>
          </cell>
          <cell r="I958" t="str">
            <v>S</v>
          </cell>
          <cell r="J958" t="str">
            <v>000.016.318</v>
          </cell>
          <cell r="K958">
            <v>44798</v>
          </cell>
          <cell r="L958" t="str">
            <v>26220824348443000136550010000163181717919285</v>
          </cell>
          <cell r="M958" t="str">
            <v>26 -  Pernambuco</v>
          </cell>
          <cell r="N958">
            <v>38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9494196000192</v>
          </cell>
          <cell r="G959" t="str">
            <v>COMERCIAL JR CLAUDIO  MARIO LTDA</v>
          </cell>
          <cell r="H959" t="str">
            <v>B</v>
          </cell>
          <cell r="I959" t="str">
            <v>S</v>
          </cell>
          <cell r="J959">
            <v>258011</v>
          </cell>
          <cell r="K959">
            <v>44804</v>
          </cell>
          <cell r="L959" t="str">
            <v>26220809494196000192550010002580111035934060</v>
          </cell>
          <cell r="M959" t="str">
            <v>26 -  Pernambuco</v>
          </cell>
          <cell r="N959">
            <v>124.64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37636697000100</v>
          </cell>
          <cell r="G960" t="str">
            <v>B.A. SILVA ELET  E MAN LTDA</v>
          </cell>
          <cell r="H960" t="str">
            <v>B</v>
          </cell>
          <cell r="I960" t="str">
            <v>S</v>
          </cell>
          <cell r="J960" t="str">
            <v>000.009.286</v>
          </cell>
          <cell r="K960">
            <v>44770</v>
          </cell>
          <cell r="L960" t="str">
            <v>35220737636697000100550020000092861757497046</v>
          </cell>
          <cell r="M960" t="str">
            <v>35 -  São Paulo</v>
          </cell>
          <cell r="N960">
            <v>3516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18582140000180</v>
          </cell>
          <cell r="G961" t="str">
            <v>MOACIR A. CAVALCANTI F. TELECOMUNICACOES</v>
          </cell>
          <cell r="H961" t="str">
            <v>B</v>
          </cell>
          <cell r="I961" t="str">
            <v>S</v>
          </cell>
          <cell r="J961" t="str">
            <v>000.133.496</v>
          </cell>
          <cell r="K961">
            <v>44769</v>
          </cell>
          <cell r="L961" t="str">
            <v>26220718582140000180550010001334961934628643</v>
          </cell>
          <cell r="M961" t="str">
            <v>26 -  Pernambuco</v>
          </cell>
          <cell r="N961">
            <v>40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10731605000106</v>
          </cell>
          <cell r="G962" t="str">
            <v>ELETRONICA CENTRAL CARUARU LTDA</v>
          </cell>
          <cell r="H962" t="str">
            <v>B</v>
          </cell>
          <cell r="I962" t="str">
            <v>S</v>
          </cell>
          <cell r="J962" t="str">
            <v>000.011.772</v>
          </cell>
          <cell r="K962">
            <v>44795</v>
          </cell>
          <cell r="L962" t="str">
            <v>26220810731605000106550010000117721451712300</v>
          </cell>
          <cell r="M962" t="str">
            <v>26 -  Pernambuco</v>
          </cell>
          <cell r="N962">
            <v>130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14821638000106</v>
          </cell>
          <cell r="G963" t="str">
            <v>CIA MICRO INFORMATICA LTDA</v>
          </cell>
          <cell r="H963" t="str">
            <v>B</v>
          </cell>
          <cell r="I963" t="str">
            <v>S</v>
          </cell>
          <cell r="J963">
            <v>34673</v>
          </cell>
          <cell r="K963">
            <v>44769</v>
          </cell>
          <cell r="L963" t="str">
            <v>26220714821638000106550010000346731578918202</v>
          </cell>
          <cell r="M963" t="str">
            <v>26 -  Pernambuco</v>
          </cell>
          <cell r="N963">
            <v>38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24425720000167</v>
          </cell>
          <cell r="G964" t="str">
            <v>ORIGINAL SUPRIMENTOS E EQUIP. LTDA.</v>
          </cell>
          <cell r="H964" t="str">
            <v>B</v>
          </cell>
          <cell r="I964" t="str">
            <v>S</v>
          </cell>
          <cell r="J964">
            <v>7580</v>
          </cell>
          <cell r="K964">
            <v>44776</v>
          </cell>
          <cell r="L964" t="str">
            <v>26220824425720001675500100000075801250088206</v>
          </cell>
          <cell r="M964" t="str">
            <v>26 -  Pernambuco</v>
          </cell>
          <cell r="N964">
            <v>1804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18617596000139</v>
          </cell>
          <cell r="G965" t="str">
            <v>ETIQUETAG COMERCIO DE ETIQUETAS LTDA</v>
          </cell>
          <cell r="H965" t="str">
            <v>B</v>
          </cell>
          <cell r="I965" t="str">
            <v>S</v>
          </cell>
          <cell r="J965" t="str">
            <v>000.008.926</v>
          </cell>
          <cell r="K965">
            <v>44797</v>
          </cell>
          <cell r="L965" t="str">
            <v>26220818617596000139550010000089261058100006</v>
          </cell>
          <cell r="M965" t="str">
            <v>26 -  Pernambuco</v>
          </cell>
          <cell r="N965">
            <v>7400</v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C968" t="str">
            <v>HOSPITAL MESTRE VITALINO</v>
          </cell>
          <cell r="E968" t="str">
            <v xml:space="preserve">3.8 - Uniformes, Tecidos e Aviamentos </v>
          </cell>
          <cell r="F968">
            <v>188968000517</v>
          </cell>
          <cell r="G968" t="str">
            <v>NOVO AVIAMENTO LTDA</v>
          </cell>
          <cell r="H968" t="str">
            <v>B</v>
          </cell>
          <cell r="I968" t="str">
            <v>S</v>
          </cell>
          <cell r="J968" t="str">
            <v>000.032.605</v>
          </cell>
          <cell r="K968">
            <v>44774</v>
          </cell>
          <cell r="L968" t="str">
            <v>26220800188968000517550010000326051765295873</v>
          </cell>
          <cell r="M968" t="str">
            <v>26 -  Pernambuco</v>
          </cell>
          <cell r="N968">
            <v>79.95</v>
          </cell>
        </row>
        <row r="969">
          <cell r="C969" t="str">
            <v>HOSPITAL MESTRE VITALINO</v>
          </cell>
          <cell r="E969" t="str">
            <v xml:space="preserve">3.8 - Uniformes, Tecidos e Aviamentos </v>
          </cell>
          <cell r="F969">
            <v>45389900000100</v>
          </cell>
          <cell r="G969" t="str">
            <v>EUROMALHAS IMPORTADAS LTDA</v>
          </cell>
          <cell r="H969" t="str">
            <v>B</v>
          </cell>
          <cell r="I969" t="str">
            <v>S</v>
          </cell>
          <cell r="J969" t="str">
            <v>000.000.012</v>
          </cell>
          <cell r="K969">
            <v>44774</v>
          </cell>
          <cell r="L969" t="str">
            <v>26220845389900000100550010000000121100821912</v>
          </cell>
          <cell r="M969" t="str">
            <v>26 -  Pernambuco</v>
          </cell>
          <cell r="N969">
            <v>32.130000000000003</v>
          </cell>
        </row>
        <row r="970">
          <cell r="C970" t="str">
            <v>HOSPITAL MESTRE VITALINO</v>
          </cell>
          <cell r="E970" t="str">
            <v xml:space="preserve">3.8 - Uniformes, Tecidos e Aviamentos </v>
          </cell>
          <cell r="F970">
            <v>40893174000650</v>
          </cell>
          <cell r="G970" t="str">
            <v>LEO PLASTICOS E AVIAMENTOS LTDA</v>
          </cell>
          <cell r="H970" t="str">
            <v>B</v>
          </cell>
          <cell r="I970" t="str">
            <v>S</v>
          </cell>
          <cell r="J970">
            <v>6598</v>
          </cell>
          <cell r="K970">
            <v>44776</v>
          </cell>
          <cell r="L970" t="str">
            <v>26220840893174000650550010000065981391606817</v>
          </cell>
          <cell r="M970" t="str">
            <v>26 -  Pernambuco</v>
          </cell>
          <cell r="N970">
            <v>84.6</v>
          </cell>
        </row>
        <row r="971">
          <cell r="C971" t="str">
            <v>HOSPITAL MESTRE VITALINO</v>
          </cell>
          <cell r="E971" t="str">
            <v xml:space="preserve">3.8 - Uniformes, Tecidos e Aviamentos </v>
          </cell>
          <cell r="F971">
            <v>5801870000183</v>
          </cell>
          <cell r="G971" t="str">
            <v>DEUSDETE MENDES DA SILVA</v>
          </cell>
          <cell r="H971" t="str">
            <v>B</v>
          </cell>
          <cell r="I971" t="str">
            <v>S</v>
          </cell>
          <cell r="J971" t="str">
            <v>000.001.222</v>
          </cell>
          <cell r="K971">
            <v>44775</v>
          </cell>
          <cell r="L971" t="str">
            <v>26220805801870000183550010000012221050629142</v>
          </cell>
          <cell r="M971" t="str">
            <v>26 -  Pernambuco</v>
          </cell>
          <cell r="N971">
            <v>5800</v>
          </cell>
        </row>
        <row r="972">
          <cell r="C972" t="str">
            <v>HOSPITAL MESTRE VITALINO</v>
          </cell>
          <cell r="E972" t="str">
            <v xml:space="preserve">3.8 - Uniformes, Tecidos e Aviamentos </v>
          </cell>
          <cell r="F972">
            <v>46139908000181</v>
          </cell>
          <cell r="G972" t="str">
            <v>JULIANA CLEMENTINO BEZERRA  FARDAMENTOS</v>
          </cell>
          <cell r="H972" t="str">
            <v>B</v>
          </cell>
          <cell r="I972" t="str">
            <v>S</v>
          </cell>
          <cell r="J972" t="str">
            <v>000.000.041</v>
          </cell>
          <cell r="K972">
            <v>44788</v>
          </cell>
          <cell r="L972" t="str">
            <v>26220846139908000181550010000000411000000423</v>
          </cell>
          <cell r="M972" t="str">
            <v>26 -  Pernambuco</v>
          </cell>
          <cell r="N972">
            <v>38526</v>
          </cell>
        </row>
        <row r="973">
          <cell r="C973" t="str">
            <v>HOSPITAL MESTRE VITALINO</v>
          </cell>
          <cell r="E973" t="str">
            <v xml:space="preserve">3.8 - Uniformes, Tecidos e Aviamentos </v>
          </cell>
          <cell r="F973" t="str">
            <v>00.188.968/0005-17</v>
          </cell>
          <cell r="G973" t="str">
            <v>NOVO AVIAMENTO LTDA</v>
          </cell>
          <cell r="H973" t="str">
            <v>B</v>
          </cell>
          <cell r="I973" t="str">
            <v>S</v>
          </cell>
          <cell r="J973" t="str">
            <v>000.033.081</v>
          </cell>
          <cell r="K973">
            <v>44792</v>
          </cell>
          <cell r="L973" t="str">
            <v>26220800188968000517550010000330811337563920</v>
          </cell>
          <cell r="M973" t="str">
            <v>26 -  Pernambuco</v>
          </cell>
          <cell r="N973">
            <v>218.3</v>
          </cell>
        </row>
        <row r="974">
          <cell r="C974" t="str">
            <v>HOSPITAL MESTRE VITALINO</v>
          </cell>
          <cell r="E974" t="str">
            <v xml:space="preserve">3.8 - Uniformes, Tecidos e Aviamentos </v>
          </cell>
          <cell r="F974">
            <v>10080109000130</v>
          </cell>
          <cell r="G974" t="str">
            <v>NORFEL NORDESTINA DE FERRAGENS LTDA</v>
          </cell>
          <cell r="H974" t="str">
            <v>B</v>
          </cell>
          <cell r="I974" t="str">
            <v>S</v>
          </cell>
          <cell r="J974" t="str">
            <v>000.001.585</v>
          </cell>
          <cell r="K974">
            <v>44795</v>
          </cell>
          <cell r="L974" t="str">
            <v>26220810080105000130550010000015851231356706</v>
          </cell>
          <cell r="M974" t="str">
            <v>26 -  Pernambuco</v>
          </cell>
          <cell r="N974">
            <v>365</v>
          </cell>
        </row>
        <row r="975">
          <cell r="C975" t="str">
            <v>HOSPITAL MESTRE VITALINO</v>
          </cell>
          <cell r="E975" t="str">
            <v xml:space="preserve">3.8 - Uniformes, Tecidos e Aviamentos </v>
          </cell>
          <cell r="F975">
            <v>46139908000181</v>
          </cell>
          <cell r="G975" t="str">
            <v>JULIANA CLEMENTINO BEZERRA  FARDAMENTOS</v>
          </cell>
          <cell r="H975" t="str">
            <v>B</v>
          </cell>
          <cell r="I975" t="str">
            <v>S</v>
          </cell>
          <cell r="J975" t="str">
            <v>000.000.045</v>
          </cell>
          <cell r="K975">
            <v>44795</v>
          </cell>
          <cell r="L975" t="str">
            <v>26220846139908000181550010000000451000000465</v>
          </cell>
          <cell r="M975" t="str">
            <v>26 -  Pernambuco</v>
          </cell>
          <cell r="N975">
            <v>16090</v>
          </cell>
        </row>
        <row r="976">
          <cell r="C976" t="str">
            <v>HOSPITAL MESTRE VITALINO</v>
          </cell>
          <cell r="E976" t="str">
            <v xml:space="preserve">3.8 - Uniformes, Tecidos e Aviamentos </v>
          </cell>
          <cell r="F976">
            <v>45389900000100</v>
          </cell>
          <cell r="G976" t="str">
            <v>EUROMALHAS IMPORTADAS LTDA</v>
          </cell>
          <cell r="H976" t="str">
            <v>B</v>
          </cell>
          <cell r="I976" t="str">
            <v>S</v>
          </cell>
          <cell r="J976" t="str">
            <v>000.000.015</v>
          </cell>
          <cell r="K976">
            <v>44795</v>
          </cell>
          <cell r="L976" t="str">
            <v>26220845389900000100550010000000151100854677</v>
          </cell>
          <cell r="M976" t="str">
            <v>26 -  Pernambuco</v>
          </cell>
          <cell r="N976">
            <v>100.17</v>
          </cell>
        </row>
        <row r="977">
          <cell r="C977" t="str">
            <v>HOSPITAL MESTRE VITALINO</v>
          </cell>
          <cell r="E977" t="str">
            <v xml:space="preserve">3.8 - Uniformes, Tecidos e Aviamentos </v>
          </cell>
          <cell r="F977">
            <v>9989708000191</v>
          </cell>
          <cell r="G977" t="str">
            <v>Z MENDONÇA CIA LTDA</v>
          </cell>
          <cell r="H977" t="str">
            <v>B</v>
          </cell>
          <cell r="I977" t="str">
            <v>S</v>
          </cell>
          <cell r="J977">
            <v>5246</v>
          </cell>
          <cell r="K977">
            <v>44795</v>
          </cell>
          <cell r="L977" t="str">
            <v>26220809989708000191550010000052761311076839</v>
          </cell>
          <cell r="M977" t="str">
            <v>26 -  Pernambuco</v>
          </cell>
          <cell r="N977">
            <v>189</v>
          </cell>
        </row>
        <row r="978">
          <cell r="C978" t="str">
            <v>HOSPITAL MESTRE VITALINO</v>
          </cell>
          <cell r="E978" t="str">
            <v xml:space="preserve">3.8 - Uniformes, Tecidos e Aviamentos </v>
          </cell>
          <cell r="F978">
            <v>32317030000112</v>
          </cell>
          <cell r="G978" t="str">
            <v>RIVA MAQUINAS COM EQUIP PARA CONST LTDA</v>
          </cell>
          <cell r="H978" t="str">
            <v>B</v>
          </cell>
          <cell r="I978" t="str">
            <v>S</v>
          </cell>
          <cell r="J978" t="str">
            <v>000.001.360</v>
          </cell>
          <cell r="K978">
            <v>44795</v>
          </cell>
          <cell r="L978" t="str">
            <v>26220832317030000112650010000013601934394112</v>
          </cell>
          <cell r="M978" t="str">
            <v>26 -  Pernambuco</v>
          </cell>
          <cell r="N978">
            <v>30</v>
          </cell>
        </row>
        <row r="979">
          <cell r="C979" t="str">
            <v>HOSPITAL MESTRE VITALINO</v>
          </cell>
          <cell r="E979" t="str">
            <v xml:space="preserve">3.8 - Uniformes, Tecidos e Aviamentos </v>
          </cell>
          <cell r="F979">
            <v>7659034000212</v>
          </cell>
          <cell r="G979" t="str">
            <v>COMERCIAL ISRAEL TECIDOS E ARM LTDA</v>
          </cell>
          <cell r="H979" t="str">
            <v>B</v>
          </cell>
          <cell r="I979" t="str">
            <v>S</v>
          </cell>
          <cell r="J979" t="str">
            <v>000.000.040</v>
          </cell>
          <cell r="K979">
            <v>44797</v>
          </cell>
          <cell r="L979" t="str">
            <v>26220807659034000212550010000000401598951809</v>
          </cell>
          <cell r="M979" t="str">
            <v>26 -  Pernambuco</v>
          </cell>
          <cell r="N979">
            <v>167</v>
          </cell>
        </row>
        <row r="980">
          <cell r="C980" t="str">
            <v>HOSPITAL MESTRE VITALINO</v>
          </cell>
          <cell r="E980" t="str">
            <v xml:space="preserve">3.8 - Uniformes, Tecidos e Aviamentos </v>
          </cell>
          <cell r="F980">
            <v>188968000517</v>
          </cell>
          <cell r="G980" t="str">
            <v>NOVO AVIAMENTO LTDA</v>
          </cell>
          <cell r="H980" t="str">
            <v>B</v>
          </cell>
          <cell r="I980" t="str">
            <v>S</v>
          </cell>
          <cell r="J980" t="str">
            <v>000.033.181</v>
          </cell>
          <cell r="K980">
            <v>44798</v>
          </cell>
          <cell r="L980" t="str">
            <v>26220800188968000517550010000331811518656569</v>
          </cell>
          <cell r="M980" t="str">
            <v>26 -  Pernambuco</v>
          </cell>
          <cell r="N980">
            <v>786.6</v>
          </cell>
        </row>
        <row r="981">
          <cell r="C981" t="str">
            <v>HOSPITAL MESTRE VITALINO</v>
          </cell>
          <cell r="E981" t="str">
            <v xml:space="preserve">3.8 - Uniformes, Tecidos e Aviamentos </v>
          </cell>
          <cell r="F981">
            <v>4917296000322</v>
          </cell>
          <cell r="G981" t="str">
            <v>AVIL TEXTIL LTDA</v>
          </cell>
          <cell r="H981" t="str">
            <v>B</v>
          </cell>
          <cell r="I981" t="str">
            <v>S</v>
          </cell>
          <cell r="J981" t="str">
            <v>000.059.346</v>
          </cell>
          <cell r="K981">
            <v>44804</v>
          </cell>
          <cell r="L981" t="str">
            <v>26220804917296000332550030000593461000593472</v>
          </cell>
          <cell r="M981" t="str">
            <v>26 -  Pernambuco</v>
          </cell>
          <cell r="N981">
            <v>3800</v>
          </cell>
        </row>
        <row r="982">
          <cell r="C982" t="str">
            <v>HOSPITAL MESTRE VITALINO</v>
          </cell>
          <cell r="E982" t="str">
            <v xml:space="preserve">3.8 - Uniformes, Tecidos e Aviamentos </v>
          </cell>
          <cell r="F982">
            <v>4402515000179</v>
          </cell>
          <cell r="G982" t="str">
            <v>E. M. DE MOURA COMERCIAL  ME</v>
          </cell>
          <cell r="H982" t="str">
            <v>B</v>
          </cell>
          <cell r="I982" t="str">
            <v>S</v>
          </cell>
          <cell r="J982">
            <v>5101</v>
          </cell>
          <cell r="K982">
            <v>44781</v>
          </cell>
          <cell r="L982" t="str">
            <v>26220804402515000179550010000051011939063419</v>
          </cell>
          <cell r="M982" t="str">
            <v>26 -  Pernambuco</v>
          </cell>
          <cell r="N982">
            <v>560</v>
          </cell>
        </row>
        <row r="983">
          <cell r="C983" t="str">
            <v>HOSPITAL MESTRE VITALINO</v>
          </cell>
          <cell r="E983" t="str">
            <v xml:space="preserve">3.8 - Uniformes, Tecidos e Aviamentos </v>
          </cell>
          <cell r="F983">
            <v>19191637000130</v>
          </cell>
          <cell r="G983" t="str">
            <v>AMPLA COM ATAC D PROD D HIG E LPZA LTDA</v>
          </cell>
          <cell r="H983" t="str">
            <v>B</v>
          </cell>
          <cell r="I983" t="str">
            <v>S</v>
          </cell>
          <cell r="J983">
            <v>5312</v>
          </cell>
          <cell r="K983">
            <v>44770</v>
          </cell>
          <cell r="L983" t="str">
            <v>41220719191637000130550010000053121907874961</v>
          </cell>
          <cell r="M983" t="str">
            <v>41 -  Paraná</v>
          </cell>
          <cell r="N983">
            <v>7201.1</v>
          </cell>
        </row>
        <row r="984">
          <cell r="C984" t="str">
            <v>HOSPITAL MESTRE VITALINO</v>
          </cell>
          <cell r="E984" t="str">
            <v xml:space="preserve">3.8 - Uniformes, Tecidos e Aviamentos </v>
          </cell>
          <cell r="F984" t="str">
            <v>00.165.933/0001-39</v>
          </cell>
          <cell r="G984" t="str">
            <v>DESCARTEX CONFECCOES E COMERCIO LTDA</v>
          </cell>
          <cell r="H984" t="str">
            <v>B</v>
          </cell>
          <cell r="I984" t="str">
            <v>S</v>
          </cell>
          <cell r="J984" t="str">
            <v>000.031.760</v>
          </cell>
          <cell r="K984">
            <v>44783</v>
          </cell>
          <cell r="L984" t="str">
            <v>26220800165933000139550020000317601675866515</v>
          </cell>
          <cell r="M984" t="str">
            <v>26 -  Pernambuco</v>
          </cell>
          <cell r="N984">
            <v>22200</v>
          </cell>
        </row>
        <row r="985">
          <cell r="C985" t="str">
            <v>HOSPITAL MESTRE VITALINO</v>
          </cell>
          <cell r="E985" t="str">
            <v xml:space="preserve">3.8 - Uniformes, Tecidos e Aviamentos </v>
          </cell>
          <cell r="F985">
            <v>35514416000102</v>
          </cell>
          <cell r="G985" t="str">
            <v>QUALIMMED  COMER ATACA DE MEDICAMENTOS</v>
          </cell>
          <cell r="H985" t="str">
            <v>B</v>
          </cell>
          <cell r="I985" t="str">
            <v>S</v>
          </cell>
          <cell r="J985" t="str">
            <v>000.001.305</v>
          </cell>
          <cell r="K985">
            <v>44785</v>
          </cell>
          <cell r="L985" t="str">
            <v>26220835514416000102550010000013051855277429</v>
          </cell>
          <cell r="M985" t="str">
            <v>26 -  Pernambuco</v>
          </cell>
          <cell r="N985">
            <v>4000</v>
          </cell>
        </row>
        <row r="986">
          <cell r="C986" t="str">
            <v>HOSPITAL MESTRE VITALINO</v>
          </cell>
          <cell r="E986" t="str">
            <v xml:space="preserve">3.8 - Uniformes, Tecidos e Aviamentos </v>
          </cell>
          <cell r="F986">
            <v>40663844000137</v>
          </cell>
          <cell r="G986" t="str">
            <v>JEAN CARLO LIMA DA SILVA 38277267860</v>
          </cell>
          <cell r="H986" t="str">
            <v>B</v>
          </cell>
          <cell r="I986" t="str">
            <v>S</v>
          </cell>
          <cell r="J986" t="str">
            <v>000.001.843</v>
          </cell>
          <cell r="K986">
            <v>44782</v>
          </cell>
          <cell r="L986" t="str">
            <v>35220840663844000137550010000018431000014449</v>
          </cell>
          <cell r="M986" t="str">
            <v>35 -  São Paulo</v>
          </cell>
          <cell r="N986">
            <v>197.8</v>
          </cell>
        </row>
        <row r="987">
          <cell r="C987" t="str">
            <v>HOSPITAL MESTRE VITALINO</v>
          </cell>
          <cell r="E987" t="str">
            <v xml:space="preserve">3.8 - Uniformes, Tecidos e Aviamentos </v>
          </cell>
          <cell r="F987">
            <v>13714064000104</v>
          </cell>
          <cell r="G987" t="str">
            <v>R.A. PRODUTOS E EQUIP DE LIMPEZA LTDA ME</v>
          </cell>
          <cell r="H987" t="str">
            <v>B</v>
          </cell>
          <cell r="I987" t="str">
            <v>S</v>
          </cell>
          <cell r="J987" t="str">
            <v>000.034.577</v>
          </cell>
          <cell r="K987">
            <v>44792</v>
          </cell>
          <cell r="L987" t="str">
            <v>26220813714064000104550010000345771720676830</v>
          </cell>
          <cell r="M987" t="str">
            <v>26 -  Pernambuco</v>
          </cell>
          <cell r="N987">
            <v>384</v>
          </cell>
        </row>
        <row r="988">
          <cell r="C988" t="str">
            <v>HOSPITAL MESTRE VITALINO</v>
          </cell>
          <cell r="E988" t="str">
            <v xml:space="preserve">3.8 - Uniformes, Tecidos e Aviamentos </v>
          </cell>
          <cell r="F988">
            <v>4402515000179</v>
          </cell>
          <cell r="G988" t="str">
            <v>E. M. DE MOURA COMERCIAL  ME</v>
          </cell>
          <cell r="H988" t="str">
            <v>B</v>
          </cell>
          <cell r="I988" t="str">
            <v>S</v>
          </cell>
          <cell r="J988">
            <v>5124</v>
          </cell>
          <cell r="K988">
            <v>44796</v>
          </cell>
          <cell r="L988" t="str">
            <v>26220804402515000179550010000051241942401162</v>
          </cell>
          <cell r="M988" t="str">
            <v>26 -  Pernambuco</v>
          </cell>
          <cell r="N988">
            <v>1180.5</v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C991" t="str">
            <v>HOSPITAL MESTRE VITALINO</v>
          </cell>
          <cell r="E991" t="str">
            <v>3.99 - Outras despesas com Material de Consumo</v>
          </cell>
          <cell r="F991">
            <v>75315333024393</v>
          </cell>
          <cell r="G991" t="str">
            <v>ATACADAO S.A</v>
          </cell>
          <cell r="H991" t="str">
            <v>B</v>
          </cell>
          <cell r="I991" t="str">
            <v>S</v>
          </cell>
          <cell r="J991" t="str">
            <v>000.040.859</v>
          </cell>
          <cell r="K991">
            <v>44776</v>
          </cell>
          <cell r="L991" t="str">
            <v>26220875315333024393550010000408591175835336</v>
          </cell>
          <cell r="M991" t="str">
            <v>26 -  Pernambuco</v>
          </cell>
          <cell r="N991">
            <v>55.6</v>
          </cell>
        </row>
        <row r="992">
          <cell r="C992" t="str">
            <v>HOSPITAL MESTRE VITALINO</v>
          </cell>
          <cell r="E992" t="str">
            <v>3.99 - Outras despesas com Material de Consumo</v>
          </cell>
          <cell r="F992">
            <v>8677502000163</v>
          </cell>
          <cell r="G992" t="str">
            <v>CASA DO CAMPONES LTDA</v>
          </cell>
          <cell r="H992" t="str">
            <v>B</v>
          </cell>
          <cell r="I992" t="str">
            <v>S</v>
          </cell>
          <cell r="J992">
            <v>80491</v>
          </cell>
          <cell r="K992">
            <v>44792</v>
          </cell>
          <cell r="L992" t="str">
            <v>26220808677502000163550010000804911965184108</v>
          </cell>
          <cell r="M992" t="str">
            <v>26 -  Pernambuco</v>
          </cell>
          <cell r="N992">
            <v>234</v>
          </cell>
        </row>
        <row r="993">
          <cell r="C993" t="str">
            <v>HOSPITAL MESTRE VITALINO</v>
          </cell>
          <cell r="E993" t="str">
            <v>3.99 - Outras despesas com Material de Consumo</v>
          </cell>
          <cell r="F993" t="str">
            <v>01.781.007/0001-50</v>
          </cell>
          <cell r="G993" t="str">
            <v>F G INFOTEC RECIFE EIRELI  ME</v>
          </cell>
          <cell r="H993" t="str">
            <v>B</v>
          </cell>
          <cell r="I993" t="str">
            <v>S</v>
          </cell>
          <cell r="J993">
            <v>7723</v>
          </cell>
          <cell r="K993">
            <v>44795</v>
          </cell>
          <cell r="L993" t="str">
            <v>26220801781007000150550010000077231390499435</v>
          </cell>
          <cell r="M993" t="str">
            <v>26 -  Pernambuco</v>
          </cell>
          <cell r="N993">
            <v>4000</v>
          </cell>
        </row>
        <row r="994">
          <cell r="C994" t="str">
            <v>HOSPITAL MESTRE VITALINO</v>
          </cell>
          <cell r="E994" t="str">
            <v>3.99 - Outras despesas com Material de Consumo</v>
          </cell>
          <cell r="F994">
            <v>18617596000139</v>
          </cell>
          <cell r="G994" t="str">
            <v>ETIQUETAG COMERCIO DE ETIQUETAS LTDA</v>
          </cell>
          <cell r="H994" t="str">
            <v>B</v>
          </cell>
          <cell r="I994" t="str">
            <v>S</v>
          </cell>
          <cell r="J994" t="str">
            <v>000.008.945</v>
          </cell>
          <cell r="K994">
            <v>44798</v>
          </cell>
          <cell r="L994" t="str">
            <v>26220818617596000139550010000089451956200005</v>
          </cell>
          <cell r="M994" t="str">
            <v>26 -  Pernambuco</v>
          </cell>
          <cell r="N994">
            <v>819</v>
          </cell>
        </row>
        <row r="995">
          <cell r="C995" t="str">
            <v>HOSPITAL MESTRE VITALINO</v>
          </cell>
          <cell r="E995" t="str">
            <v>3.99 - Outras despesas com Material de Consumo</v>
          </cell>
          <cell r="F995">
            <v>9494196000192</v>
          </cell>
          <cell r="G995" t="str">
            <v>COMERCIAL JR CLAUDIO  MARIO LTDA</v>
          </cell>
          <cell r="H995" t="str">
            <v>B</v>
          </cell>
          <cell r="I995" t="str">
            <v>S</v>
          </cell>
          <cell r="J995">
            <v>256242</v>
          </cell>
          <cell r="K995">
            <v>44788</v>
          </cell>
          <cell r="L995" t="str">
            <v>26220809494196000192550010002562421035668503</v>
          </cell>
          <cell r="M995" t="str">
            <v>26 -  Pernambuco</v>
          </cell>
          <cell r="N995">
            <v>62.24</v>
          </cell>
        </row>
        <row r="996">
          <cell r="C996" t="str">
            <v>HOSPITAL MESTRE VITALINO</v>
          </cell>
          <cell r="E996" t="str">
            <v>3.99 - Outras despesas com Material de Consumo</v>
          </cell>
          <cell r="F996">
            <v>10080109000130</v>
          </cell>
          <cell r="G996" t="str">
            <v>NORFEL NORDESTINA DE FERRAGENS LTDA</v>
          </cell>
          <cell r="H996" t="str">
            <v>B</v>
          </cell>
          <cell r="I996" t="str">
            <v>S</v>
          </cell>
          <cell r="J996" t="str">
            <v>000.001.578</v>
          </cell>
          <cell r="K996">
            <v>44788</v>
          </cell>
          <cell r="L996" t="str">
            <v>26220810080109000130550010000015781294728134</v>
          </cell>
          <cell r="M996" t="str">
            <v>26 -  Pernambuco</v>
          </cell>
          <cell r="N996">
            <v>95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C999" t="str">
            <v>HOSPITAL MESTRE VITALINO</v>
          </cell>
          <cell r="E999" t="str">
            <v xml:space="preserve">5.25 - Serviços Bancários </v>
          </cell>
          <cell r="F999" t="str">
            <v>90.400.888/0001-42</v>
          </cell>
          <cell r="G999" t="str">
            <v xml:space="preserve"> TARIFAS BANCARIAS</v>
          </cell>
          <cell r="H999" t="str">
            <v>S</v>
          </cell>
          <cell r="I999" t="str">
            <v>N</v>
          </cell>
          <cell r="K999">
            <v>44774</v>
          </cell>
          <cell r="M999" t="str">
            <v>26 -  Pernambuco</v>
          </cell>
          <cell r="N999">
            <v>14.85</v>
          </cell>
        </row>
        <row r="1000">
          <cell r="C1000" t="str">
            <v>HOSPITAL MESTRE VITALINO</v>
          </cell>
          <cell r="E1000" t="str">
            <v xml:space="preserve">5.25 - Serviços Bancários </v>
          </cell>
          <cell r="F1000" t="str">
            <v>90.400.888/0001-42</v>
          </cell>
          <cell r="G1000" t="str">
            <v xml:space="preserve"> TARIFAS BANCARIAS</v>
          </cell>
          <cell r="H1000" t="str">
            <v>S</v>
          </cell>
          <cell r="I1000" t="str">
            <v>N</v>
          </cell>
          <cell r="K1000">
            <v>44775</v>
          </cell>
          <cell r="M1000" t="str">
            <v>26 -  Pernambuco</v>
          </cell>
          <cell r="N1000">
            <v>29.7</v>
          </cell>
        </row>
        <row r="1001">
          <cell r="C1001" t="str">
            <v>HOSPITAL MESTRE VITALINO</v>
          </cell>
          <cell r="E1001" t="str">
            <v xml:space="preserve">5.25 - Serviços Bancários </v>
          </cell>
          <cell r="F1001" t="str">
            <v>90.400.888/0001-42</v>
          </cell>
          <cell r="G1001" t="str">
            <v xml:space="preserve"> TARIFAS BANCARIAS</v>
          </cell>
          <cell r="H1001" t="str">
            <v>S</v>
          </cell>
          <cell r="I1001" t="str">
            <v>N</v>
          </cell>
          <cell r="K1001">
            <v>44776</v>
          </cell>
          <cell r="M1001" t="str">
            <v>26 -  Pernambuco</v>
          </cell>
          <cell r="N1001">
            <v>7.5</v>
          </cell>
        </row>
        <row r="1002">
          <cell r="C1002" t="str">
            <v>HOSPITAL MESTRE VITALINO</v>
          </cell>
          <cell r="E1002" t="str">
            <v xml:space="preserve">5.25 - Serviços Bancários </v>
          </cell>
          <cell r="F1002" t="str">
            <v>90.400.888/0001-42</v>
          </cell>
          <cell r="G1002" t="str">
            <v xml:space="preserve"> TARIFAS BANCARIAS</v>
          </cell>
          <cell r="H1002" t="str">
            <v>S</v>
          </cell>
          <cell r="I1002" t="str">
            <v>N</v>
          </cell>
          <cell r="K1002">
            <v>44776</v>
          </cell>
          <cell r="M1002" t="str">
            <v>26 -  Pernambuco</v>
          </cell>
          <cell r="N1002">
            <v>29.7</v>
          </cell>
        </row>
        <row r="1003">
          <cell r="C1003" t="str">
            <v>HOSPITAL MESTRE VITALINO</v>
          </cell>
          <cell r="E1003" t="str">
            <v xml:space="preserve">5.25 - Serviços Bancários </v>
          </cell>
          <cell r="F1003" t="str">
            <v>90.400.888/0001-42</v>
          </cell>
          <cell r="G1003" t="str">
            <v xml:space="preserve"> TARIFAS BANCARIAS</v>
          </cell>
          <cell r="H1003" t="str">
            <v>S</v>
          </cell>
          <cell r="I1003" t="str">
            <v>N</v>
          </cell>
          <cell r="K1003">
            <v>44777</v>
          </cell>
          <cell r="M1003" t="str">
            <v>26 -  Pernambuco</v>
          </cell>
          <cell r="N1003">
            <v>54.45</v>
          </cell>
        </row>
        <row r="1004">
          <cell r="C1004" t="str">
            <v>HOSPITAL MESTRE VITALINO</v>
          </cell>
          <cell r="E1004" t="str">
            <v xml:space="preserve">5.25 - Serviços Bancários </v>
          </cell>
          <cell r="F1004" t="str">
            <v>90.400.888/0001-42</v>
          </cell>
          <cell r="G1004" t="str">
            <v xml:space="preserve"> TARIFAS BANCARIAS</v>
          </cell>
          <cell r="H1004" t="str">
            <v>S</v>
          </cell>
          <cell r="I1004" t="str">
            <v>N</v>
          </cell>
          <cell r="K1004">
            <v>44778</v>
          </cell>
          <cell r="M1004" t="str">
            <v>26 -  Pernambuco</v>
          </cell>
          <cell r="N1004">
            <v>4.95</v>
          </cell>
        </row>
        <row r="1005">
          <cell r="C1005" t="str">
            <v>HOSPITAL MESTRE VITALINO</v>
          </cell>
          <cell r="E1005" t="str">
            <v xml:space="preserve">5.25 - Serviços Bancários </v>
          </cell>
          <cell r="F1005" t="str">
            <v>90.400.888/0001-42</v>
          </cell>
          <cell r="G1005" t="str">
            <v xml:space="preserve"> TARIFAS BANCARIAS</v>
          </cell>
          <cell r="H1005" t="str">
            <v>S</v>
          </cell>
          <cell r="I1005" t="str">
            <v>N</v>
          </cell>
          <cell r="K1005">
            <v>44781</v>
          </cell>
          <cell r="M1005" t="str">
            <v>26 -  Pernambuco</v>
          </cell>
          <cell r="N1005">
            <v>4.95</v>
          </cell>
        </row>
        <row r="1006">
          <cell r="C1006" t="str">
            <v>HOSPITAL MESTRE VITALINO</v>
          </cell>
          <cell r="E1006" t="str">
            <v xml:space="preserve">5.25 - Serviços Bancários </v>
          </cell>
          <cell r="F1006" t="str">
            <v>90.400.888/0001-42</v>
          </cell>
          <cell r="G1006" t="str">
            <v xml:space="preserve"> TARIFAS BANCARIAS</v>
          </cell>
          <cell r="H1006" t="str">
            <v>S</v>
          </cell>
          <cell r="I1006" t="str">
            <v>N</v>
          </cell>
          <cell r="K1006">
            <v>44782</v>
          </cell>
          <cell r="M1006" t="str">
            <v>26 -  Pernambuco</v>
          </cell>
          <cell r="N1006">
            <v>29.7</v>
          </cell>
        </row>
        <row r="1007">
          <cell r="C1007" t="str">
            <v>HOSPITAL MESTRE VITALINO</v>
          </cell>
          <cell r="E1007" t="str">
            <v xml:space="preserve">5.25 - Serviços Bancários </v>
          </cell>
          <cell r="F1007" t="str">
            <v>90.400.888/0001-42</v>
          </cell>
          <cell r="G1007" t="str">
            <v xml:space="preserve"> TARIFAS BANCARIAS</v>
          </cell>
          <cell r="H1007" t="str">
            <v>S</v>
          </cell>
          <cell r="I1007" t="str">
            <v>N</v>
          </cell>
          <cell r="K1007">
            <v>44783</v>
          </cell>
          <cell r="M1007" t="str">
            <v>26 -  Pernambuco</v>
          </cell>
          <cell r="N1007">
            <v>7.5</v>
          </cell>
        </row>
        <row r="1008">
          <cell r="C1008" t="str">
            <v>HOSPITAL MESTRE VITALINO</v>
          </cell>
          <cell r="E1008" t="str">
            <v xml:space="preserve">5.25 - Serviços Bancários </v>
          </cell>
          <cell r="F1008" t="str">
            <v>90.400.888/0001-42</v>
          </cell>
          <cell r="G1008" t="str">
            <v xml:space="preserve"> TARIFAS BANCARIAS</v>
          </cell>
          <cell r="H1008" t="str">
            <v>S</v>
          </cell>
          <cell r="I1008" t="str">
            <v>N</v>
          </cell>
          <cell r="K1008">
            <v>44783</v>
          </cell>
          <cell r="M1008" t="str">
            <v>26 -  Pernambuco</v>
          </cell>
          <cell r="N1008">
            <v>19.8</v>
          </cell>
        </row>
        <row r="1009">
          <cell r="C1009" t="str">
            <v>HOSPITAL MESTRE VITALINO</v>
          </cell>
          <cell r="E1009" t="str">
            <v xml:space="preserve">5.25 - Serviços Bancários </v>
          </cell>
          <cell r="F1009" t="str">
            <v>90.400.888/0001-42</v>
          </cell>
          <cell r="G1009" t="str">
            <v xml:space="preserve"> TARIFAS BANCARIAS</v>
          </cell>
          <cell r="H1009" t="str">
            <v>S</v>
          </cell>
          <cell r="I1009" t="str">
            <v>N</v>
          </cell>
          <cell r="K1009">
            <v>44785</v>
          </cell>
          <cell r="M1009" t="str">
            <v>26 -  Pernambuco</v>
          </cell>
          <cell r="N1009">
            <v>4.95</v>
          </cell>
        </row>
        <row r="1010">
          <cell r="C1010" t="str">
            <v>HOSPITAL MESTRE VITALINO</v>
          </cell>
          <cell r="E1010" t="str">
            <v xml:space="preserve">5.25 - Serviços Bancários </v>
          </cell>
          <cell r="F1010" t="str">
            <v>90.400.888/0001-42</v>
          </cell>
          <cell r="G1010" t="str">
            <v xml:space="preserve"> TARIFAS BANCARIAS</v>
          </cell>
          <cell r="H1010" t="str">
            <v>S</v>
          </cell>
          <cell r="I1010" t="str">
            <v>N</v>
          </cell>
          <cell r="K1010">
            <v>44788</v>
          </cell>
          <cell r="M1010" t="str">
            <v>26 -  Pernambuco</v>
          </cell>
          <cell r="N1010">
            <v>29.7</v>
          </cell>
        </row>
        <row r="1011">
          <cell r="C1011" t="str">
            <v>HOSPITAL MESTRE VITALINO</v>
          </cell>
          <cell r="E1011" t="str">
            <v xml:space="preserve">5.25 - Serviços Bancários </v>
          </cell>
          <cell r="F1011" t="str">
            <v>90.400.888/0001-42</v>
          </cell>
          <cell r="G1011" t="str">
            <v xml:space="preserve"> TARIFAS BANCARIAS</v>
          </cell>
          <cell r="H1011" t="str">
            <v>S</v>
          </cell>
          <cell r="I1011" t="str">
            <v>N</v>
          </cell>
          <cell r="K1011">
            <v>44789</v>
          </cell>
          <cell r="M1011" t="str">
            <v>26 -  Pernambuco</v>
          </cell>
          <cell r="N1011">
            <v>9.9</v>
          </cell>
        </row>
        <row r="1012">
          <cell r="C1012" t="str">
            <v>HOSPITAL MESTRE VITALINO</v>
          </cell>
          <cell r="E1012" t="str">
            <v xml:space="preserve">5.25 - Serviços Bancários </v>
          </cell>
          <cell r="F1012" t="str">
            <v>90.400.888/0001-42</v>
          </cell>
          <cell r="G1012" t="str">
            <v xml:space="preserve"> TARIFAS BANCARIAS</v>
          </cell>
          <cell r="H1012" t="str">
            <v>S</v>
          </cell>
          <cell r="I1012" t="str">
            <v>N</v>
          </cell>
          <cell r="K1012">
            <v>44791</v>
          </cell>
          <cell r="M1012" t="str">
            <v>26 -  Pernambuco</v>
          </cell>
          <cell r="N1012">
            <v>39.6</v>
          </cell>
        </row>
        <row r="1013">
          <cell r="C1013" t="str">
            <v>HOSPITAL MESTRE VITALINO</v>
          </cell>
          <cell r="E1013" t="str">
            <v xml:space="preserve">5.25 - Serviços Bancários </v>
          </cell>
          <cell r="F1013" t="str">
            <v>90.400.888/0001-42</v>
          </cell>
          <cell r="G1013" t="str">
            <v xml:space="preserve"> TARIFAS BANCARIAS</v>
          </cell>
          <cell r="H1013" t="str">
            <v>S</v>
          </cell>
          <cell r="I1013" t="str">
            <v>N</v>
          </cell>
          <cell r="K1013">
            <v>44792</v>
          </cell>
          <cell r="M1013" t="str">
            <v>26 -  Pernambuco</v>
          </cell>
          <cell r="N1013">
            <v>14.85</v>
          </cell>
        </row>
        <row r="1014">
          <cell r="C1014" t="str">
            <v>HOSPITAL MESTRE VITALINO</v>
          </cell>
          <cell r="E1014" t="str">
            <v xml:space="preserve">5.25 - Serviços Bancários </v>
          </cell>
          <cell r="F1014" t="str">
            <v>90.400.888/0001-42</v>
          </cell>
          <cell r="G1014" t="str">
            <v xml:space="preserve"> TARIFAS BANCARIAS</v>
          </cell>
          <cell r="H1014" t="str">
            <v>S</v>
          </cell>
          <cell r="I1014" t="str">
            <v>N</v>
          </cell>
          <cell r="K1014">
            <v>44795</v>
          </cell>
          <cell r="M1014" t="str">
            <v>26 -  Pernambuco</v>
          </cell>
          <cell r="N1014">
            <v>4.95</v>
          </cell>
        </row>
        <row r="1015">
          <cell r="C1015" t="str">
            <v>HOSPITAL MESTRE VITALINO</v>
          </cell>
          <cell r="E1015" t="str">
            <v xml:space="preserve">5.25 - Serviços Bancários </v>
          </cell>
          <cell r="F1015" t="str">
            <v>90.400.888/0001-42</v>
          </cell>
          <cell r="G1015" t="str">
            <v xml:space="preserve"> TARIFAS BANCARIAS</v>
          </cell>
          <cell r="H1015" t="str">
            <v>S</v>
          </cell>
          <cell r="I1015" t="str">
            <v>N</v>
          </cell>
          <cell r="K1015">
            <v>44796</v>
          </cell>
          <cell r="M1015" t="str">
            <v>26 -  Pernambuco</v>
          </cell>
          <cell r="N1015">
            <v>19.8</v>
          </cell>
        </row>
        <row r="1016">
          <cell r="C1016" t="str">
            <v>HOSPITAL MESTRE VITALINO</v>
          </cell>
          <cell r="E1016" t="str">
            <v xml:space="preserve">5.25 - Serviços Bancários </v>
          </cell>
          <cell r="F1016" t="str">
            <v>90.400.888/0001-42</v>
          </cell>
          <cell r="G1016" t="str">
            <v xml:space="preserve"> TARIFAS BANCARIAS</v>
          </cell>
          <cell r="H1016" t="str">
            <v>S</v>
          </cell>
          <cell r="I1016" t="str">
            <v>N</v>
          </cell>
          <cell r="K1016">
            <v>44797</v>
          </cell>
          <cell r="M1016" t="str">
            <v>26 -  Pernambuco</v>
          </cell>
          <cell r="N1016">
            <v>24.75</v>
          </cell>
        </row>
        <row r="1017">
          <cell r="C1017" t="str">
            <v>HOSPITAL MESTRE VITALINO</v>
          </cell>
          <cell r="E1017" t="str">
            <v xml:space="preserve">5.25 - Serviços Bancários </v>
          </cell>
          <cell r="F1017" t="str">
            <v>90.400.888/0001-42</v>
          </cell>
          <cell r="G1017" t="str">
            <v xml:space="preserve"> TARIFAS BANCARIAS</v>
          </cell>
          <cell r="H1017" t="str">
            <v>S</v>
          </cell>
          <cell r="I1017" t="str">
            <v>N</v>
          </cell>
          <cell r="K1017">
            <v>44798</v>
          </cell>
          <cell r="M1017" t="str">
            <v>26 -  Pernambuco</v>
          </cell>
          <cell r="N1017">
            <v>19.8</v>
          </cell>
        </row>
        <row r="1018">
          <cell r="C1018" t="str">
            <v>HOSPITAL MESTRE VITALINO</v>
          </cell>
          <cell r="E1018" t="str">
            <v xml:space="preserve">5.25 - Serviços Bancários </v>
          </cell>
          <cell r="F1018" t="str">
            <v>90.400.888/0001-42</v>
          </cell>
          <cell r="G1018" t="str">
            <v xml:space="preserve"> TARIFAS BANCARIAS</v>
          </cell>
          <cell r="H1018" t="str">
            <v>S</v>
          </cell>
          <cell r="I1018" t="str">
            <v>N</v>
          </cell>
          <cell r="K1018">
            <v>44799</v>
          </cell>
          <cell r="M1018" t="str">
            <v>26 -  Pernambuco</v>
          </cell>
          <cell r="N1018">
            <v>9.9</v>
          </cell>
        </row>
        <row r="1019">
          <cell r="C1019" t="str">
            <v>HOSPITAL MESTRE VITALINO</v>
          </cell>
          <cell r="E1019" t="str">
            <v xml:space="preserve">5.25 - Serviços Bancários </v>
          </cell>
          <cell r="F1019" t="str">
            <v>90.400.888/0001-42</v>
          </cell>
          <cell r="G1019" t="str">
            <v xml:space="preserve"> TARIFAS BANCARIAS</v>
          </cell>
          <cell r="H1019" t="str">
            <v>S</v>
          </cell>
          <cell r="I1019" t="str">
            <v>N</v>
          </cell>
          <cell r="K1019">
            <v>44802</v>
          </cell>
          <cell r="M1019" t="str">
            <v>26 -  Pernambuco</v>
          </cell>
          <cell r="N1019">
            <v>14.85</v>
          </cell>
        </row>
        <row r="1020">
          <cell r="C1020" t="str">
            <v>HOSPITAL MESTRE VITALINO</v>
          </cell>
          <cell r="E1020" t="str">
            <v xml:space="preserve">5.25 - Serviços Bancários </v>
          </cell>
          <cell r="F1020" t="str">
            <v>90.400.888/0001-42</v>
          </cell>
          <cell r="G1020" t="str">
            <v xml:space="preserve"> TARIFAS BANCARIAS</v>
          </cell>
          <cell r="H1020" t="str">
            <v>S</v>
          </cell>
          <cell r="I1020" t="str">
            <v>N</v>
          </cell>
          <cell r="K1020">
            <v>44803</v>
          </cell>
          <cell r="M1020" t="str">
            <v>26 -  Pernambuco</v>
          </cell>
          <cell r="N1020">
            <v>14.85</v>
          </cell>
        </row>
        <row r="1021">
          <cell r="C1021" t="str">
            <v>HOSPITAL MESTRE VITALINO</v>
          </cell>
          <cell r="E1021" t="str">
            <v xml:space="preserve">5.25 - Serviços Bancários </v>
          </cell>
          <cell r="F1021" t="str">
            <v>90.400.888/0001-42</v>
          </cell>
          <cell r="G1021" t="str">
            <v>TARIFA DE MANUTENÇÃO MENSAL</v>
          </cell>
          <cell r="H1021" t="str">
            <v>S</v>
          </cell>
          <cell r="I1021" t="str">
            <v>N</v>
          </cell>
          <cell r="K1021">
            <v>44775</v>
          </cell>
          <cell r="M1021" t="str">
            <v>26 -  Pernambuco</v>
          </cell>
          <cell r="N1021">
            <v>60</v>
          </cell>
        </row>
        <row r="1022">
          <cell r="C1022" t="str">
            <v>HOSPITAL MESTRE VITALINO</v>
          </cell>
          <cell r="E1022" t="str">
            <v xml:space="preserve">5.25 - Serviços Bancários </v>
          </cell>
          <cell r="F1022" t="str">
            <v>90.400.888/0001-42</v>
          </cell>
          <cell r="G1022" t="str">
            <v>TARIFA DE MANUTENÇÃO MENSAL</v>
          </cell>
          <cell r="H1022" t="str">
            <v>S</v>
          </cell>
          <cell r="I1022" t="str">
            <v>N</v>
          </cell>
          <cell r="K1022">
            <v>44792</v>
          </cell>
          <cell r="M1022" t="str">
            <v>26 -  Pernambuco</v>
          </cell>
          <cell r="N1022">
            <v>60</v>
          </cell>
        </row>
        <row r="1023">
          <cell r="C1023" t="str">
            <v>HOSPITAL MESTRE VITALINO</v>
          </cell>
          <cell r="E1023" t="str">
            <v xml:space="preserve">5.25 - Serviços Bancários </v>
          </cell>
          <cell r="F1023" t="str">
            <v>90.400.888/0001-42</v>
          </cell>
          <cell r="G1023" t="str">
            <v>TARIFA DE MANUTENÇÃO MENSAL</v>
          </cell>
          <cell r="H1023" t="str">
            <v>S</v>
          </cell>
          <cell r="I1023" t="str">
            <v>N</v>
          </cell>
          <cell r="K1023">
            <v>44804</v>
          </cell>
          <cell r="M1023" t="str">
            <v>26 -  Pernambuco</v>
          </cell>
          <cell r="N1023">
            <v>60</v>
          </cell>
        </row>
        <row r="1024">
          <cell r="C1024" t="str">
            <v>HOSPITAL MESTRE VITALINO</v>
          </cell>
          <cell r="E1024" t="str">
            <v xml:space="preserve">5.25 - Serviços Bancários </v>
          </cell>
          <cell r="F1024" t="str">
            <v>90.400.888/0001-42</v>
          </cell>
          <cell r="G1024" t="str">
            <v>TARIFA DE MANUTENÇÃO MENSAL</v>
          </cell>
          <cell r="H1024" t="str">
            <v>S</v>
          </cell>
          <cell r="I1024" t="str">
            <v>N</v>
          </cell>
          <cell r="K1024">
            <v>44790</v>
          </cell>
          <cell r="M1024" t="str">
            <v>26 -  Pernambuco</v>
          </cell>
          <cell r="N1024">
            <v>60</v>
          </cell>
        </row>
        <row r="1025">
          <cell r="C1025" t="str">
            <v>HOSPITAL MESTRE VITALINO</v>
          </cell>
          <cell r="E1025" t="str">
            <v xml:space="preserve">5.25 - Serviços Bancários </v>
          </cell>
          <cell r="F1025" t="str">
            <v>90.400.888/0001-42</v>
          </cell>
          <cell r="G1025" t="str">
            <v>TARIFA DE REPASSE</v>
          </cell>
          <cell r="H1025" t="str">
            <v>S</v>
          </cell>
          <cell r="I1025" t="str">
            <v>N</v>
          </cell>
          <cell r="K1025">
            <v>44775</v>
          </cell>
          <cell r="M1025" t="str">
            <v>26 -  Pernambuco</v>
          </cell>
          <cell r="N1025">
            <v>7.5</v>
          </cell>
        </row>
        <row r="1026">
          <cell r="C1026" t="str">
            <v>HOSPITAL MESTRE VITALINO</v>
          </cell>
          <cell r="E1026" t="str">
            <v xml:space="preserve">5.25 - Serviços Bancários </v>
          </cell>
          <cell r="F1026" t="str">
            <v>90.400.888/0001-42</v>
          </cell>
          <cell r="G1026" t="str">
            <v>TARIFA DE REPASSE</v>
          </cell>
          <cell r="H1026" t="str">
            <v>S</v>
          </cell>
          <cell r="I1026" t="str">
            <v>N</v>
          </cell>
          <cell r="K1026">
            <v>44777</v>
          </cell>
          <cell r="M1026" t="str">
            <v>26 -  Pernambuco</v>
          </cell>
          <cell r="N1026">
            <v>7.5</v>
          </cell>
        </row>
        <row r="1027">
          <cell r="C1027" t="str">
            <v>HOSPITAL MESTRE VITALINO</v>
          </cell>
          <cell r="E1027" t="str">
            <v xml:space="preserve">5.25 - Serviços Bancários </v>
          </cell>
          <cell r="F1027" t="str">
            <v>90.400.888/0001-42</v>
          </cell>
          <cell r="G1027" t="str">
            <v>TARIFA DE REPASSE</v>
          </cell>
          <cell r="H1027" t="str">
            <v>S</v>
          </cell>
          <cell r="I1027" t="str">
            <v>N</v>
          </cell>
          <cell r="K1027">
            <v>44804</v>
          </cell>
          <cell r="M1027" t="str">
            <v>26 -  Pernambuco</v>
          </cell>
          <cell r="N1027">
            <v>7.5</v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 t="str">
            <v>20.737.670/0001-00</v>
          </cell>
          <cell r="G1030" t="str">
            <v>ANDRADE SANDRES</v>
          </cell>
          <cell r="H1030" t="str">
            <v>B</v>
          </cell>
          <cell r="I1030" t="str">
            <v>S</v>
          </cell>
          <cell r="J1030">
            <v>154221</v>
          </cell>
          <cell r="K1030">
            <v>44774</v>
          </cell>
          <cell r="L1030" t="str">
            <v>26220620737670001006500300015422117013430764</v>
          </cell>
          <cell r="M1030" t="str">
            <v>26 -  Pernambuco</v>
          </cell>
          <cell r="N1030">
            <v>45.94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>
            <v>27181464000106</v>
          </cell>
          <cell r="G1031" t="str">
            <v>CANTINHO DO LAU</v>
          </cell>
          <cell r="H1031" t="str">
            <v>B</v>
          </cell>
          <cell r="I1031" t="str">
            <v>S</v>
          </cell>
          <cell r="J1031">
            <v>32794</v>
          </cell>
          <cell r="K1031">
            <v>44774</v>
          </cell>
          <cell r="L1031" t="str">
            <v>26220827181464000106650010000327941450835320</v>
          </cell>
          <cell r="M1031" t="str">
            <v>26 -  Pernambuco</v>
          </cell>
          <cell r="N1031">
            <v>46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>
            <v>27181464000106</v>
          </cell>
          <cell r="G1032" t="str">
            <v>CANTINHO DO LAU</v>
          </cell>
          <cell r="H1032" t="str">
            <v>B</v>
          </cell>
          <cell r="I1032" t="str">
            <v>S</v>
          </cell>
          <cell r="J1032">
            <v>32793</v>
          </cell>
          <cell r="K1032">
            <v>44774</v>
          </cell>
          <cell r="L1032" t="str">
            <v>26220827181464000106650010000327931962163315</v>
          </cell>
          <cell r="M1032" t="str">
            <v>26 -  Pernambuco</v>
          </cell>
          <cell r="N1032">
            <v>47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>
            <v>21757511000122</v>
          </cell>
          <cell r="G1033" t="str">
            <v>FOFAO BURGUER</v>
          </cell>
          <cell r="H1033" t="str">
            <v>B</v>
          </cell>
          <cell r="I1033" t="str">
            <v>S</v>
          </cell>
          <cell r="J1033">
            <v>596</v>
          </cell>
          <cell r="K1033">
            <v>44774</v>
          </cell>
          <cell r="L1033" t="str">
            <v>26220821757511000122650030000005961000000010</v>
          </cell>
          <cell r="M1033" t="str">
            <v>26 -  Pernambuco</v>
          </cell>
          <cell r="N1033">
            <v>52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>
            <v>41190179000174</v>
          </cell>
          <cell r="G1034" t="str">
            <v>CHURRASCARIA NOSSA S</v>
          </cell>
          <cell r="H1034" t="str">
            <v>B</v>
          </cell>
          <cell r="I1034" t="str">
            <v>S</v>
          </cell>
          <cell r="J1034" t="str">
            <v>000.025.208</v>
          </cell>
          <cell r="K1034">
            <v>44775</v>
          </cell>
          <cell r="L1034" t="str">
            <v>26220841190179000174650010000252081002520855</v>
          </cell>
          <cell r="M1034" t="str">
            <v>26 -  Pernambuco</v>
          </cell>
          <cell r="N1034">
            <v>48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>
            <v>27958498000156</v>
          </cell>
          <cell r="G1035" t="str">
            <v>FAMILIA PERGENTINO</v>
          </cell>
          <cell r="H1035" t="str">
            <v>B</v>
          </cell>
          <cell r="I1035" t="str">
            <v>S</v>
          </cell>
          <cell r="J1035">
            <v>234166</v>
          </cell>
          <cell r="K1035">
            <v>44775</v>
          </cell>
          <cell r="L1035" t="str">
            <v>26220827958498000158651030002341861035076365</v>
          </cell>
          <cell r="M1035" t="str">
            <v>26 -  Pernambuco</v>
          </cell>
          <cell r="N1035">
            <v>53.01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14031084000135</v>
          </cell>
          <cell r="G1036" t="str">
            <v>MILK SHAKE LANCHES</v>
          </cell>
          <cell r="H1036" t="str">
            <v>B</v>
          </cell>
          <cell r="I1036" t="str">
            <v>S</v>
          </cell>
          <cell r="J1036" t="str">
            <v>000.0167.029</v>
          </cell>
          <cell r="K1036">
            <v>44776</v>
          </cell>
          <cell r="L1036" t="str">
            <v>26220814031084000135650010001870291774467611</v>
          </cell>
          <cell r="M1036" t="str">
            <v>26 -  Pernambuco</v>
          </cell>
          <cell r="N1036">
            <v>54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32983418000152</v>
          </cell>
          <cell r="G1037" t="str">
            <v>PARAIBANOS BAR</v>
          </cell>
          <cell r="H1037" t="str">
            <v>B</v>
          </cell>
          <cell r="I1037" t="str">
            <v>S</v>
          </cell>
          <cell r="J1037" t="str">
            <v>000.082.986</v>
          </cell>
          <cell r="K1037">
            <v>44776</v>
          </cell>
          <cell r="L1037" t="str">
            <v>26220832983418000152650010000829661233714830</v>
          </cell>
          <cell r="M1037" t="str">
            <v>26 -  Pernambuco</v>
          </cell>
          <cell r="N1037">
            <v>100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>
            <v>27181464000106</v>
          </cell>
          <cell r="G1038" t="str">
            <v>CANTINHO DO LAU</v>
          </cell>
          <cell r="H1038" t="str">
            <v>B</v>
          </cell>
          <cell r="I1038" t="str">
            <v>S</v>
          </cell>
          <cell r="J1038">
            <v>32810</v>
          </cell>
          <cell r="K1038">
            <v>44777</v>
          </cell>
          <cell r="L1038" t="str">
            <v>26220827181464000106650010000328101217012419</v>
          </cell>
          <cell r="M1038" t="str">
            <v>26 -  Pernambuco</v>
          </cell>
          <cell r="N1038">
            <v>49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27181464000106</v>
          </cell>
          <cell r="G1039" t="str">
            <v>CANTINHO DO LAU</v>
          </cell>
          <cell r="H1039" t="str">
            <v>B</v>
          </cell>
          <cell r="I1039" t="str">
            <v>S</v>
          </cell>
          <cell r="J1039">
            <v>32822</v>
          </cell>
          <cell r="K1039">
            <v>44777</v>
          </cell>
          <cell r="L1039" t="str">
            <v>26220827181464000106650010000328221454954290</v>
          </cell>
          <cell r="M1039" t="str">
            <v>26 -  Pernambuco</v>
          </cell>
          <cell r="N1039">
            <v>83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14031084000135</v>
          </cell>
          <cell r="G1040" t="str">
            <v>MILK SHAKE LANCHES</v>
          </cell>
          <cell r="H1040" t="str">
            <v>B</v>
          </cell>
          <cell r="I1040" t="str">
            <v>S</v>
          </cell>
          <cell r="J1040" t="str">
            <v>000.167.060</v>
          </cell>
          <cell r="K1040">
            <v>44777</v>
          </cell>
          <cell r="L1040" t="str">
            <v>26220614031084000135465001000167601441242769</v>
          </cell>
          <cell r="M1040" t="str">
            <v>26 -  Pernambuco</v>
          </cell>
          <cell r="N1040">
            <v>109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12841101000255</v>
          </cell>
          <cell r="G1041" t="str">
            <v>O REI DAS COXINHAS</v>
          </cell>
          <cell r="H1041" t="str">
            <v>B</v>
          </cell>
          <cell r="I1041" t="str">
            <v>S</v>
          </cell>
          <cell r="J1041">
            <v>246318</v>
          </cell>
          <cell r="K1041">
            <v>44777</v>
          </cell>
          <cell r="L1041" t="str">
            <v>26220812841101000255650030002463181292145488</v>
          </cell>
          <cell r="M1041" t="str">
            <v>26 -  Pernambuco</v>
          </cell>
          <cell r="N1041">
            <v>74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 t="str">
            <v>20.737.670/0001-00</v>
          </cell>
          <cell r="G1042" t="str">
            <v>ANDRADE SANDRES</v>
          </cell>
          <cell r="H1042" t="str">
            <v>B</v>
          </cell>
          <cell r="I1042" t="str">
            <v>S</v>
          </cell>
          <cell r="J1042">
            <v>154947</v>
          </cell>
          <cell r="K1042">
            <v>44778</v>
          </cell>
          <cell r="L1042" t="str">
            <v>26220820737670000100650030015149947177893205</v>
          </cell>
          <cell r="M1042" t="str">
            <v>26 -  Pernambuco</v>
          </cell>
          <cell r="N1042">
            <v>35.450000000000003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 t="str">
            <v>26.800.156/0001-40</v>
          </cell>
          <cell r="G1043" t="str">
            <v>BOA PARADA GRILL</v>
          </cell>
          <cell r="H1043" t="str">
            <v>B</v>
          </cell>
          <cell r="I1043" t="str">
            <v>S</v>
          </cell>
          <cell r="J1043" t="str">
            <v>000.028.804</v>
          </cell>
          <cell r="K1043">
            <v>44778</v>
          </cell>
          <cell r="L1043" t="str">
            <v>26220826800156000140650030000288041881542281</v>
          </cell>
          <cell r="M1043" t="str">
            <v>26 -  Pernambuco</v>
          </cell>
          <cell r="N1043">
            <v>25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>
            <v>27181464000106</v>
          </cell>
          <cell r="G1044" t="str">
            <v>CANTINHO DO LAU</v>
          </cell>
          <cell r="H1044" t="str">
            <v>B</v>
          </cell>
          <cell r="I1044" t="str">
            <v>S</v>
          </cell>
          <cell r="J1044">
            <v>32826</v>
          </cell>
          <cell r="K1044">
            <v>44778</v>
          </cell>
          <cell r="L1044" t="str">
            <v>26220827181464000106650010000328261669001725</v>
          </cell>
          <cell r="M1044" t="str">
            <v>26 -  Pernambuco</v>
          </cell>
          <cell r="N1044">
            <v>47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>
            <v>27181464000106</v>
          </cell>
          <cell r="G1045" t="str">
            <v>CANTINHO DO LAU</v>
          </cell>
          <cell r="H1045" t="str">
            <v>B</v>
          </cell>
          <cell r="I1045" t="str">
            <v>S</v>
          </cell>
          <cell r="J1045">
            <v>32825</v>
          </cell>
          <cell r="K1045">
            <v>44778</v>
          </cell>
          <cell r="L1045" t="str">
            <v>26220827181464000106650010000328251981976100</v>
          </cell>
          <cell r="M1045" t="str">
            <v>26 -  Pernambuco</v>
          </cell>
          <cell r="N1045">
            <v>23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>
            <v>41190179000174</v>
          </cell>
          <cell r="G1046" t="str">
            <v>CHURRASCARIA NOSSA S</v>
          </cell>
          <cell r="H1046" t="str">
            <v>B</v>
          </cell>
          <cell r="I1046" t="str">
            <v>S</v>
          </cell>
          <cell r="J1046" t="str">
            <v>000.025.382</v>
          </cell>
          <cell r="K1046">
            <v>44778</v>
          </cell>
          <cell r="L1046" t="str">
            <v>26220841190179000174650010000253821002538200</v>
          </cell>
          <cell r="M1046" t="str">
            <v>26 -  Pernambuco</v>
          </cell>
          <cell r="N1046">
            <v>60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>
            <v>14031084000135</v>
          </cell>
          <cell r="G1047" t="str">
            <v>MILK SHAKE LANCHES</v>
          </cell>
          <cell r="H1047" t="str">
            <v>B</v>
          </cell>
          <cell r="I1047" t="str">
            <v>S</v>
          </cell>
          <cell r="J1047" t="str">
            <v>000.167.126</v>
          </cell>
          <cell r="K1047">
            <v>44778</v>
          </cell>
          <cell r="L1047" t="str">
            <v>26220814031084000135650010001671261701055690</v>
          </cell>
          <cell r="M1047" t="str">
            <v>26 -  Pernambuco</v>
          </cell>
          <cell r="N1047">
            <v>57.5</v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>
            <v>12841101000255</v>
          </cell>
          <cell r="G1048" t="str">
            <v>O REI DAS COXINHAS</v>
          </cell>
          <cell r="H1048" t="str">
            <v>B</v>
          </cell>
          <cell r="I1048" t="str">
            <v>S</v>
          </cell>
          <cell r="J1048">
            <v>755510</v>
          </cell>
          <cell r="K1048">
            <v>44778</v>
          </cell>
          <cell r="L1048" t="str">
            <v>26220812841101000255650010007555101767382850</v>
          </cell>
          <cell r="M1048" t="str">
            <v>26 -  Pernambuco</v>
          </cell>
          <cell r="N1048">
            <v>42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>
            <v>9786609000102</v>
          </cell>
          <cell r="G1049" t="str">
            <v>PANIFICADORA CIDADE</v>
          </cell>
          <cell r="H1049" t="str">
            <v>B</v>
          </cell>
          <cell r="I1049" t="str">
            <v>S</v>
          </cell>
          <cell r="J1049">
            <v>339598</v>
          </cell>
          <cell r="K1049">
            <v>44778</v>
          </cell>
          <cell r="L1049" t="str">
            <v>26220809786609000102650030003395981033395980</v>
          </cell>
          <cell r="M1049" t="str">
            <v>26 -  Pernambuco</v>
          </cell>
          <cell r="N1049">
            <v>39.56</v>
          </cell>
        </row>
        <row r="1050">
          <cell r="C1050" t="str">
            <v>HOSPITAL MESTRE VITALINO</v>
          </cell>
          <cell r="E1050" t="str">
            <v>1.99 - Outras Despesas com Pessoal</v>
          </cell>
          <cell r="F1050">
            <v>27181464000106</v>
          </cell>
          <cell r="G1050" t="str">
            <v>CANTINHO DO LAU</v>
          </cell>
          <cell r="H1050" t="str">
            <v>B</v>
          </cell>
          <cell r="I1050" t="str">
            <v>S</v>
          </cell>
          <cell r="J1050">
            <v>32827</v>
          </cell>
          <cell r="K1050">
            <v>44779</v>
          </cell>
          <cell r="L1050" t="str">
            <v>26220827181464000106650010000328271519894888</v>
          </cell>
          <cell r="M1050" t="str">
            <v>26 -  Pernambuco</v>
          </cell>
          <cell r="N1050">
            <v>70</v>
          </cell>
        </row>
        <row r="1051">
          <cell r="C1051" t="str">
            <v>HOSPITAL MESTRE VITALINO</v>
          </cell>
          <cell r="E1051" t="str">
            <v>1.99 - Outras Despesas com Pessoal</v>
          </cell>
          <cell r="F1051">
            <v>14031084000135</v>
          </cell>
          <cell r="G1051" t="str">
            <v>MILK SHAKE LANCHES</v>
          </cell>
          <cell r="H1051" t="str">
            <v>B</v>
          </cell>
          <cell r="I1051" t="str">
            <v>S</v>
          </cell>
          <cell r="J1051" t="str">
            <v>000.167.195</v>
          </cell>
          <cell r="K1051">
            <v>44779</v>
          </cell>
          <cell r="L1051" t="str">
            <v>26220814031084000135650010001671951342206552</v>
          </cell>
          <cell r="M1051" t="str">
            <v>26 -  Pernambuco</v>
          </cell>
          <cell r="N1051">
            <v>54</v>
          </cell>
        </row>
        <row r="1052">
          <cell r="C1052" t="str">
            <v>HOSPITAL MESTRE VITALINO</v>
          </cell>
          <cell r="E1052" t="str">
            <v>1.99 - Outras Despesas com Pessoal</v>
          </cell>
          <cell r="F1052">
            <v>14031084000135</v>
          </cell>
          <cell r="G1052" t="str">
            <v>MILK SHAKE LANCHES</v>
          </cell>
          <cell r="H1052" t="str">
            <v>B</v>
          </cell>
          <cell r="I1052" t="str">
            <v>S</v>
          </cell>
          <cell r="J1052" t="str">
            <v>000.167.196</v>
          </cell>
          <cell r="K1052">
            <v>44779</v>
          </cell>
          <cell r="L1052" t="str">
            <v>26220814031084000135650010001671961836673108</v>
          </cell>
          <cell r="M1052" t="str">
            <v>26 -  Pernambuco</v>
          </cell>
          <cell r="N1052">
            <v>56</v>
          </cell>
        </row>
        <row r="1053">
          <cell r="C1053" t="str">
            <v>HOSPITAL MESTRE VITALINO</v>
          </cell>
          <cell r="E1053" t="str">
            <v>1.99 - Outras Despesas com Pessoal</v>
          </cell>
          <cell r="F1053">
            <v>41190179000174</v>
          </cell>
          <cell r="G1053" t="str">
            <v>CHURRASCARIA NOSSA S</v>
          </cell>
          <cell r="H1053" t="str">
            <v>B</v>
          </cell>
          <cell r="I1053" t="str">
            <v>S</v>
          </cell>
          <cell r="J1053" t="str">
            <v>000.025.454</v>
          </cell>
          <cell r="K1053">
            <v>44780</v>
          </cell>
          <cell r="L1053" t="str">
            <v>26220841190179000174650010000254541002545410</v>
          </cell>
          <cell r="M1053" t="str">
            <v>26 -  Pernambuco</v>
          </cell>
          <cell r="N1053">
            <v>60</v>
          </cell>
        </row>
        <row r="1054">
          <cell r="C1054" t="str">
            <v>HOSPITAL MESTRE VITALINO</v>
          </cell>
          <cell r="E1054" t="str">
            <v>1.99 - Outras Despesas com Pessoal</v>
          </cell>
          <cell r="F1054" t="str">
            <v>21.757.511/0001-22</v>
          </cell>
          <cell r="G1054" t="str">
            <v>FOFAO BURGUER</v>
          </cell>
          <cell r="H1054" t="str">
            <v>B</v>
          </cell>
          <cell r="I1054" t="str">
            <v>S</v>
          </cell>
          <cell r="J1054">
            <v>612</v>
          </cell>
          <cell r="K1054">
            <v>44780</v>
          </cell>
          <cell r="L1054" t="str">
            <v>26220821757511000122650030000006121000000015</v>
          </cell>
          <cell r="M1054" t="str">
            <v>26 -  Pernambuco</v>
          </cell>
          <cell r="N1054">
            <v>53.5</v>
          </cell>
        </row>
        <row r="1055">
          <cell r="C1055" t="str">
            <v>HOSPITAL MESTRE VITALINO</v>
          </cell>
          <cell r="E1055" t="str">
            <v>1.99 - Outras Despesas com Pessoal</v>
          </cell>
          <cell r="F1055" t="str">
            <v>26.800.156/0001-40</v>
          </cell>
          <cell r="G1055" t="str">
            <v>BOA PARADA GRILL</v>
          </cell>
          <cell r="H1055" t="str">
            <v>B</v>
          </cell>
          <cell r="I1055" t="str">
            <v>S</v>
          </cell>
          <cell r="J1055" t="str">
            <v>000.029.304</v>
          </cell>
          <cell r="K1055">
            <v>44781</v>
          </cell>
          <cell r="L1055" t="str">
            <v>26220828800015600014065003000293041889671037</v>
          </cell>
          <cell r="M1055" t="str">
            <v>26 -  Pernambuco</v>
          </cell>
          <cell r="N1055">
            <v>74.900000000000006</v>
          </cell>
        </row>
        <row r="1056">
          <cell r="C1056" t="str">
            <v>HOSPITAL MESTRE VITALINO</v>
          </cell>
          <cell r="E1056" t="str">
            <v>1.99 - Outras Despesas com Pessoal</v>
          </cell>
          <cell r="F1056">
            <v>27181464000106</v>
          </cell>
          <cell r="G1056" t="str">
            <v>CANTINHO DO LAU</v>
          </cell>
          <cell r="H1056" t="str">
            <v>B</v>
          </cell>
          <cell r="I1056" t="str">
            <v>S</v>
          </cell>
          <cell r="J1056">
            <v>32844</v>
          </cell>
          <cell r="K1056">
            <v>44781</v>
          </cell>
          <cell r="L1056" t="str">
            <v>26220827181464000106650010000328441919570290</v>
          </cell>
          <cell r="M1056" t="str">
            <v>26 -  Pernambuco</v>
          </cell>
          <cell r="N1056">
            <v>39</v>
          </cell>
        </row>
        <row r="1057">
          <cell r="C1057" t="str">
            <v>HOSPITAL MESTRE VITALINO</v>
          </cell>
          <cell r="E1057" t="str">
            <v>1.99 - Outras Despesas com Pessoal</v>
          </cell>
          <cell r="F1057">
            <v>12841101000255</v>
          </cell>
          <cell r="G1057" t="str">
            <v>O REI DAS COXINHAS</v>
          </cell>
          <cell r="H1057" t="str">
            <v>B</v>
          </cell>
          <cell r="I1057" t="str">
            <v>S</v>
          </cell>
          <cell r="J1057">
            <v>757216</v>
          </cell>
          <cell r="K1057">
            <v>44781</v>
          </cell>
          <cell r="L1057" t="str">
            <v>26220812841101000255650010007572161565349811</v>
          </cell>
          <cell r="M1057" t="str">
            <v>26 -  Pernambuco</v>
          </cell>
          <cell r="N1057">
            <v>94</v>
          </cell>
        </row>
        <row r="1058">
          <cell r="C1058" t="str">
            <v>HOSPITAL MESTRE VITALINO</v>
          </cell>
          <cell r="E1058" t="str">
            <v>1.99 - Outras Despesas com Pessoal</v>
          </cell>
          <cell r="F1058" t="str">
            <v>20.737.670/0001-00</v>
          </cell>
          <cell r="G1058" t="str">
            <v>ANDRADE SANDRES</v>
          </cell>
          <cell r="H1058" t="str">
            <v>B</v>
          </cell>
          <cell r="I1058" t="str">
            <v>S</v>
          </cell>
          <cell r="J1058">
            <v>155929</v>
          </cell>
          <cell r="K1058">
            <v>44783</v>
          </cell>
          <cell r="L1058" t="str">
            <v>26220820737670000100065030001559291142260427</v>
          </cell>
          <cell r="M1058" t="str">
            <v>26 -  Pernambuco</v>
          </cell>
          <cell r="N1058">
            <v>30.46</v>
          </cell>
        </row>
        <row r="1059">
          <cell r="C1059" t="str">
            <v>HOSPITAL MESTRE VITALINO</v>
          </cell>
          <cell r="E1059" t="str">
            <v>1.99 - Outras Despesas com Pessoal</v>
          </cell>
          <cell r="F1059">
            <v>27181464000106</v>
          </cell>
          <cell r="G1059" t="str">
            <v>CANTINHO DO LAU</v>
          </cell>
          <cell r="H1059" t="str">
            <v>B</v>
          </cell>
          <cell r="I1059" t="str">
            <v>S</v>
          </cell>
          <cell r="J1059">
            <v>32862</v>
          </cell>
          <cell r="K1059">
            <v>44783</v>
          </cell>
          <cell r="L1059" t="str">
            <v>26220827181464000106650010000328621496855953</v>
          </cell>
          <cell r="M1059" t="str">
            <v>26 -  Pernambuco</v>
          </cell>
          <cell r="N1059">
            <v>48</v>
          </cell>
        </row>
        <row r="1060">
          <cell r="C1060" t="str">
            <v>HOSPITAL MESTRE VITALINO</v>
          </cell>
          <cell r="E1060" t="str">
            <v>1.99 - Outras Despesas com Pessoal</v>
          </cell>
          <cell r="F1060">
            <v>27181464000106</v>
          </cell>
          <cell r="G1060" t="str">
            <v>CANTINHO DO LAU</v>
          </cell>
          <cell r="H1060" t="str">
            <v>B</v>
          </cell>
          <cell r="I1060" t="str">
            <v>S</v>
          </cell>
          <cell r="J1060" t="str">
            <v>32878</v>
          </cell>
          <cell r="K1060">
            <v>44783</v>
          </cell>
          <cell r="L1060" t="str">
            <v>26220827181464000106650010000328781110657680</v>
          </cell>
          <cell r="M1060" t="str">
            <v>26 -  Pernambuco</v>
          </cell>
          <cell r="N1060">
            <v>47</v>
          </cell>
        </row>
        <row r="1061">
          <cell r="C1061" t="str">
            <v>HOSPITAL MESTRE VITALINO</v>
          </cell>
          <cell r="E1061" t="str">
            <v>1.99 - Outras Despesas com Pessoal</v>
          </cell>
          <cell r="F1061">
            <v>27181464000106</v>
          </cell>
          <cell r="G1061" t="str">
            <v>CANTINHO DO LAU</v>
          </cell>
          <cell r="H1061" t="str">
            <v>B</v>
          </cell>
          <cell r="I1061" t="str">
            <v>S</v>
          </cell>
          <cell r="J1061">
            <v>32851</v>
          </cell>
          <cell r="K1061">
            <v>44783</v>
          </cell>
          <cell r="L1061" t="str">
            <v>26220827181464000106650010000328511238919718</v>
          </cell>
          <cell r="M1061" t="str">
            <v>26 -  Pernambuco</v>
          </cell>
          <cell r="N1061">
            <v>44</v>
          </cell>
        </row>
        <row r="1062">
          <cell r="C1062" t="str">
            <v>HOSPITAL MESTRE VITALINO</v>
          </cell>
          <cell r="E1062" t="str">
            <v>1.99 - Outras Despesas com Pessoal</v>
          </cell>
          <cell r="F1062">
            <v>12841101000255</v>
          </cell>
          <cell r="G1062" t="str">
            <v>O REI DAS COXINHAS</v>
          </cell>
          <cell r="H1062" t="str">
            <v>B</v>
          </cell>
          <cell r="I1062" t="str">
            <v>S</v>
          </cell>
          <cell r="J1062">
            <v>757992</v>
          </cell>
          <cell r="K1062">
            <v>44783</v>
          </cell>
          <cell r="L1062" t="str">
            <v>26220212841101000255650010007579921472032184</v>
          </cell>
          <cell r="M1062" t="str">
            <v>26 -  Pernambuco</v>
          </cell>
          <cell r="N1062">
            <v>47</v>
          </cell>
        </row>
        <row r="1063">
          <cell r="C1063" t="str">
            <v>HOSPITAL MESTRE VITALINO</v>
          </cell>
          <cell r="E1063" t="str">
            <v>1.99 - Outras Despesas com Pessoal</v>
          </cell>
          <cell r="F1063">
            <v>10691509000181</v>
          </cell>
          <cell r="G1063" t="str">
            <v>KAMEOKA RESTAURANTE</v>
          </cell>
          <cell r="H1063" t="str">
            <v>B</v>
          </cell>
          <cell r="I1063" t="str">
            <v>S</v>
          </cell>
          <cell r="J1063" t="str">
            <v>000.147.608</v>
          </cell>
          <cell r="K1063">
            <v>44784</v>
          </cell>
          <cell r="L1063" t="str">
            <v>26220810691509000181650010001476089622539275</v>
          </cell>
          <cell r="M1063" t="str">
            <v>26 -  Pernambuco</v>
          </cell>
          <cell r="N1063">
            <v>54.9</v>
          </cell>
        </row>
        <row r="1064">
          <cell r="C1064" t="str">
            <v>HOSPITAL MESTRE VITALINO</v>
          </cell>
          <cell r="E1064" t="str">
            <v>1.99 - Outras Despesas com Pessoal</v>
          </cell>
          <cell r="F1064">
            <v>14031084000135</v>
          </cell>
          <cell r="G1064" t="str">
            <v>MILK SHAKE LANCHES</v>
          </cell>
          <cell r="H1064" t="str">
            <v>B</v>
          </cell>
          <cell r="I1064" t="str">
            <v>S</v>
          </cell>
          <cell r="J1064" t="str">
            <v>000.167.388</v>
          </cell>
          <cell r="K1064">
            <v>44784</v>
          </cell>
          <cell r="L1064" t="str">
            <v>26220814031084000135650010001673881827650354</v>
          </cell>
          <cell r="M1064" t="str">
            <v>26 -  Pernambuco</v>
          </cell>
          <cell r="N1064">
            <v>64.5</v>
          </cell>
        </row>
        <row r="1065">
          <cell r="C1065" t="str">
            <v>HOSPITAL MESTRE VITALINO</v>
          </cell>
          <cell r="E1065" t="str">
            <v>1.99 - Outras Despesas com Pessoal</v>
          </cell>
          <cell r="F1065" t="str">
            <v>26.800.156/0001-40</v>
          </cell>
          <cell r="G1065" t="str">
            <v>BOA PARADA GRILL</v>
          </cell>
          <cell r="H1065" t="str">
            <v>B</v>
          </cell>
          <cell r="I1065" t="str">
            <v>S</v>
          </cell>
          <cell r="J1065" t="str">
            <v>000.029.704</v>
          </cell>
          <cell r="K1065">
            <v>44785</v>
          </cell>
          <cell r="L1065" t="str">
            <v>26220826800156000140850030000297049549071685</v>
          </cell>
          <cell r="M1065" t="str">
            <v>26 -  Pernambuco</v>
          </cell>
          <cell r="N1065">
            <v>30</v>
          </cell>
        </row>
        <row r="1066">
          <cell r="C1066" t="str">
            <v>HOSPITAL MESTRE VITALINO</v>
          </cell>
          <cell r="E1066" t="str">
            <v>1.99 - Outras Despesas com Pessoal</v>
          </cell>
          <cell r="F1066" t="str">
            <v>21.757.511/0001-22</v>
          </cell>
          <cell r="G1066" t="str">
            <v>FOFAO BURGUER</v>
          </cell>
          <cell r="H1066" t="str">
            <v>B</v>
          </cell>
          <cell r="I1066" t="str">
            <v>S</v>
          </cell>
          <cell r="J1066">
            <v>642</v>
          </cell>
          <cell r="K1066">
            <v>44785</v>
          </cell>
          <cell r="L1066" t="str">
            <v>26220821757511000122650030000006421000000014</v>
          </cell>
          <cell r="M1066" t="str">
            <v>26 -  Pernambuco</v>
          </cell>
          <cell r="N1066">
            <v>50</v>
          </cell>
        </row>
        <row r="1067">
          <cell r="C1067" t="str">
            <v>HOSPITAL MESTRE VITALINO</v>
          </cell>
          <cell r="E1067" t="str">
            <v>1.99 - Outras Despesas com Pessoal</v>
          </cell>
          <cell r="F1067">
            <v>14031084000135</v>
          </cell>
          <cell r="G1067" t="str">
            <v>MILK SHAKE LANCHES</v>
          </cell>
          <cell r="H1067" t="str">
            <v>B</v>
          </cell>
          <cell r="I1067" t="str">
            <v>S</v>
          </cell>
          <cell r="J1067" t="str">
            <v>000.167.415</v>
          </cell>
          <cell r="K1067">
            <v>44785</v>
          </cell>
          <cell r="L1067" t="str">
            <v>26220814931084000135650010001674151204173158</v>
          </cell>
          <cell r="M1067" t="str">
            <v>26 -  Pernambuco</v>
          </cell>
          <cell r="N1067">
            <v>50.5</v>
          </cell>
        </row>
        <row r="1068">
          <cell r="C1068" t="str">
            <v>HOSPITAL MESTRE VITALINO</v>
          </cell>
          <cell r="E1068" t="str">
            <v>1.99 - Outras Despesas com Pessoal</v>
          </cell>
          <cell r="F1068">
            <v>14031084000135</v>
          </cell>
          <cell r="G1068" t="str">
            <v>MILK SHAKE LANCHES</v>
          </cell>
          <cell r="H1068" t="str">
            <v>B</v>
          </cell>
          <cell r="I1068" t="str">
            <v>S</v>
          </cell>
          <cell r="J1068" t="str">
            <v>000.167.421</v>
          </cell>
          <cell r="K1068">
            <v>44785</v>
          </cell>
          <cell r="L1068" t="str">
            <v>26220814031084000135650010001674211337046839</v>
          </cell>
          <cell r="M1068" t="str">
            <v>26 -  Pernambuco</v>
          </cell>
          <cell r="N1068">
            <v>73.5</v>
          </cell>
        </row>
        <row r="1069">
          <cell r="C1069" t="str">
            <v>HOSPITAL MESTRE VITALINO</v>
          </cell>
          <cell r="E1069" t="str">
            <v>1.99 - Outras Despesas com Pessoal</v>
          </cell>
          <cell r="F1069">
            <v>12841101000255</v>
          </cell>
          <cell r="G1069" t="str">
            <v>O REI DAS COXINHAS</v>
          </cell>
          <cell r="H1069" t="str">
            <v>B</v>
          </cell>
          <cell r="I1069" t="str">
            <v>S</v>
          </cell>
          <cell r="J1069">
            <v>248515</v>
          </cell>
          <cell r="K1069">
            <v>44785</v>
          </cell>
          <cell r="L1069" t="str">
            <v>26220812841101000255650030002485151285678814</v>
          </cell>
          <cell r="M1069" t="str">
            <v>26 -  Pernambuco</v>
          </cell>
          <cell r="N1069">
            <v>41.9</v>
          </cell>
        </row>
        <row r="1070">
          <cell r="C1070" t="str">
            <v>HOSPITAL MESTRE VITALINO</v>
          </cell>
          <cell r="E1070" t="str">
            <v>1.99 - Outras Despesas com Pessoal</v>
          </cell>
          <cell r="F1070">
            <v>12841101000255</v>
          </cell>
          <cell r="G1070" t="str">
            <v>O REI DAS COXINHAS</v>
          </cell>
          <cell r="H1070" t="str">
            <v>B</v>
          </cell>
          <cell r="I1070" t="str">
            <v>S</v>
          </cell>
          <cell r="J1070">
            <v>758878</v>
          </cell>
          <cell r="K1070">
            <v>44785</v>
          </cell>
          <cell r="L1070" t="str">
            <v>26220812841101000255650010007588781118946488</v>
          </cell>
          <cell r="M1070" t="str">
            <v>26 -  Pernambuco</v>
          </cell>
          <cell r="N1070">
            <v>56.5</v>
          </cell>
        </row>
        <row r="1071">
          <cell r="C1071" t="str">
            <v>HOSPITAL MESTRE VITALINO</v>
          </cell>
          <cell r="E1071" t="str">
            <v>1.99 - Outras Despesas com Pessoal</v>
          </cell>
          <cell r="F1071">
            <v>27181464000106</v>
          </cell>
          <cell r="G1071" t="str">
            <v>CANTINHO DO LAU</v>
          </cell>
          <cell r="H1071" t="str">
            <v>B</v>
          </cell>
          <cell r="I1071" t="str">
            <v>S</v>
          </cell>
          <cell r="J1071">
            <v>32879</v>
          </cell>
          <cell r="K1071">
            <v>44786</v>
          </cell>
          <cell r="L1071" t="str">
            <v>26220827181464000106650010000328791272495268</v>
          </cell>
          <cell r="M1071" t="str">
            <v>26 -  Pernambuco</v>
          </cell>
          <cell r="N1071">
            <v>50</v>
          </cell>
        </row>
        <row r="1072">
          <cell r="C1072" t="str">
            <v>HOSPITAL MESTRE VITALINO</v>
          </cell>
          <cell r="E1072" t="str">
            <v>1.99 - Outras Despesas com Pessoal</v>
          </cell>
          <cell r="F1072">
            <v>14031084000135</v>
          </cell>
          <cell r="G1072" t="str">
            <v>MILK SHAKE LANCHES</v>
          </cell>
          <cell r="H1072" t="str">
            <v>B</v>
          </cell>
          <cell r="I1072" t="str">
            <v>S</v>
          </cell>
          <cell r="J1072" t="str">
            <v>000.167.562</v>
          </cell>
          <cell r="K1072">
            <v>44788</v>
          </cell>
          <cell r="L1072" t="str">
            <v>26220814031084000135650010001675621381234082</v>
          </cell>
          <cell r="M1072" t="str">
            <v>26 -  Pernambuco</v>
          </cell>
          <cell r="N1072">
            <v>77</v>
          </cell>
        </row>
        <row r="1073">
          <cell r="C1073" t="str">
            <v>HOSPITAL MESTRE VITALINO</v>
          </cell>
          <cell r="E1073" t="str">
            <v>1.99 - Outras Despesas com Pessoal</v>
          </cell>
          <cell r="F1073">
            <v>27181464000106</v>
          </cell>
          <cell r="G1073" t="str">
            <v>CANTINHO DO LAU</v>
          </cell>
          <cell r="H1073" t="str">
            <v>B</v>
          </cell>
          <cell r="I1073" t="str">
            <v>S</v>
          </cell>
          <cell r="J1073" t="str">
            <v>32890</v>
          </cell>
          <cell r="K1073">
            <v>44789</v>
          </cell>
          <cell r="L1073" t="str">
            <v>26220827181464000106650010000328901679265238</v>
          </cell>
          <cell r="M1073" t="str">
            <v>26 -  Pernambuco</v>
          </cell>
          <cell r="N1073">
            <v>46</v>
          </cell>
        </row>
        <row r="1074">
          <cell r="C1074" t="str">
            <v>HOSPITAL MESTRE VITALINO</v>
          </cell>
          <cell r="E1074" t="str">
            <v>1.99 - Outras Despesas com Pessoal</v>
          </cell>
          <cell r="F1074">
            <v>14031084000135</v>
          </cell>
          <cell r="G1074" t="str">
            <v>MILK SHAKE LANCHES</v>
          </cell>
          <cell r="H1074" t="str">
            <v>B</v>
          </cell>
          <cell r="I1074" t="str">
            <v>S</v>
          </cell>
          <cell r="J1074" t="str">
            <v>000.167.619</v>
          </cell>
          <cell r="K1074">
            <v>44789</v>
          </cell>
          <cell r="L1074" t="str">
            <v>26220814031084000135650010001676191716280760</v>
          </cell>
          <cell r="M1074" t="str">
            <v>26 -  Pernambuco</v>
          </cell>
          <cell r="N1074">
            <v>27</v>
          </cell>
        </row>
        <row r="1075">
          <cell r="C1075" t="str">
            <v>HOSPITAL MESTRE VITALINO</v>
          </cell>
          <cell r="E1075" t="str">
            <v>1.99 - Outras Despesas com Pessoal</v>
          </cell>
          <cell r="F1075" t="str">
            <v>46.817.567/0001-56</v>
          </cell>
          <cell r="G1075" t="str">
            <v>PARAIBANO'S BAR CHUR</v>
          </cell>
          <cell r="H1075" t="str">
            <v>B</v>
          </cell>
          <cell r="I1075" t="str">
            <v>S</v>
          </cell>
          <cell r="J1075" t="str">
            <v>000.000.695</v>
          </cell>
          <cell r="K1075">
            <v>44789</v>
          </cell>
          <cell r="L1075" t="str">
            <v>26220848981768700016565001000006251731102409</v>
          </cell>
          <cell r="M1075" t="str">
            <v>26 -  Pernambuco</v>
          </cell>
          <cell r="N1075">
            <v>65</v>
          </cell>
        </row>
        <row r="1076">
          <cell r="C1076" t="str">
            <v>HOSPITAL MESTRE VITALINO</v>
          </cell>
          <cell r="E1076" t="str">
            <v>1.99 - Outras Despesas com Pessoal</v>
          </cell>
          <cell r="F1076">
            <v>27181464000106</v>
          </cell>
          <cell r="G1076" t="str">
            <v>CANTINHO DO LAU</v>
          </cell>
          <cell r="H1076" t="str">
            <v>B</v>
          </cell>
          <cell r="I1076" t="str">
            <v>S</v>
          </cell>
          <cell r="J1076">
            <v>32895</v>
          </cell>
          <cell r="K1076">
            <v>44790</v>
          </cell>
          <cell r="L1076" t="str">
            <v>26220827181464000106650010000328951114165899</v>
          </cell>
          <cell r="M1076" t="str">
            <v>26 -  Pernambuco</v>
          </cell>
          <cell r="N1076">
            <v>50</v>
          </cell>
        </row>
        <row r="1077">
          <cell r="C1077" t="str">
            <v>HOSPITAL MESTRE VITALINO</v>
          </cell>
          <cell r="E1077" t="str">
            <v>1.99 - Outras Despesas com Pessoal</v>
          </cell>
          <cell r="F1077">
            <v>27181464000106</v>
          </cell>
          <cell r="G1077" t="str">
            <v>CANTINHO DO LAU</v>
          </cell>
          <cell r="H1077" t="str">
            <v>B</v>
          </cell>
          <cell r="I1077" t="str">
            <v>S</v>
          </cell>
          <cell r="J1077">
            <v>32893</v>
          </cell>
          <cell r="K1077">
            <v>44790</v>
          </cell>
          <cell r="L1077" t="str">
            <v>26220827181464000106650010000328931806128147</v>
          </cell>
          <cell r="M1077" t="str">
            <v>26 -  Pernambuco</v>
          </cell>
          <cell r="N1077">
            <v>25</v>
          </cell>
        </row>
        <row r="1078">
          <cell r="C1078" t="str">
            <v>HOSPITAL MESTRE VITALINO</v>
          </cell>
          <cell r="E1078" t="str">
            <v>1.99 - Outras Despesas com Pessoal</v>
          </cell>
          <cell r="F1078">
            <v>27958498000156</v>
          </cell>
          <cell r="G1078" t="str">
            <v>FAMILIA PERGENTINO</v>
          </cell>
          <cell r="H1078" t="str">
            <v>B</v>
          </cell>
          <cell r="I1078" t="str">
            <v>S</v>
          </cell>
          <cell r="J1078">
            <v>238026</v>
          </cell>
          <cell r="K1078">
            <v>44790</v>
          </cell>
          <cell r="L1078" t="str">
            <v>26220827958498000015665103002380261131358844</v>
          </cell>
          <cell r="M1078" t="str">
            <v>26 -  Pernambuco</v>
          </cell>
          <cell r="N1078">
            <v>60</v>
          </cell>
        </row>
        <row r="1079">
          <cell r="C1079" t="str">
            <v>HOSPITAL MESTRE VITALINO</v>
          </cell>
          <cell r="E1079" t="str">
            <v>1.99 - Outras Despesas com Pessoal</v>
          </cell>
          <cell r="F1079">
            <v>27958498000156</v>
          </cell>
          <cell r="G1079" t="str">
            <v>FAMILIA PERGENTINO</v>
          </cell>
          <cell r="H1079" t="str">
            <v>B</v>
          </cell>
          <cell r="I1079" t="str">
            <v>S</v>
          </cell>
          <cell r="J1079">
            <v>238025</v>
          </cell>
          <cell r="K1079">
            <v>44790</v>
          </cell>
          <cell r="L1079" t="str">
            <v>26220827968480000156651030002380251211577074</v>
          </cell>
          <cell r="M1079" t="str">
            <v>26 -  Pernambuco</v>
          </cell>
          <cell r="N1079">
            <v>60</v>
          </cell>
        </row>
        <row r="1080">
          <cell r="C1080" t="str">
            <v>HOSPITAL MESTRE VITALINO</v>
          </cell>
          <cell r="E1080" t="str">
            <v>1.99 - Outras Despesas com Pessoal</v>
          </cell>
          <cell r="F1080">
            <v>10691509000181</v>
          </cell>
          <cell r="G1080" t="str">
            <v>KAMEOKA RESTAURANTE</v>
          </cell>
          <cell r="H1080" t="str">
            <v>B</v>
          </cell>
          <cell r="I1080" t="str">
            <v>S</v>
          </cell>
          <cell r="J1080" t="str">
            <v>000.148.205</v>
          </cell>
          <cell r="K1080">
            <v>44790</v>
          </cell>
          <cell r="L1080" t="str">
            <v>26220810691509000181650010001482059772895370</v>
          </cell>
          <cell r="M1080" t="str">
            <v>26 -  Pernambuco</v>
          </cell>
          <cell r="N1080">
            <v>25.9</v>
          </cell>
        </row>
        <row r="1081">
          <cell r="C1081" t="str">
            <v>HOSPITAL MESTRE VITALINO</v>
          </cell>
          <cell r="E1081" t="str">
            <v>1.99 - Outras Despesas com Pessoal</v>
          </cell>
          <cell r="F1081">
            <v>6859452001343</v>
          </cell>
          <cell r="G1081" t="str">
            <v>MCDONALDS</v>
          </cell>
          <cell r="H1081" t="str">
            <v>B</v>
          </cell>
          <cell r="I1081" t="str">
            <v>S</v>
          </cell>
          <cell r="J1081">
            <v>132495</v>
          </cell>
          <cell r="K1081">
            <v>44791</v>
          </cell>
          <cell r="L1081" t="str">
            <v>26220806859452001343650010001324951251193005</v>
          </cell>
          <cell r="M1081" t="str">
            <v>26 -  Pernambuco</v>
          </cell>
          <cell r="N1081">
            <v>53.6</v>
          </cell>
        </row>
        <row r="1082">
          <cell r="C1082" t="str">
            <v>HOSPITAL MESTRE VITALINO</v>
          </cell>
          <cell r="E1082" t="str">
            <v>1.99 - Outras Despesas com Pessoal</v>
          </cell>
          <cell r="F1082">
            <v>14031084000135</v>
          </cell>
          <cell r="G1082" t="str">
            <v>MILK SHAKE LANCHES</v>
          </cell>
          <cell r="H1082" t="str">
            <v>B</v>
          </cell>
          <cell r="I1082" t="str">
            <v>S</v>
          </cell>
          <cell r="J1082" t="str">
            <v>000.167.713</v>
          </cell>
          <cell r="K1082">
            <v>44791</v>
          </cell>
          <cell r="L1082" t="str">
            <v>26220814031084001356500100016771310960906988</v>
          </cell>
          <cell r="M1082" t="str">
            <v>26 -  Pernambuco</v>
          </cell>
          <cell r="N1082">
            <v>50</v>
          </cell>
        </row>
        <row r="1083">
          <cell r="C1083" t="str">
            <v>HOSPITAL MESTRE VITALINO</v>
          </cell>
          <cell r="E1083" t="str">
            <v>1.99 - Outras Despesas com Pessoal</v>
          </cell>
          <cell r="F1083">
            <v>12841101000255</v>
          </cell>
          <cell r="G1083" t="str">
            <v>O REI DAS COXINHAS</v>
          </cell>
          <cell r="H1083" t="str">
            <v>B</v>
          </cell>
          <cell r="I1083" t="str">
            <v>S</v>
          </cell>
          <cell r="J1083">
            <v>250334</v>
          </cell>
          <cell r="K1083">
            <v>44791</v>
          </cell>
          <cell r="L1083" t="str">
            <v>26220812841101000255650030002503341477097480</v>
          </cell>
          <cell r="M1083" t="str">
            <v>26 -  Pernambuco</v>
          </cell>
          <cell r="N1083">
            <v>51</v>
          </cell>
        </row>
        <row r="1084">
          <cell r="C1084" t="str">
            <v>HOSPITAL MESTRE VITALINO</v>
          </cell>
          <cell r="E1084" t="str">
            <v>1.99 - Outras Despesas com Pessoal</v>
          </cell>
          <cell r="F1084" t="str">
            <v>20.737.670/0001-00</v>
          </cell>
          <cell r="G1084" t="str">
            <v>ANDRADE SANDRES</v>
          </cell>
          <cell r="H1084" t="str">
            <v>B</v>
          </cell>
          <cell r="I1084" t="str">
            <v>S</v>
          </cell>
          <cell r="J1084">
            <v>157511</v>
          </cell>
          <cell r="K1084">
            <v>44792</v>
          </cell>
          <cell r="L1084" t="str">
            <v>262208207368750001006500300015751116495752015</v>
          </cell>
          <cell r="M1084" t="str">
            <v>26 -  Pernambuco</v>
          </cell>
          <cell r="N1084">
            <v>38.950000000000003</v>
          </cell>
        </row>
        <row r="1085">
          <cell r="C1085" t="str">
            <v>HOSPITAL MESTRE VITALINO</v>
          </cell>
          <cell r="E1085" t="str">
            <v>1.99 - Outras Despesas com Pessoal</v>
          </cell>
          <cell r="F1085">
            <v>27181464000106</v>
          </cell>
          <cell r="G1085" t="str">
            <v>CANTINHO DO LAU</v>
          </cell>
          <cell r="H1085" t="str">
            <v>B</v>
          </cell>
          <cell r="I1085" t="str">
            <v>S</v>
          </cell>
          <cell r="J1085" t="str">
            <v>32908</v>
          </cell>
          <cell r="K1085">
            <v>44792</v>
          </cell>
          <cell r="L1085" t="str">
            <v>26220827181464000106650010000329081119738420</v>
          </cell>
          <cell r="M1085" t="str">
            <v>26 -  Pernambuco</v>
          </cell>
          <cell r="N1085">
            <v>50</v>
          </cell>
        </row>
        <row r="1086">
          <cell r="C1086" t="str">
            <v>HOSPITAL MESTRE VITALINO</v>
          </cell>
          <cell r="E1086" t="str">
            <v>1.99 - Outras Despesas com Pessoal</v>
          </cell>
          <cell r="F1086" t="str">
            <v>21.757.511/0001-22</v>
          </cell>
          <cell r="G1086" t="str">
            <v>FOFAO BURGUER</v>
          </cell>
          <cell r="H1086" t="str">
            <v>B</v>
          </cell>
          <cell r="I1086" t="str">
            <v>S</v>
          </cell>
          <cell r="J1086">
            <v>693</v>
          </cell>
          <cell r="K1086">
            <v>44793</v>
          </cell>
          <cell r="L1086" t="str">
            <v>26220821757511000122650030000006931000000013</v>
          </cell>
          <cell r="M1086" t="str">
            <v>26 -  Pernambuco</v>
          </cell>
          <cell r="N1086">
            <v>64</v>
          </cell>
        </row>
        <row r="1087">
          <cell r="C1087" t="str">
            <v>HOSPITAL MESTRE VITALINO</v>
          </cell>
          <cell r="E1087" t="str">
            <v>1.99 - Outras Despesas com Pessoal</v>
          </cell>
          <cell r="F1087">
            <v>27181464000106</v>
          </cell>
          <cell r="G1087" t="str">
            <v>CANTINHO DO LAU</v>
          </cell>
          <cell r="H1087" t="str">
            <v>B</v>
          </cell>
          <cell r="I1087" t="str">
            <v>S</v>
          </cell>
          <cell r="J1087">
            <v>32926</v>
          </cell>
          <cell r="K1087">
            <v>44796</v>
          </cell>
          <cell r="L1087" t="str">
            <v>26220827181464000106650010000329261179185213</v>
          </cell>
          <cell r="M1087" t="str">
            <v>26 -  Pernambuco</v>
          </cell>
          <cell r="N1087">
            <v>50</v>
          </cell>
        </row>
        <row r="1088">
          <cell r="C1088" t="str">
            <v>HOSPITAL MESTRE VITALINO</v>
          </cell>
          <cell r="E1088" t="str">
            <v>1.99 - Outras Despesas com Pessoal</v>
          </cell>
          <cell r="F1088" t="str">
            <v>20.737.670/0001-00</v>
          </cell>
          <cell r="G1088" t="str">
            <v>ANDRADE SANDRES</v>
          </cell>
          <cell r="H1088" t="str">
            <v>B</v>
          </cell>
          <cell r="I1088" t="str">
            <v>S</v>
          </cell>
          <cell r="J1088">
            <v>158654</v>
          </cell>
          <cell r="K1088">
            <v>44798</v>
          </cell>
          <cell r="L1088" t="str">
            <v>26220820737570000100065003001586544571206563</v>
          </cell>
          <cell r="M1088" t="str">
            <v>26 -  Pernambuco</v>
          </cell>
          <cell r="N1088">
            <v>74.91</v>
          </cell>
        </row>
        <row r="1089">
          <cell r="C1089" t="str">
            <v>HOSPITAL MESTRE VITALINO</v>
          </cell>
          <cell r="E1089" t="str">
            <v>1.99 - Outras Despesas com Pessoal</v>
          </cell>
          <cell r="F1089">
            <v>14031084000135</v>
          </cell>
          <cell r="G1089" t="str">
            <v>MILK SHAKE LANCHES</v>
          </cell>
          <cell r="H1089" t="str">
            <v>B</v>
          </cell>
          <cell r="I1089" t="str">
            <v>S</v>
          </cell>
          <cell r="J1089" t="str">
            <v>000.168.018</v>
          </cell>
          <cell r="K1089">
            <v>44798</v>
          </cell>
          <cell r="L1089" t="str">
            <v>26220814031084000135650010001680181747830774</v>
          </cell>
          <cell r="M1089" t="str">
            <v>26 -  Pernambuco</v>
          </cell>
          <cell r="N1089">
            <v>27</v>
          </cell>
        </row>
        <row r="1090">
          <cell r="C1090" t="str">
            <v>HOSPITAL MESTRE VITALINO</v>
          </cell>
          <cell r="E1090" t="str">
            <v>1.99 - Outras Despesas com Pessoal</v>
          </cell>
          <cell r="F1090">
            <v>27181464000106</v>
          </cell>
          <cell r="G1090" t="str">
            <v>CANTINHO DO LAU</v>
          </cell>
          <cell r="H1090" t="str">
            <v>B</v>
          </cell>
          <cell r="I1090" t="str">
            <v>S</v>
          </cell>
          <cell r="J1090">
            <v>32940</v>
          </cell>
          <cell r="K1090">
            <v>44799</v>
          </cell>
          <cell r="L1090" t="str">
            <v>26220827181464000106650010000329401141418350</v>
          </cell>
          <cell r="M1090" t="str">
            <v>26 -  Pernambuco</v>
          </cell>
          <cell r="N1090">
            <v>50</v>
          </cell>
        </row>
        <row r="1091">
          <cell r="C1091" t="str">
            <v>HOSPITAL MESTRE VITALINO</v>
          </cell>
          <cell r="E1091" t="str">
            <v>1.99 - Outras Despesas com Pessoal</v>
          </cell>
          <cell r="F1091">
            <v>12841101000255</v>
          </cell>
          <cell r="G1091" t="str">
            <v>O REI DAS COXINHAS</v>
          </cell>
          <cell r="H1091" t="str">
            <v>B</v>
          </cell>
          <cell r="I1091" t="str">
            <v>S</v>
          </cell>
          <cell r="J1091">
            <v>764393</v>
          </cell>
          <cell r="K1091">
            <v>44799</v>
          </cell>
          <cell r="L1091" t="str">
            <v>26220012841101000255650010007643931252109230</v>
          </cell>
          <cell r="M1091" t="str">
            <v>26 -  Pernambuco</v>
          </cell>
          <cell r="N1091">
            <v>53</v>
          </cell>
        </row>
        <row r="1092">
          <cell r="C1092" t="str">
            <v>HOSPITAL MESTRE VITALINO</v>
          </cell>
          <cell r="E1092" t="str">
            <v>1.99 - Outras Despesas com Pessoal</v>
          </cell>
          <cell r="F1092">
            <v>25043044000120</v>
          </cell>
          <cell r="G1092" t="str">
            <v>BODE GRILL</v>
          </cell>
          <cell r="H1092" t="str">
            <v>B</v>
          </cell>
          <cell r="I1092" t="str">
            <v>S</v>
          </cell>
          <cell r="J1092">
            <v>41446</v>
          </cell>
          <cell r="K1092">
            <v>44800</v>
          </cell>
          <cell r="L1092" t="str">
            <v>26220825043044000120650010000414461360461062</v>
          </cell>
          <cell r="M1092" t="str">
            <v>26 -  Pernambuco</v>
          </cell>
          <cell r="N1092">
            <v>81.69</v>
          </cell>
        </row>
        <row r="1093">
          <cell r="C1093" t="str">
            <v>HOSPITAL MESTRE VITALINO</v>
          </cell>
          <cell r="E1093" t="str">
            <v>1.99 - Outras Despesas com Pessoal</v>
          </cell>
          <cell r="F1093">
            <v>27181464000106</v>
          </cell>
          <cell r="G1093" t="str">
            <v>CANTINHO DO LAU</v>
          </cell>
          <cell r="H1093" t="str">
            <v>B</v>
          </cell>
          <cell r="I1093" t="str">
            <v>S</v>
          </cell>
          <cell r="J1093">
            <v>32944</v>
          </cell>
          <cell r="K1093">
            <v>44800</v>
          </cell>
          <cell r="L1093" t="str">
            <v>26220827181464000106650010000329441185980672</v>
          </cell>
          <cell r="M1093" t="str">
            <v>26 -  Pernambuco</v>
          </cell>
          <cell r="N1093">
            <v>29</v>
          </cell>
        </row>
        <row r="1094">
          <cell r="C1094" t="str">
            <v>HOSPITAL MESTRE VITALINO</v>
          </cell>
          <cell r="E1094" t="str">
            <v>1.99 - Outras Despesas com Pessoal</v>
          </cell>
          <cell r="F1094">
            <v>27181464000106</v>
          </cell>
          <cell r="G1094" t="str">
            <v>CANTINHO DO LAU</v>
          </cell>
          <cell r="H1094" t="str">
            <v>B</v>
          </cell>
          <cell r="I1094" t="str">
            <v>S</v>
          </cell>
          <cell r="J1094">
            <v>32945</v>
          </cell>
          <cell r="K1094">
            <v>44800</v>
          </cell>
          <cell r="L1094" t="str">
            <v>26220827181464000106650010000329451838181360</v>
          </cell>
          <cell r="M1094" t="str">
            <v>26 -  Pernambuco</v>
          </cell>
          <cell r="N1094">
            <v>41</v>
          </cell>
        </row>
        <row r="1095">
          <cell r="C1095" t="str">
            <v>HOSPITAL MESTRE VITALINO</v>
          </cell>
          <cell r="E1095" t="str">
            <v>1.99 - Outras Despesas com Pessoal</v>
          </cell>
          <cell r="F1095">
            <v>27181464000106</v>
          </cell>
          <cell r="G1095" t="str">
            <v>CANTINHO DO LAU</v>
          </cell>
          <cell r="H1095" t="str">
            <v>B</v>
          </cell>
          <cell r="I1095" t="str">
            <v>S</v>
          </cell>
          <cell r="J1095">
            <v>32952</v>
          </cell>
          <cell r="K1095">
            <v>44801</v>
          </cell>
          <cell r="L1095" t="str">
            <v>26220827181464000106650010000329521227647749</v>
          </cell>
          <cell r="M1095" t="str">
            <v>26 -  Pernambuco</v>
          </cell>
          <cell r="N1095">
            <v>60</v>
          </cell>
        </row>
        <row r="1096">
          <cell r="C1096" t="str">
            <v>HOSPITAL MESTRE VITALINO</v>
          </cell>
          <cell r="E1096" t="str">
            <v>1.99 - Outras Despesas com Pessoal</v>
          </cell>
          <cell r="F1096">
            <v>12841101000255</v>
          </cell>
          <cell r="G1096" t="str">
            <v>O REI DAS COXINHAS</v>
          </cell>
          <cell r="H1096" t="str">
            <v>B</v>
          </cell>
          <cell r="I1096" t="str">
            <v>S</v>
          </cell>
          <cell r="J1096">
            <v>765473</v>
          </cell>
          <cell r="K1096">
            <v>44801</v>
          </cell>
          <cell r="L1096" t="str">
            <v>26220612841101000255650010007854731334353297</v>
          </cell>
          <cell r="M1096" t="str">
            <v>26 -  Pernambuco</v>
          </cell>
          <cell r="N1096">
            <v>42</v>
          </cell>
        </row>
        <row r="1097">
          <cell r="C1097" t="str">
            <v>HOSPITAL MESTRE VITALINO</v>
          </cell>
          <cell r="E1097" t="str">
            <v>1.99 - Outras Despesas com Pessoal</v>
          </cell>
          <cell r="F1097" t="str">
            <v>20.737.670/0001-00</v>
          </cell>
          <cell r="G1097" t="str">
            <v>ANDRADE SANDRES</v>
          </cell>
          <cell r="H1097" t="str">
            <v>B</v>
          </cell>
          <cell r="I1097" t="str">
            <v>S</v>
          </cell>
          <cell r="J1097">
            <v>159701</v>
          </cell>
          <cell r="K1097">
            <v>44802</v>
          </cell>
          <cell r="L1097" t="str">
            <v>26220620737670001006500300015970112670564304</v>
          </cell>
          <cell r="M1097" t="str">
            <v>26 -  Pernambuco</v>
          </cell>
          <cell r="N1097">
            <v>60.94</v>
          </cell>
        </row>
        <row r="1098">
          <cell r="C1098" t="str">
            <v>HOSPITAL MESTRE VITALINO</v>
          </cell>
          <cell r="E1098" t="str">
            <v>1.99 - Outras Despesas com Pessoal</v>
          </cell>
          <cell r="F1098" t="str">
            <v>26.800.156/0001-40</v>
          </cell>
          <cell r="G1098" t="str">
            <v>BOA PARADA GRILL</v>
          </cell>
          <cell r="H1098" t="str">
            <v>B</v>
          </cell>
          <cell r="I1098" t="str">
            <v>S</v>
          </cell>
          <cell r="J1098" t="str">
            <v>000.030.976</v>
          </cell>
          <cell r="K1098">
            <v>44802</v>
          </cell>
          <cell r="L1098" t="str">
            <v>26220826800156000140650030000309769755005580</v>
          </cell>
          <cell r="M1098" t="str">
            <v>26 -  Pernambuco</v>
          </cell>
          <cell r="N1098">
            <v>57.58</v>
          </cell>
        </row>
        <row r="1099">
          <cell r="C1099" t="str">
            <v>HOSPITAL MESTRE VITALINO</v>
          </cell>
          <cell r="E1099" t="str">
            <v>1.99 - Outras Despesas com Pessoal</v>
          </cell>
          <cell r="F1099">
            <v>27958498000156</v>
          </cell>
          <cell r="G1099" t="str">
            <v>FAMILIA PERGENTINO</v>
          </cell>
          <cell r="H1099" t="str">
            <v>B</v>
          </cell>
          <cell r="I1099" t="str">
            <v>S</v>
          </cell>
          <cell r="J1099">
            <v>298141</v>
          </cell>
          <cell r="K1099">
            <v>44802</v>
          </cell>
          <cell r="L1099" t="str">
            <v>26220827958498000158651020002981419657007714</v>
          </cell>
          <cell r="M1099" t="str">
            <v>26 -  Pernambuco</v>
          </cell>
          <cell r="N1099">
            <v>62.72</v>
          </cell>
        </row>
        <row r="1100">
          <cell r="C1100" t="str">
            <v>HOSPITAL MESTRE VITALINO</v>
          </cell>
          <cell r="E1100" t="str">
            <v>1.99 - Outras Despesas com Pessoal</v>
          </cell>
          <cell r="F1100">
            <v>25043044000120</v>
          </cell>
          <cell r="G1100" t="str">
            <v>BODE GRILL</v>
          </cell>
          <cell r="H1100" t="str">
            <v>B</v>
          </cell>
          <cell r="I1100" t="str">
            <v>S</v>
          </cell>
          <cell r="J1100">
            <v>41570</v>
          </cell>
          <cell r="K1100">
            <v>44803</v>
          </cell>
          <cell r="L1100" t="str">
            <v>26220825043044000120650010000415701398547364</v>
          </cell>
          <cell r="M1100" t="str">
            <v>26 -  Pernambuco</v>
          </cell>
          <cell r="N1100">
            <v>81.7</v>
          </cell>
        </row>
        <row r="1101">
          <cell r="C1101" t="str">
            <v>HOSPITAL MESTRE VITALINO</v>
          </cell>
          <cell r="E1101" t="str">
            <v>1.99 - Outras Despesas com Pessoal</v>
          </cell>
          <cell r="F1101">
            <v>27181464000106</v>
          </cell>
          <cell r="G1101" t="str">
            <v>CANTINHO DO LAU</v>
          </cell>
          <cell r="H1101" t="str">
            <v>B</v>
          </cell>
          <cell r="I1101" t="str">
            <v>S</v>
          </cell>
          <cell r="J1101">
            <v>32977</v>
          </cell>
          <cell r="K1101">
            <v>44803</v>
          </cell>
          <cell r="L1101" t="str">
            <v>26220827181464000106650010000329771776435995</v>
          </cell>
          <cell r="M1101" t="str">
            <v>26 -  Pernambuco</v>
          </cell>
          <cell r="N1101">
            <v>18</v>
          </cell>
        </row>
        <row r="1102">
          <cell r="C1102" t="str">
            <v>HOSPITAL MESTRE VITALINO</v>
          </cell>
          <cell r="E1102" t="str">
            <v>1.99 - Outras Despesas com Pessoal</v>
          </cell>
          <cell r="F1102">
            <v>27181464000106</v>
          </cell>
          <cell r="G1102" t="str">
            <v>CANTINHO DO LAU</v>
          </cell>
          <cell r="H1102" t="str">
            <v>B</v>
          </cell>
          <cell r="I1102" t="str">
            <v>S</v>
          </cell>
          <cell r="J1102">
            <v>32969</v>
          </cell>
          <cell r="K1102">
            <v>44803</v>
          </cell>
          <cell r="L1102" t="str">
            <v>26220827181464000106650010000329691077253080</v>
          </cell>
          <cell r="M1102" t="str">
            <v>26 -  Pernambuco</v>
          </cell>
          <cell r="N1102">
            <v>49</v>
          </cell>
        </row>
        <row r="1103">
          <cell r="C1103" t="str">
            <v>HOSPITAL MESTRE VITALINO</v>
          </cell>
          <cell r="E1103" t="str">
            <v>1.99 - Outras Despesas com Pessoal</v>
          </cell>
          <cell r="F1103">
            <v>12841101000255</v>
          </cell>
          <cell r="G1103" t="str">
            <v>O REI DAS COXINHAS</v>
          </cell>
          <cell r="H1103" t="str">
            <v>B</v>
          </cell>
          <cell r="I1103" t="str">
            <v>S</v>
          </cell>
          <cell r="J1103">
            <v>253526</v>
          </cell>
          <cell r="K1103">
            <v>44803</v>
          </cell>
          <cell r="L1103" t="str">
            <v>26220812841101000255650030002535261736028856</v>
          </cell>
          <cell r="M1103" t="str">
            <v>26 -  Pernambuco</v>
          </cell>
          <cell r="N1103">
            <v>98.5</v>
          </cell>
        </row>
        <row r="1104">
          <cell r="C1104" t="str">
            <v>HOSPITAL MESTRE VITALINO</v>
          </cell>
          <cell r="E1104" t="str">
            <v>1.99 - Outras Despesas com Pessoal</v>
          </cell>
          <cell r="F1104">
            <v>27181464000106</v>
          </cell>
          <cell r="G1104" t="str">
            <v>CANTINHO DO LAU</v>
          </cell>
          <cell r="H1104" t="str">
            <v>B</v>
          </cell>
          <cell r="I1104" t="str">
            <v>S</v>
          </cell>
          <cell r="J1104">
            <v>32985</v>
          </cell>
          <cell r="K1104">
            <v>44804</v>
          </cell>
          <cell r="L1104" t="str">
            <v>26220827181464000106650010000329851781125917</v>
          </cell>
          <cell r="M1104" t="str">
            <v>26 -  Pernambuco</v>
          </cell>
          <cell r="N1104">
            <v>46</v>
          </cell>
        </row>
        <row r="1105">
          <cell r="C1105" t="str">
            <v>HOSPITAL MESTRE VITALINO</v>
          </cell>
          <cell r="E1105" t="str">
            <v>1.99 - Outras Despesas com Pessoal</v>
          </cell>
          <cell r="F1105">
            <v>12841101000255</v>
          </cell>
          <cell r="G1105" t="str">
            <v>O REI DAS COXINHAS</v>
          </cell>
          <cell r="H1105" t="str">
            <v>B</v>
          </cell>
          <cell r="I1105" t="str">
            <v>S</v>
          </cell>
          <cell r="J1105">
            <v>766396</v>
          </cell>
          <cell r="K1105">
            <v>44804</v>
          </cell>
          <cell r="L1105" t="str">
            <v>26220812841101000255850010007663961374188843</v>
          </cell>
          <cell r="M1105" t="str">
            <v>26 -  Pernambuco</v>
          </cell>
          <cell r="N1105">
            <v>49</v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C1108" t="str">
            <v>HOSPITAL MESTRE VITALINO</v>
          </cell>
          <cell r="E1108" t="str">
            <v>1.99 - Outras Despesas com Pessoal</v>
          </cell>
          <cell r="F1108" t="str">
            <v>01.203.383/0001-68</v>
          </cell>
          <cell r="G1108" t="str">
            <v>RCR LOCACAO LTDA</v>
          </cell>
          <cell r="H1108" t="str">
            <v>S</v>
          </cell>
          <cell r="I1108" t="str">
            <v>S</v>
          </cell>
          <cell r="J1108">
            <v>6239</v>
          </cell>
          <cell r="K1108">
            <v>44810</v>
          </cell>
          <cell r="L1108" t="str">
            <v>262209012033830001686700000000062391000281119</v>
          </cell>
          <cell r="M1108" t="str">
            <v>2611606 - Recife - PE</v>
          </cell>
          <cell r="N1108">
            <v>25804.85</v>
          </cell>
        </row>
        <row r="1109">
          <cell r="C1109" t="str">
            <v>HOSPITAL MESTRE VITALINO</v>
          </cell>
          <cell r="E1109" t="str">
            <v>1.99 - Outras Despesas com Pessoal</v>
          </cell>
          <cell r="F1109" t="str">
            <v>10.548.532/0001-11</v>
          </cell>
          <cell r="G1109" t="str">
            <v>ASSOCIACAO DAS EMPRESAS DE TRANSP DE PASSAGEIROS DE CARUARU</v>
          </cell>
          <cell r="H1109" t="str">
            <v>S</v>
          </cell>
          <cell r="I1109" t="str">
            <v>N</v>
          </cell>
          <cell r="J1109">
            <v>74314</v>
          </cell>
          <cell r="K1109">
            <v>44767</v>
          </cell>
          <cell r="M1109" t="str">
            <v>2604106 - Caruaru - PE</v>
          </cell>
          <cell r="N1109">
            <v>85149</v>
          </cell>
        </row>
        <row r="1110">
          <cell r="E1110" t="str">
            <v/>
          </cell>
        </row>
        <row r="1111">
          <cell r="C1111" t="str">
            <v>HOSPITAL MESTRE VITALINO</v>
          </cell>
          <cell r="E1111" t="str">
            <v>1.99 - Outras Despesas com Pessoal</v>
          </cell>
          <cell r="F1111" t="str">
            <v>21.986.074/0001-19</v>
          </cell>
          <cell r="G1111" t="str">
            <v>PRUDENTIAL DO BRASIL VIDA EM GRUPO SA</v>
          </cell>
          <cell r="H1111" t="str">
            <v>S</v>
          </cell>
          <cell r="I1111" t="str">
            <v>N</v>
          </cell>
          <cell r="J1111" t="str">
            <v>223479673</v>
          </cell>
          <cell r="K1111">
            <v>44824</v>
          </cell>
          <cell r="M1111" t="str">
            <v>3550308 - São Paulo - SP</v>
          </cell>
          <cell r="N1111">
            <v>1327.1</v>
          </cell>
        </row>
        <row r="1112">
          <cell r="C1112" t="str">
            <v>HOSPITAL MESTRE VITALINO</v>
          </cell>
          <cell r="E1112" t="str">
            <v>1.99 - Outras Despesas com Pessoal</v>
          </cell>
          <cell r="F1112" t="str">
            <v>21.986.074/0001-19</v>
          </cell>
          <cell r="G1112" t="str">
            <v>PRUDENTIAL DO BRASIL VIDA EM GRUPO SA</v>
          </cell>
          <cell r="H1112" t="str">
            <v>S</v>
          </cell>
          <cell r="I1112" t="str">
            <v>N</v>
          </cell>
          <cell r="J1112" t="str">
            <v>109015007</v>
          </cell>
          <cell r="K1112">
            <v>44809</v>
          </cell>
          <cell r="M1112" t="str">
            <v>3550308 - São Paulo - SP</v>
          </cell>
          <cell r="N1112">
            <v>634.41</v>
          </cell>
        </row>
        <row r="1113">
          <cell r="C1113" t="str">
            <v>HOSPITAL MESTRE VITALINO</v>
          </cell>
          <cell r="E1113" t="str">
            <v>1.99 - Outras Despesas com Pessoal</v>
          </cell>
          <cell r="F1113" t="str">
            <v>21.986.074/0001-19</v>
          </cell>
          <cell r="G1113" t="str">
            <v>PRUDENTIAL DO BRASIL VIDA EM GRUPO SA</v>
          </cell>
          <cell r="H1113" t="str">
            <v>S</v>
          </cell>
          <cell r="I1113" t="str">
            <v>N</v>
          </cell>
          <cell r="J1113" t="str">
            <v>109014877</v>
          </cell>
          <cell r="K1113">
            <v>44809</v>
          </cell>
          <cell r="M1113" t="str">
            <v>3550308 - São Paulo - SP</v>
          </cell>
          <cell r="N1113">
            <v>3019.07</v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 t="str">
            <v>35.593.870/0001-04</v>
          </cell>
          <cell r="G1116" t="str">
            <v>NUNESPOSTO SANTO ANT</v>
          </cell>
          <cell r="H1116" t="str">
            <v>B</v>
          </cell>
          <cell r="I1116" t="str">
            <v>S</v>
          </cell>
          <cell r="J1116" t="str">
            <v>53293</v>
          </cell>
          <cell r="K1116">
            <v>44774</v>
          </cell>
          <cell r="L1116" t="str">
            <v>26220835593870000104650080000532931003907980</v>
          </cell>
          <cell r="M1116" t="str">
            <v>26 -  Pernambuco</v>
          </cell>
          <cell r="N1116">
            <v>181.74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 t="str">
            <v>35.593.870/0001-04</v>
          </cell>
          <cell r="G1117" t="str">
            <v>NUNESPOSTO SANTO ANT</v>
          </cell>
          <cell r="H1117" t="str">
            <v>B</v>
          </cell>
          <cell r="I1117" t="str">
            <v>S</v>
          </cell>
          <cell r="J1117">
            <v>242236</v>
          </cell>
          <cell r="K1117">
            <v>44774</v>
          </cell>
          <cell r="L1117" t="str">
            <v>26220835593870000104650020002422361003894775</v>
          </cell>
          <cell r="M1117" t="str">
            <v>26 -  Pernambuco</v>
          </cell>
          <cell r="N1117">
            <v>219.37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 t="str">
            <v>14.202.175/0001-96</v>
          </cell>
          <cell r="G1118" t="str">
            <v>IBEFIL COMBUSTIVEIS</v>
          </cell>
          <cell r="H1118" t="str">
            <v>B</v>
          </cell>
          <cell r="I1118" t="str">
            <v>S</v>
          </cell>
          <cell r="J1118" t="str">
            <v xml:space="preserve">000.588.678 </v>
          </cell>
          <cell r="K1118">
            <v>44775</v>
          </cell>
          <cell r="L1118" t="str">
            <v>26220814802175000196650010005886781190231713</v>
          </cell>
          <cell r="M1118" t="str">
            <v>26 -  Pernambuco</v>
          </cell>
          <cell r="N1118">
            <v>199.28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 t="str">
            <v>35.593.870/0001-04</v>
          </cell>
          <cell r="G1119" t="str">
            <v>NUNESPOSTO SANTO ANT</v>
          </cell>
          <cell r="H1119" t="str">
            <v>B</v>
          </cell>
          <cell r="I1119" t="str">
            <v>S</v>
          </cell>
          <cell r="J1119">
            <v>53384</v>
          </cell>
          <cell r="K1119">
            <v>44775</v>
          </cell>
          <cell r="L1119" t="str">
            <v>26220835593870000104650080000533841003918546</v>
          </cell>
          <cell r="M1119" t="str">
            <v>26 -  Pernambuco</v>
          </cell>
          <cell r="N1119">
            <v>200.2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 t="str">
            <v>35.593.870/0001-04</v>
          </cell>
          <cell r="G1120" t="str">
            <v>NUNESPOSTO SANTO ANT</v>
          </cell>
          <cell r="H1120" t="str">
            <v>B</v>
          </cell>
          <cell r="I1120" t="str">
            <v>S</v>
          </cell>
          <cell r="J1120">
            <v>84382</v>
          </cell>
          <cell r="K1120">
            <v>44775</v>
          </cell>
          <cell r="L1120" t="str">
            <v>26220835593870000104650040000843821003916360</v>
          </cell>
          <cell r="M1120" t="str">
            <v>26 -  Pernambuco</v>
          </cell>
          <cell r="N1120">
            <v>125.1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 t="str">
            <v>12.634.127/0001-41</v>
          </cell>
          <cell r="G1121" t="str">
            <v>OTAVIANO BEZERRA FIL</v>
          </cell>
          <cell r="H1121" t="str">
            <v>B</v>
          </cell>
          <cell r="I1121" t="str">
            <v>S</v>
          </cell>
          <cell r="J1121" t="str">
            <v xml:space="preserve">000.088.516 </v>
          </cell>
          <cell r="K1121">
            <v>44775</v>
          </cell>
          <cell r="L1121" t="str">
            <v>26220812634127000141650650000885161438219390</v>
          </cell>
          <cell r="M1121" t="str">
            <v>26 -  Pernambuco</v>
          </cell>
          <cell r="N1121">
            <v>361.08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 t="str">
            <v>14.202.175/0001-96</v>
          </cell>
          <cell r="G1122" t="str">
            <v>IBEFIL COMBUSTIVEIS</v>
          </cell>
          <cell r="H1122" t="str">
            <v>B</v>
          </cell>
          <cell r="I1122" t="str">
            <v>S</v>
          </cell>
          <cell r="J1122" t="str">
            <v xml:space="preserve">000.589.135 </v>
          </cell>
          <cell r="K1122">
            <v>44776</v>
          </cell>
          <cell r="L1122" t="str">
            <v>26220814202175000195650010005891351292104567</v>
          </cell>
          <cell r="M1122" t="str">
            <v>26 -  Pernambuco</v>
          </cell>
          <cell r="N1122">
            <v>205.11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 t="str">
            <v>12.634.127/0001-41</v>
          </cell>
          <cell r="G1123" t="str">
            <v>OTAVIANO BEZERRA FIL</v>
          </cell>
          <cell r="H1123" t="str">
            <v>B</v>
          </cell>
          <cell r="I1123" t="str">
            <v>S</v>
          </cell>
          <cell r="J1123" t="str">
            <v xml:space="preserve">000.088.694 </v>
          </cell>
          <cell r="K1123">
            <v>44776</v>
          </cell>
          <cell r="L1123" t="str">
            <v>26220812634127000141650650000886941897567013</v>
          </cell>
          <cell r="M1123" t="str">
            <v>26 -  Pernambuco</v>
          </cell>
          <cell r="N1123">
            <v>321.10000000000002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 t="str">
            <v>12.634.127/0001-41</v>
          </cell>
          <cell r="G1124" t="str">
            <v>OTAVIANO BEZERRA FIL</v>
          </cell>
          <cell r="H1124" t="str">
            <v>B</v>
          </cell>
          <cell r="I1124" t="str">
            <v>S</v>
          </cell>
          <cell r="J1124" t="str">
            <v xml:space="preserve">000.088.691 </v>
          </cell>
          <cell r="K1124">
            <v>44776</v>
          </cell>
          <cell r="L1124" t="str">
            <v>26220612634127000141650620000886919589556630</v>
          </cell>
          <cell r="M1124" t="str">
            <v>26 -  Pernambuco</v>
          </cell>
          <cell r="N1124">
            <v>226.43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 t="str">
            <v>35.593.870/0001-04</v>
          </cell>
          <cell r="G1125" t="str">
            <v>NUNESPOSTO SANTO ANT</v>
          </cell>
          <cell r="H1125" t="str">
            <v>B</v>
          </cell>
          <cell r="I1125" t="str">
            <v>S</v>
          </cell>
          <cell r="J1125">
            <v>53586</v>
          </cell>
          <cell r="K1125">
            <v>44777</v>
          </cell>
          <cell r="L1125" t="str">
            <v>26220835593870000104650080000535861003945409</v>
          </cell>
          <cell r="M1125" t="str">
            <v>26 -  Pernambuco</v>
          </cell>
          <cell r="N1125">
            <v>169.99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 t="str">
            <v>35.593.870/0001-04</v>
          </cell>
          <cell r="G1126" t="str">
            <v>NUNESPOSTO SANTO ANT</v>
          </cell>
          <cell r="H1126" t="str">
            <v>B</v>
          </cell>
          <cell r="I1126" t="str">
            <v>S</v>
          </cell>
          <cell r="J1126">
            <v>53584</v>
          </cell>
          <cell r="K1126">
            <v>44777</v>
          </cell>
          <cell r="L1126" t="str">
            <v>26220835593870000104650080000535841003945161</v>
          </cell>
          <cell r="M1126" t="str">
            <v>26 -  Pernambuco</v>
          </cell>
          <cell r="N1126">
            <v>356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 t="str">
            <v>35.593.870/0001-04</v>
          </cell>
          <cell r="G1127" t="str">
            <v>NUNESPOSTO SANTO ANT</v>
          </cell>
          <cell r="H1127" t="str">
            <v>B</v>
          </cell>
          <cell r="I1127" t="str">
            <v>S</v>
          </cell>
          <cell r="J1127">
            <v>53581</v>
          </cell>
          <cell r="K1127">
            <v>44777</v>
          </cell>
          <cell r="L1127" t="str">
            <v>26220835599870000104650080000535811003944562</v>
          </cell>
          <cell r="M1127" t="str">
            <v>26 -  Pernambuco</v>
          </cell>
          <cell r="N1127">
            <v>344.47</v>
          </cell>
        </row>
        <row r="1128">
          <cell r="C1128" t="str">
            <v>HOSPITAL MESTRE VITALINO</v>
          </cell>
          <cell r="E1128" t="str">
            <v>3.1 - Combustíveis e Lubrificantes Automotivos</v>
          </cell>
          <cell r="F1128" t="str">
            <v>12.634.127/0001-41</v>
          </cell>
          <cell r="G1128" t="str">
            <v>OTAVIANO BEZERRA FIL</v>
          </cell>
          <cell r="H1128" t="str">
            <v>B</v>
          </cell>
          <cell r="I1128" t="str">
            <v>S</v>
          </cell>
          <cell r="J1128" t="str">
            <v xml:space="preserve">000.088.724 </v>
          </cell>
          <cell r="K1128">
            <v>44777</v>
          </cell>
          <cell r="L1128" t="str">
            <v>26220812634127000141650550000887241246578468</v>
          </cell>
          <cell r="M1128" t="str">
            <v>26 -  Pernambuco</v>
          </cell>
          <cell r="N1128">
            <v>267.67</v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 t="str">
            <v>14.202.175/0001-96</v>
          </cell>
          <cell r="G1129" t="str">
            <v>IBEFIL COMBUSTIVEIS</v>
          </cell>
          <cell r="H1129" t="str">
            <v>B</v>
          </cell>
          <cell r="I1129" t="str">
            <v>S</v>
          </cell>
          <cell r="J1129" t="str">
            <v xml:space="preserve">000.589.707 </v>
          </cell>
          <cell r="K1129">
            <v>44778</v>
          </cell>
          <cell r="L1129" t="str">
            <v>26220814202175000196650010005997071749235547</v>
          </cell>
          <cell r="M1129" t="str">
            <v>26 -  Pernambuco</v>
          </cell>
          <cell r="N1129">
            <v>153.16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 t="str">
            <v>35.593.870/0001-04</v>
          </cell>
          <cell r="G1130" t="str">
            <v>NUNESPOSTO SANTO ANT</v>
          </cell>
          <cell r="H1130" t="str">
            <v>B</v>
          </cell>
          <cell r="I1130" t="str">
            <v>S</v>
          </cell>
          <cell r="J1130">
            <v>53645</v>
          </cell>
          <cell r="K1130">
            <v>44778</v>
          </cell>
          <cell r="L1130" t="str">
            <v>26220835593870000104650080000535451003953510</v>
          </cell>
          <cell r="M1130" t="str">
            <v>26 -  Pernambuco</v>
          </cell>
          <cell r="N1130">
            <v>275.22000000000003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 t="str">
            <v>35.593.870/0001-04</v>
          </cell>
          <cell r="G1131" t="str">
            <v>NUNESPOSTO SANTO ANT</v>
          </cell>
          <cell r="H1131" t="str">
            <v>B</v>
          </cell>
          <cell r="I1131" t="str">
            <v>S</v>
          </cell>
          <cell r="J1131">
            <v>242957</v>
          </cell>
          <cell r="K1131">
            <v>44778</v>
          </cell>
          <cell r="L1131" t="str">
            <v>26220835593870000104650020002429571003947753</v>
          </cell>
          <cell r="M1131" t="str">
            <v>26 -  Pernambuco</v>
          </cell>
          <cell r="N1131">
            <v>272.64999999999998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 t="str">
            <v>12.634.127/0001-41</v>
          </cell>
          <cell r="G1132" t="str">
            <v>OTAVIANO BEZERRA FIL</v>
          </cell>
          <cell r="H1132" t="str">
            <v>B</v>
          </cell>
          <cell r="I1132" t="str">
            <v>S</v>
          </cell>
          <cell r="J1132" t="str">
            <v xml:space="preserve">000.088.896 </v>
          </cell>
          <cell r="K1132">
            <v>44778</v>
          </cell>
          <cell r="L1132" t="str">
            <v>26220812634127000141660660002524523457746040</v>
          </cell>
          <cell r="M1132" t="str">
            <v>26 -  Pernambuco</v>
          </cell>
          <cell r="N1132">
            <v>133.11000000000001</v>
          </cell>
        </row>
        <row r="1133">
          <cell r="C1133" t="str">
            <v>HOSPITAL MESTRE VITALINO</v>
          </cell>
          <cell r="E1133" t="str">
            <v>3.1 - Combustíveis e Lubrificantes Automotivos</v>
          </cell>
          <cell r="F1133" t="str">
            <v>35.593.870/0001-04</v>
          </cell>
          <cell r="G1133" t="str">
            <v>NUNESPOSTO SANTO ANT</v>
          </cell>
          <cell r="H1133" t="str">
            <v>B</v>
          </cell>
          <cell r="I1133" t="str">
            <v>S</v>
          </cell>
          <cell r="J1133">
            <v>53752</v>
          </cell>
          <cell r="K1133">
            <v>44779</v>
          </cell>
          <cell r="L1133" t="str">
            <v>26220835593870000104650080000537521003969440</v>
          </cell>
          <cell r="M1133" t="str">
            <v>26 -  Pernambuco</v>
          </cell>
          <cell r="N1133">
            <v>290.83999999999997</v>
          </cell>
        </row>
        <row r="1134">
          <cell r="C1134" t="str">
            <v>HOSPITAL MESTRE VITALINO</v>
          </cell>
          <cell r="E1134" t="str">
            <v>3.1 - Combustíveis e Lubrificantes Automotivos</v>
          </cell>
          <cell r="F1134" t="str">
            <v>35.593.870/0001-04</v>
          </cell>
          <cell r="G1134" t="str">
            <v>NUNESPOSTO SANTO ANT</v>
          </cell>
          <cell r="H1134" t="str">
            <v>B</v>
          </cell>
          <cell r="I1134" t="str">
            <v>S</v>
          </cell>
          <cell r="J1134">
            <v>53758</v>
          </cell>
          <cell r="K1134">
            <v>44779</v>
          </cell>
          <cell r="L1134" t="str">
            <v>26220835593870000104650080000537581003970647</v>
          </cell>
          <cell r="M1134" t="str">
            <v>26 -  Pernambuco</v>
          </cell>
          <cell r="N1134">
            <v>220.88</v>
          </cell>
        </row>
        <row r="1135">
          <cell r="C1135" t="str">
            <v>HOSPITAL MESTRE VITALINO</v>
          </cell>
          <cell r="E1135" t="str">
            <v>3.1 - Combustíveis e Lubrificantes Automotivos</v>
          </cell>
          <cell r="F1135" t="str">
            <v>12.634.127/0001-41</v>
          </cell>
          <cell r="G1135" t="str">
            <v>OTAVIANO BEZERRA FIL</v>
          </cell>
          <cell r="H1135" t="str">
            <v>B</v>
          </cell>
          <cell r="I1135" t="str">
            <v>S</v>
          </cell>
          <cell r="J1135" t="str">
            <v xml:space="preserve">000.088.931 </v>
          </cell>
          <cell r="K1135">
            <v>44779</v>
          </cell>
          <cell r="L1135" t="str">
            <v>26220812634127000141660650000889311823665080</v>
          </cell>
          <cell r="M1135" t="str">
            <v>26 -  Pernambuco</v>
          </cell>
          <cell r="N1135">
            <v>278.08999999999997</v>
          </cell>
        </row>
        <row r="1136">
          <cell r="C1136" t="str">
            <v>HOSPITAL MESTRE VITALINO</v>
          </cell>
          <cell r="E1136" t="str">
            <v>3.1 - Combustíveis e Lubrificantes Automotivos</v>
          </cell>
          <cell r="F1136" t="str">
            <v>14.202.175/0001-96</v>
          </cell>
          <cell r="G1136" t="str">
            <v>IBEFIL COMBUSTIVEIS</v>
          </cell>
          <cell r="H1136" t="str">
            <v>B</v>
          </cell>
          <cell r="I1136" t="str">
            <v>S</v>
          </cell>
          <cell r="J1136" t="str">
            <v>000.590.269</v>
          </cell>
          <cell r="K1136">
            <v>44780</v>
          </cell>
          <cell r="L1136" t="str">
            <v>26220814202175000196650010005902691561008495</v>
          </cell>
          <cell r="M1136" t="str">
            <v>26 -  Pernambuco</v>
          </cell>
          <cell r="N1136">
            <v>277.27</v>
          </cell>
        </row>
        <row r="1137">
          <cell r="C1137" t="str">
            <v>HOSPITAL MESTRE VITALINO</v>
          </cell>
          <cell r="E1137" t="str">
            <v>3.1 - Combustíveis e Lubrificantes Automotivos</v>
          </cell>
          <cell r="F1137" t="str">
            <v>14.202.175/0001-96</v>
          </cell>
          <cell r="G1137" t="str">
            <v>IBEFIL COMBUSTIVEIS</v>
          </cell>
          <cell r="H1137" t="str">
            <v>B</v>
          </cell>
          <cell r="I1137" t="str">
            <v>S</v>
          </cell>
          <cell r="J1137" t="str">
            <v xml:space="preserve">000.590.445 </v>
          </cell>
          <cell r="K1137">
            <v>44781</v>
          </cell>
          <cell r="L1137" t="str">
            <v>26220814520217500096650010005904451308391420</v>
          </cell>
          <cell r="M1137" t="str">
            <v>26 -  Pernambuco</v>
          </cell>
          <cell r="N1137">
            <v>261.69</v>
          </cell>
        </row>
        <row r="1138">
          <cell r="C1138" t="str">
            <v>HOSPITAL MESTRE VITALINO</v>
          </cell>
          <cell r="E1138" t="str">
            <v>3.1 - Combustíveis e Lubrificantes Automotivos</v>
          </cell>
          <cell r="F1138" t="str">
            <v>35.593.870/0001-04</v>
          </cell>
          <cell r="G1138" t="str">
            <v>NUNESPOSTO SANTO ANT</v>
          </cell>
          <cell r="H1138" t="str">
            <v>B</v>
          </cell>
          <cell r="I1138" t="str">
            <v>S</v>
          </cell>
          <cell r="J1138">
            <v>53868</v>
          </cell>
          <cell r="K1138">
            <v>44781</v>
          </cell>
          <cell r="L1138" t="str">
            <v>26220835593870000104650080000538681003989579</v>
          </cell>
          <cell r="M1138" t="str">
            <v>26 -  Pernambuco</v>
          </cell>
          <cell r="N1138">
            <v>471.87</v>
          </cell>
        </row>
        <row r="1139">
          <cell r="C1139" t="str">
            <v>HOSPITAL MESTRE VITALINO</v>
          </cell>
          <cell r="E1139" t="str">
            <v>3.1 - Combustíveis e Lubrificantes Automotivos</v>
          </cell>
          <cell r="F1139" t="str">
            <v>12.634.127/0001-41</v>
          </cell>
          <cell r="G1139" t="str">
            <v>OTAVIANO BEZERRA FIL</v>
          </cell>
          <cell r="H1139" t="str">
            <v>B</v>
          </cell>
          <cell r="I1139" t="str">
            <v>S</v>
          </cell>
          <cell r="J1139" t="str">
            <v xml:space="preserve">000.089.217 </v>
          </cell>
          <cell r="K1139">
            <v>44781</v>
          </cell>
          <cell r="L1139" t="str">
            <v>26220812634127000141650650000892171552750429</v>
          </cell>
          <cell r="M1139" t="str">
            <v>26 -  Pernambuco</v>
          </cell>
          <cell r="N1139">
            <v>169.99</v>
          </cell>
        </row>
        <row r="1140">
          <cell r="C1140" t="str">
            <v>HOSPITAL MESTRE VITALINO</v>
          </cell>
          <cell r="E1140" t="str">
            <v>3.1 - Combustíveis e Lubrificantes Automotivos</v>
          </cell>
          <cell r="F1140" t="str">
            <v>12.634.127/0001-41</v>
          </cell>
          <cell r="G1140" t="str">
            <v>OTAVIANO BEZERRA FIL</v>
          </cell>
          <cell r="H1140" t="str">
            <v>B</v>
          </cell>
          <cell r="I1140" t="str">
            <v>S</v>
          </cell>
          <cell r="J1140" t="str">
            <v xml:space="preserve">000.089.128 </v>
          </cell>
          <cell r="K1140">
            <v>44781</v>
          </cell>
          <cell r="L1140" t="str">
            <v>26220812634127000141650650000881281296523077</v>
          </cell>
          <cell r="M1140" t="str">
            <v>26 -  Pernambuco</v>
          </cell>
          <cell r="N1140">
            <v>230.05</v>
          </cell>
        </row>
        <row r="1141">
          <cell r="C1141" t="str">
            <v>HOSPITAL MESTRE VITALINO</v>
          </cell>
          <cell r="E1141" t="str">
            <v>3.1 - Combustíveis e Lubrificantes Automotivos</v>
          </cell>
          <cell r="F1141" t="str">
            <v>14.202.175/0001-96</v>
          </cell>
          <cell r="G1141" t="str">
            <v>IBEFIL COMBUSTIVEIS</v>
          </cell>
          <cell r="H1141" t="str">
            <v>B</v>
          </cell>
          <cell r="I1141" t="str">
            <v>S</v>
          </cell>
          <cell r="J1141" t="str">
            <v>000.590.854</v>
          </cell>
          <cell r="K1141">
            <v>44782</v>
          </cell>
          <cell r="L1141" t="str">
            <v>26220814202175000196650010005908541183433809</v>
          </cell>
          <cell r="M1141" t="str">
            <v>26 -  Pernambuco</v>
          </cell>
          <cell r="N1141">
            <v>210.74</v>
          </cell>
        </row>
        <row r="1142">
          <cell r="C1142" t="str">
            <v>HOSPITAL MESTRE VITALINO</v>
          </cell>
          <cell r="E1142" t="str">
            <v>3.1 - Combustíveis e Lubrificantes Automotivos</v>
          </cell>
          <cell r="F1142" t="str">
            <v>35.593.870/0001-04</v>
          </cell>
          <cell r="G1142" t="str">
            <v>NUNESPOSTO SANTO ANT</v>
          </cell>
          <cell r="H1142" t="str">
            <v>B</v>
          </cell>
          <cell r="I1142" t="str">
            <v>S</v>
          </cell>
          <cell r="J1142">
            <v>6424</v>
          </cell>
          <cell r="K1142">
            <v>44782</v>
          </cell>
          <cell r="L1142" t="str">
            <v>26220835593870000104650080000562151004291211</v>
          </cell>
          <cell r="M1142" t="str">
            <v>26 -  Pernambuco</v>
          </cell>
          <cell r="N1142">
            <v>390.96</v>
          </cell>
        </row>
        <row r="1143">
          <cell r="C1143" t="str">
            <v>HOSPITAL MESTRE VITALINO</v>
          </cell>
          <cell r="E1143" t="str">
            <v>3.1 - Combustíveis e Lubrificantes Automotivos</v>
          </cell>
          <cell r="F1143" t="str">
            <v>14.202.175/0001-96</v>
          </cell>
          <cell r="G1143" t="str">
            <v>IBEFIL COMBUSTIVEIS</v>
          </cell>
          <cell r="H1143" t="str">
            <v>B</v>
          </cell>
          <cell r="I1143" t="str">
            <v>S</v>
          </cell>
          <cell r="J1143" t="str">
            <v xml:space="preserve">000.591.129 </v>
          </cell>
          <cell r="K1143">
            <v>44783</v>
          </cell>
          <cell r="L1143" t="str">
            <v>26220814202175000196650010005911291627425335</v>
          </cell>
          <cell r="M1143" t="str">
            <v>26 -  Pernambuco</v>
          </cell>
          <cell r="N1143">
            <v>149.61000000000001</v>
          </cell>
        </row>
        <row r="1144">
          <cell r="C1144" t="str">
            <v>HOSPITAL MESTRE VITALINO</v>
          </cell>
          <cell r="E1144" t="str">
            <v>3.1 - Combustíveis e Lubrificantes Automotivos</v>
          </cell>
          <cell r="F1144" t="str">
            <v>35.593.870/0001-04</v>
          </cell>
          <cell r="G1144" t="str">
            <v>NUNESPOSTO SANTO ANT</v>
          </cell>
          <cell r="H1144" t="str">
            <v>B</v>
          </cell>
          <cell r="I1144" t="str">
            <v>S</v>
          </cell>
          <cell r="J1144">
            <v>54048</v>
          </cell>
          <cell r="K1144">
            <v>44783</v>
          </cell>
          <cell r="L1144" t="str">
            <v>26208355938700001046540080000540481004016637</v>
          </cell>
          <cell r="M1144" t="str">
            <v>26 -  Pernambuco</v>
          </cell>
          <cell r="N1144">
            <v>340.05</v>
          </cell>
        </row>
        <row r="1145">
          <cell r="C1145" t="str">
            <v>HOSPITAL MESTRE VITALINO</v>
          </cell>
          <cell r="E1145" t="str">
            <v>3.1 - Combustíveis e Lubrificantes Automotivos</v>
          </cell>
          <cell r="F1145" t="str">
            <v>35.593.870/0001-04</v>
          </cell>
          <cell r="G1145" t="str">
            <v>NUNESPOSTO SANTO ANT</v>
          </cell>
          <cell r="H1145" t="str">
            <v>B</v>
          </cell>
          <cell r="I1145" t="str">
            <v>S</v>
          </cell>
          <cell r="J1145">
            <v>54042</v>
          </cell>
          <cell r="K1145">
            <v>44783</v>
          </cell>
          <cell r="L1145" t="str">
            <v>26220835599870000104650080000540421004015416</v>
          </cell>
          <cell r="M1145" t="str">
            <v>26 -  Pernambuco</v>
          </cell>
          <cell r="N1145">
            <v>301.92</v>
          </cell>
        </row>
        <row r="1146">
          <cell r="C1146" t="str">
            <v>HOSPITAL MESTRE VITALINO</v>
          </cell>
          <cell r="E1146" t="str">
            <v>3.1 - Combustíveis e Lubrificantes Automotivos</v>
          </cell>
          <cell r="F1146" t="str">
            <v>12.634.127/0001-41</v>
          </cell>
          <cell r="G1146" t="str">
            <v>OTAVIANO BEZERRA FIL</v>
          </cell>
          <cell r="H1146" t="str">
            <v>B</v>
          </cell>
          <cell r="I1146" t="str">
            <v>S</v>
          </cell>
          <cell r="J1146" t="str">
            <v xml:space="preserve">000.089.296 </v>
          </cell>
          <cell r="K1146">
            <v>44783</v>
          </cell>
          <cell r="L1146" t="str">
            <v>26220812634127000141650650000892961695147227</v>
          </cell>
          <cell r="M1146" t="str">
            <v>26 -  Pernambuco</v>
          </cell>
          <cell r="N1146">
            <v>210.02</v>
          </cell>
        </row>
        <row r="1147">
          <cell r="C1147" t="str">
            <v>HOSPITAL MESTRE VITALINO</v>
          </cell>
          <cell r="E1147" t="str">
            <v>3.1 - Combustíveis e Lubrificantes Automotivos</v>
          </cell>
          <cell r="F1147" t="str">
            <v>14.202.175/0001-96</v>
          </cell>
          <cell r="G1147" t="str">
            <v>IBEFIL COMBUSTIVEIS</v>
          </cell>
          <cell r="H1147" t="str">
            <v>B</v>
          </cell>
          <cell r="I1147" t="str">
            <v>S</v>
          </cell>
          <cell r="J1147" t="str">
            <v xml:space="preserve">000.591.175 </v>
          </cell>
          <cell r="K1147">
            <v>44784</v>
          </cell>
          <cell r="L1147" t="str">
            <v>26220814202175000196650010005911751697282368</v>
          </cell>
          <cell r="M1147" t="str">
            <v>26 -  Pernambuco</v>
          </cell>
          <cell r="N1147">
            <v>176.12</v>
          </cell>
        </row>
        <row r="1148">
          <cell r="C1148" t="str">
            <v>HOSPITAL MESTRE VITALINO</v>
          </cell>
          <cell r="E1148" t="str">
            <v>3.1 - Combustíveis e Lubrificantes Automotivos</v>
          </cell>
          <cell r="F1148" t="str">
            <v>14.202.175/0001-96</v>
          </cell>
          <cell r="G1148" t="str">
            <v>IBEFIL COMBUSTIVEIS</v>
          </cell>
          <cell r="H1148" t="str">
            <v>B</v>
          </cell>
          <cell r="I1148" t="str">
            <v>S</v>
          </cell>
          <cell r="J1148" t="str">
            <v xml:space="preserve">000.591.574 </v>
          </cell>
          <cell r="K1148">
            <v>44785</v>
          </cell>
          <cell r="L1148" t="str">
            <v>26220814202175000196650010005915741911757530</v>
          </cell>
          <cell r="M1148" t="str">
            <v>26 -  Pernambuco</v>
          </cell>
          <cell r="N1148">
            <v>130.76</v>
          </cell>
        </row>
        <row r="1149">
          <cell r="C1149" t="str">
            <v>HOSPITAL MESTRE VITALINO</v>
          </cell>
          <cell r="E1149" t="str">
            <v>3.1 - Combustíveis e Lubrificantes Automotivos</v>
          </cell>
          <cell r="F1149" t="str">
            <v>14.202.175/0001-96</v>
          </cell>
          <cell r="G1149" t="str">
            <v>IBEFIL COMBUSTIVEIS</v>
          </cell>
          <cell r="H1149" t="str">
            <v>B</v>
          </cell>
          <cell r="I1149" t="str">
            <v>S</v>
          </cell>
          <cell r="J1149" t="str">
            <v xml:space="preserve">000.591.522 </v>
          </cell>
          <cell r="K1149">
            <v>44785</v>
          </cell>
          <cell r="L1149" t="str">
            <v>26220814202175000196550010005915221369658813</v>
          </cell>
          <cell r="M1149" t="str">
            <v>26 -  Pernambuco</v>
          </cell>
          <cell r="N1149">
            <v>271.56</v>
          </cell>
        </row>
        <row r="1150">
          <cell r="C1150" t="str">
            <v>HOSPITAL MESTRE VITALINO</v>
          </cell>
          <cell r="E1150" t="str">
            <v>3.1 - Combustíveis e Lubrificantes Automotivos</v>
          </cell>
          <cell r="F1150" t="str">
            <v>35.593.870/0001-04</v>
          </cell>
          <cell r="G1150" t="str">
            <v>NUNESPOSTO SANTO ANT</v>
          </cell>
          <cell r="H1150" t="str">
            <v>B</v>
          </cell>
          <cell r="I1150" t="str">
            <v>S</v>
          </cell>
          <cell r="J1150">
            <v>17438</v>
          </cell>
          <cell r="K1150">
            <v>44785</v>
          </cell>
          <cell r="L1150" t="str">
            <v>2622083559387000010465010000174381004038621</v>
          </cell>
          <cell r="M1150" t="str">
            <v>26 -  Pernambuco</v>
          </cell>
          <cell r="N1150">
            <v>282.22000000000003</v>
          </cell>
        </row>
        <row r="1151">
          <cell r="C1151" t="str">
            <v>HOSPITAL MESTRE VITALINO</v>
          </cell>
          <cell r="E1151" t="str">
            <v>3.1 - Combustíveis e Lubrificantes Automotivos</v>
          </cell>
          <cell r="F1151" t="str">
            <v>35.593.870/0001-04</v>
          </cell>
          <cell r="G1151" t="str">
            <v>NUNESPOSTO SANTO ANT</v>
          </cell>
          <cell r="H1151" t="str">
            <v>B</v>
          </cell>
          <cell r="I1151" t="str">
            <v>S</v>
          </cell>
          <cell r="J1151">
            <v>17475</v>
          </cell>
          <cell r="K1151">
            <v>44785</v>
          </cell>
          <cell r="L1151" t="str">
            <v>26220835593870000104650100000174751004045850</v>
          </cell>
          <cell r="M1151" t="str">
            <v>26 -  Pernambuco</v>
          </cell>
          <cell r="N1151">
            <v>470.06</v>
          </cell>
        </row>
        <row r="1152">
          <cell r="C1152" t="str">
            <v>HOSPITAL MESTRE VITALINO</v>
          </cell>
          <cell r="E1152" t="str">
            <v>3.1 - Combustíveis e Lubrificantes Automotivos</v>
          </cell>
          <cell r="F1152" t="str">
            <v>35.593.870/0001-04</v>
          </cell>
          <cell r="G1152" t="str">
            <v>NUNESPOSTO SANTO ANT</v>
          </cell>
          <cell r="H1152" t="str">
            <v>B</v>
          </cell>
          <cell r="I1152" t="str">
            <v>S</v>
          </cell>
          <cell r="J1152">
            <v>17463</v>
          </cell>
          <cell r="K1152">
            <v>44785</v>
          </cell>
          <cell r="L1152" t="str">
            <v>26220835593870000104850100000174631004043598</v>
          </cell>
          <cell r="M1152" t="str">
            <v>26 -  Pernambuco</v>
          </cell>
          <cell r="N1152">
            <v>242.05</v>
          </cell>
        </row>
        <row r="1153">
          <cell r="C1153" t="str">
            <v>HOSPITAL MESTRE VITALINO</v>
          </cell>
          <cell r="E1153" t="str">
            <v>3.1 - Combustíveis e Lubrificantes Automotivos</v>
          </cell>
          <cell r="F1153" t="str">
            <v>12.634.127/0001-41</v>
          </cell>
          <cell r="G1153" t="str">
            <v>OTAVIANO BEZERRA FIL</v>
          </cell>
          <cell r="H1153" t="str">
            <v>B</v>
          </cell>
          <cell r="I1153" t="str">
            <v>S</v>
          </cell>
          <cell r="J1153" t="str">
            <v xml:space="preserve">000.089.464 </v>
          </cell>
          <cell r="K1153">
            <v>44785</v>
          </cell>
          <cell r="L1153" t="str">
            <v>26220812634127000141650600008945418651354746</v>
          </cell>
          <cell r="M1153" t="str">
            <v>26 -  Pernambuco</v>
          </cell>
          <cell r="N1153">
            <v>137.51</v>
          </cell>
        </row>
        <row r="1154">
          <cell r="C1154" t="str">
            <v>HOSPITAL MESTRE VITALINO</v>
          </cell>
          <cell r="E1154" t="str">
            <v>3.1 - Combustíveis e Lubrificantes Automotivos</v>
          </cell>
          <cell r="F1154" t="str">
            <v>12.634.127/0001-41</v>
          </cell>
          <cell r="G1154" t="str">
            <v>OTAVIANO BEZERRA FIL</v>
          </cell>
          <cell r="H1154" t="str">
            <v>B</v>
          </cell>
          <cell r="I1154" t="str">
            <v>S</v>
          </cell>
          <cell r="J1154" t="str">
            <v xml:space="preserve">000.089.465 </v>
          </cell>
          <cell r="K1154">
            <v>44785</v>
          </cell>
          <cell r="L1154" t="str">
            <v>26220812634127000141650650000894651764176898</v>
          </cell>
          <cell r="M1154" t="str">
            <v>26 -  Pernambuco</v>
          </cell>
          <cell r="N1154">
            <v>410.14</v>
          </cell>
        </row>
        <row r="1155">
          <cell r="C1155" t="str">
            <v>HOSPITAL MESTRE VITALINO</v>
          </cell>
          <cell r="E1155" t="str">
            <v>3.1 - Combustíveis e Lubrificantes Automotivos</v>
          </cell>
          <cell r="F1155" t="str">
            <v>13.847.381/0001-90</v>
          </cell>
          <cell r="G1155" t="str">
            <v>POSTO CEAKA MD COMBU</v>
          </cell>
          <cell r="H1155" t="str">
            <v>B</v>
          </cell>
          <cell r="I1155" t="str">
            <v>S</v>
          </cell>
          <cell r="J1155">
            <v>122812</v>
          </cell>
          <cell r="K1155">
            <v>44785</v>
          </cell>
          <cell r="L1155" t="str">
            <v>26220813847381000190650060001228121004223012</v>
          </cell>
          <cell r="M1155" t="str">
            <v>26 -  Pernambuco</v>
          </cell>
          <cell r="N1155">
            <v>197.65</v>
          </cell>
        </row>
        <row r="1156">
          <cell r="C1156" t="str">
            <v>HOSPITAL MESTRE VITALINO</v>
          </cell>
          <cell r="E1156" t="str">
            <v>3.1 - Combustíveis e Lubrificantes Automotivos</v>
          </cell>
          <cell r="F1156" t="str">
            <v>35.593.870/0001-04</v>
          </cell>
          <cell r="G1156" t="str">
            <v>NUNESPOSTO SANTO ANT</v>
          </cell>
          <cell r="H1156" t="str">
            <v>B</v>
          </cell>
          <cell r="I1156" t="str">
            <v>S</v>
          </cell>
          <cell r="J1156">
            <v>17551</v>
          </cell>
          <cell r="K1156">
            <v>44786</v>
          </cell>
          <cell r="L1156" t="str">
            <v>26220835593870000104650100000175511004056864</v>
          </cell>
          <cell r="M1156" t="str">
            <v>26 -  Pernambuco</v>
          </cell>
          <cell r="N1156">
            <v>208.28</v>
          </cell>
        </row>
        <row r="1157">
          <cell r="C1157" t="str">
            <v>HOSPITAL MESTRE VITALINO</v>
          </cell>
          <cell r="E1157" t="str">
            <v>3.1 - Combustíveis e Lubrificantes Automotivos</v>
          </cell>
          <cell r="F1157" t="str">
            <v>14.202.175/0001-96</v>
          </cell>
          <cell r="G1157" t="str">
            <v>IBEFIL COMBUSTIVEIS</v>
          </cell>
          <cell r="H1157" t="str">
            <v>B</v>
          </cell>
          <cell r="I1157" t="str">
            <v>S</v>
          </cell>
          <cell r="J1157" t="str">
            <v xml:space="preserve">000.592.413 </v>
          </cell>
          <cell r="K1157">
            <v>44788</v>
          </cell>
          <cell r="L1157" t="str">
            <v>26220814202175000196650010005924131210418423</v>
          </cell>
          <cell r="M1157" t="str">
            <v>26 -  Pernambuco</v>
          </cell>
          <cell r="N1157">
            <v>88.7</v>
          </cell>
        </row>
        <row r="1158">
          <cell r="C1158" t="str">
            <v>HOSPITAL MESTRE VITALINO</v>
          </cell>
          <cell r="E1158" t="str">
            <v>3.1 - Combustíveis e Lubrificantes Automotivos</v>
          </cell>
          <cell r="F1158" t="str">
            <v>12.634.127/0001-41</v>
          </cell>
          <cell r="G1158" t="str">
            <v>OTAVIANO BEZERRA FIL</v>
          </cell>
          <cell r="H1158" t="str">
            <v>B</v>
          </cell>
          <cell r="I1158" t="str">
            <v>S</v>
          </cell>
          <cell r="J1158" t="str">
            <v xml:space="preserve">000.089.801 </v>
          </cell>
          <cell r="K1158">
            <v>44788</v>
          </cell>
          <cell r="L1158" t="str">
            <v>26220812634127000141650650000898011465583550</v>
          </cell>
          <cell r="M1158" t="str">
            <v>26 -  Pernambuco</v>
          </cell>
          <cell r="N1158">
            <v>164.06</v>
          </cell>
        </row>
        <row r="1159">
          <cell r="C1159" t="str">
            <v>HOSPITAL MESTRE VITALINO</v>
          </cell>
          <cell r="E1159" t="str">
            <v>3.1 - Combustíveis e Lubrificantes Automotivos</v>
          </cell>
          <cell r="F1159" t="str">
            <v>14.202.175/0001-96</v>
          </cell>
          <cell r="G1159" t="str">
            <v>IBEFIL COMBUSTIVEIS</v>
          </cell>
          <cell r="H1159" t="str">
            <v>B</v>
          </cell>
          <cell r="I1159" t="str">
            <v>S</v>
          </cell>
          <cell r="J1159" t="str">
            <v xml:space="preserve">000.592.546 </v>
          </cell>
          <cell r="K1159">
            <v>44789</v>
          </cell>
          <cell r="L1159" t="str">
            <v>26220814202175000196650010005925761758092930</v>
          </cell>
          <cell r="M1159" t="str">
            <v>26 -  Pernambuco</v>
          </cell>
          <cell r="N1159">
            <v>116.51</v>
          </cell>
        </row>
        <row r="1160">
          <cell r="C1160" t="str">
            <v>HOSPITAL MESTRE VITALINO</v>
          </cell>
          <cell r="E1160" t="str">
            <v>3.1 - Combustíveis e Lubrificantes Automotivos</v>
          </cell>
          <cell r="F1160" t="str">
            <v>35.593.870/0001-04</v>
          </cell>
          <cell r="G1160" t="str">
            <v>NUNESPOSTO SANTO ANT</v>
          </cell>
          <cell r="H1160" t="str">
            <v>B</v>
          </cell>
          <cell r="I1160" t="str">
            <v>S</v>
          </cell>
          <cell r="J1160">
            <v>54621</v>
          </cell>
          <cell r="K1160">
            <v>44789</v>
          </cell>
          <cell r="L1160" t="str">
            <v>26220835593870000104650080000546211004093789</v>
          </cell>
          <cell r="M1160" t="str">
            <v>26 -  Pernambuco</v>
          </cell>
          <cell r="N1160">
            <v>382</v>
          </cell>
        </row>
        <row r="1161">
          <cell r="C1161" t="str">
            <v>HOSPITAL MESTRE VITALINO</v>
          </cell>
          <cell r="E1161" t="str">
            <v>3.1 - Combustíveis e Lubrificantes Automotivos</v>
          </cell>
          <cell r="F1161" t="str">
            <v>14.202.175/0001-96</v>
          </cell>
          <cell r="G1161" t="str">
            <v>IBEFIL COMBUSTIVEIS</v>
          </cell>
          <cell r="H1161" t="str">
            <v>B</v>
          </cell>
          <cell r="I1161" t="str">
            <v>S</v>
          </cell>
          <cell r="J1161" t="str">
            <v xml:space="preserve">000.592.771 </v>
          </cell>
          <cell r="K1161">
            <v>44790</v>
          </cell>
          <cell r="L1161" t="str">
            <v>2622081420217500019665001000592771149*7100734</v>
          </cell>
          <cell r="M1161" t="str">
            <v>26 -  Pernambuco</v>
          </cell>
          <cell r="N1161">
            <v>165.26</v>
          </cell>
        </row>
        <row r="1162">
          <cell r="C1162" t="str">
            <v>HOSPITAL MESTRE VITALINO</v>
          </cell>
          <cell r="E1162" t="str">
            <v>3.1 - Combustíveis e Lubrificantes Automotivos</v>
          </cell>
          <cell r="F1162" t="str">
            <v>14.202.175/0001-96</v>
          </cell>
          <cell r="G1162" t="str">
            <v>IBEFIL COMBUSTIVEIS</v>
          </cell>
          <cell r="H1162" t="str">
            <v>B</v>
          </cell>
          <cell r="I1162" t="str">
            <v>S</v>
          </cell>
          <cell r="J1162" t="str">
            <v xml:space="preserve">000.592.839 </v>
          </cell>
          <cell r="K1162">
            <v>44790</v>
          </cell>
          <cell r="L1162" t="str">
            <v>26220814202175000196650010005928391928943792</v>
          </cell>
          <cell r="M1162" t="str">
            <v>26 -  Pernambuco</v>
          </cell>
          <cell r="N1162">
            <v>242.82</v>
          </cell>
        </row>
        <row r="1163">
          <cell r="C1163" t="str">
            <v>HOSPITAL MESTRE VITALINO</v>
          </cell>
          <cell r="E1163" t="str">
            <v>3.1 - Combustíveis e Lubrificantes Automotivos</v>
          </cell>
          <cell r="F1163" t="str">
            <v>14.202.175/0001-96</v>
          </cell>
          <cell r="G1163" t="str">
            <v>IBEFIL COMBUSTIVEIS</v>
          </cell>
          <cell r="H1163" t="str">
            <v>B</v>
          </cell>
          <cell r="I1163" t="str">
            <v>S</v>
          </cell>
          <cell r="J1163" t="str">
            <v xml:space="preserve">000.592.944 </v>
          </cell>
          <cell r="K1163">
            <v>44790</v>
          </cell>
          <cell r="L1163" t="str">
            <v>26220814202175000196650010005929441154752304</v>
          </cell>
          <cell r="M1163" t="str">
            <v>26 -  Pernambuco</v>
          </cell>
          <cell r="N1163">
            <v>291.74</v>
          </cell>
        </row>
        <row r="1164">
          <cell r="C1164" t="str">
            <v>HOSPITAL MESTRE VITALINO</v>
          </cell>
          <cell r="E1164" t="str">
            <v>3.1 - Combustíveis e Lubrificantes Automotivos</v>
          </cell>
          <cell r="F1164" t="str">
            <v>12.634.127/0001-41</v>
          </cell>
          <cell r="G1164" t="str">
            <v>OTAVIANO BEZERRA FIL</v>
          </cell>
          <cell r="H1164" t="str">
            <v>B</v>
          </cell>
          <cell r="I1164" t="str">
            <v>S</v>
          </cell>
          <cell r="J1164" t="str">
            <v xml:space="preserve">000.089.927 </v>
          </cell>
          <cell r="K1164">
            <v>44790</v>
          </cell>
          <cell r="L1164" t="str">
            <v>26220812634127000141650650000899271984264105</v>
          </cell>
          <cell r="M1164" t="str">
            <v>26 -  Pernambuco</v>
          </cell>
          <cell r="N1164">
            <v>60.2</v>
          </cell>
        </row>
        <row r="1165">
          <cell r="C1165" t="str">
            <v>HOSPITAL MESTRE VITALINO</v>
          </cell>
          <cell r="E1165" t="str">
            <v>3.1 - Combustíveis e Lubrificantes Automotivos</v>
          </cell>
          <cell r="F1165" t="str">
            <v>14.202.175/0001-96</v>
          </cell>
          <cell r="G1165" t="str">
            <v>IBEFIL COMBUSTIVEIS</v>
          </cell>
          <cell r="H1165" t="str">
            <v>B</v>
          </cell>
          <cell r="I1165" t="str">
            <v>S</v>
          </cell>
          <cell r="J1165">
            <v>18069</v>
          </cell>
          <cell r="K1165">
            <v>44791</v>
          </cell>
          <cell r="L1165" t="str">
            <v>2622083559387000010465010000180691004126260</v>
          </cell>
          <cell r="M1165" t="str">
            <v>26 -  Pernambuco</v>
          </cell>
          <cell r="N1165">
            <v>203.13</v>
          </cell>
        </row>
        <row r="1166">
          <cell r="C1166" t="str">
            <v>HOSPITAL MESTRE VITALINO</v>
          </cell>
          <cell r="E1166" t="str">
            <v>3.1 - Combustíveis e Lubrificantes Automotivos</v>
          </cell>
          <cell r="F1166" t="str">
            <v>35.593.870/0001-04</v>
          </cell>
          <cell r="G1166" t="str">
            <v>NUNESPOSTO SANTO ANT</v>
          </cell>
          <cell r="H1166" t="str">
            <v>B</v>
          </cell>
          <cell r="I1166" t="str">
            <v>S</v>
          </cell>
          <cell r="J1166">
            <v>54892</v>
          </cell>
          <cell r="K1166">
            <v>44791</v>
          </cell>
          <cell r="L1166" t="str">
            <v>26220835593870000104650080000548921004125500</v>
          </cell>
          <cell r="M1166" t="str">
            <v>26 -  Pernambuco</v>
          </cell>
          <cell r="N1166">
            <v>570.01</v>
          </cell>
        </row>
        <row r="1167">
          <cell r="C1167" t="str">
            <v>HOSPITAL MESTRE VITALINO</v>
          </cell>
          <cell r="E1167" t="str">
            <v>3.1 - Combustíveis e Lubrificantes Automotivos</v>
          </cell>
          <cell r="F1167" t="str">
            <v>14.202.175/0001-96</v>
          </cell>
          <cell r="G1167" t="str">
            <v>IBEFIL COMBUSTIVEIS</v>
          </cell>
          <cell r="H1167" t="str">
            <v>B</v>
          </cell>
          <cell r="I1167" t="str">
            <v>S</v>
          </cell>
          <cell r="J1167" t="str">
            <v xml:space="preserve">000.593.331 </v>
          </cell>
          <cell r="K1167">
            <v>44792</v>
          </cell>
          <cell r="L1167" t="str">
            <v>26220814202175000196650010005933311693709395</v>
          </cell>
          <cell r="M1167" t="str">
            <v>26 -  Pernambuco</v>
          </cell>
          <cell r="N1167">
            <v>148.29</v>
          </cell>
        </row>
        <row r="1168">
          <cell r="C1168" t="str">
            <v>HOSPITAL MESTRE VITALINO</v>
          </cell>
          <cell r="E1168" t="str">
            <v>3.1 - Combustíveis e Lubrificantes Automotivos</v>
          </cell>
          <cell r="F1168" t="str">
            <v>35.593.870/0001-04</v>
          </cell>
          <cell r="G1168" t="str">
            <v>NUNESPOSTO SANTO ANT</v>
          </cell>
          <cell r="H1168" t="str">
            <v>B</v>
          </cell>
          <cell r="I1168" t="str">
            <v>S</v>
          </cell>
          <cell r="J1168">
            <v>18093</v>
          </cell>
          <cell r="K1168">
            <v>44792</v>
          </cell>
          <cell r="L1168" t="str">
            <v>26220835593870000104650100000180931004127483</v>
          </cell>
          <cell r="M1168" t="str">
            <v>26 -  Pernambuco</v>
          </cell>
          <cell r="N1168">
            <v>240.57</v>
          </cell>
        </row>
        <row r="1169">
          <cell r="C1169" t="str">
            <v>HOSPITAL MESTRE VITALINO</v>
          </cell>
          <cell r="E1169" t="str">
            <v>3.1 - Combustíveis e Lubrificantes Automotivos</v>
          </cell>
          <cell r="F1169" t="str">
            <v>12.634.127/0001-41</v>
          </cell>
          <cell r="G1169" t="str">
            <v>OTAVIANO BEZERRA FIL</v>
          </cell>
          <cell r="H1169" t="str">
            <v>B</v>
          </cell>
          <cell r="I1169" t="str">
            <v>S</v>
          </cell>
          <cell r="J1169" t="str">
            <v xml:space="preserve">000.090.097 </v>
          </cell>
          <cell r="K1169">
            <v>44792</v>
          </cell>
          <cell r="L1169" t="str">
            <v>26220812634127000141650650000900971998247932</v>
          </cell>
          <cell r="M1169" t="str">
            <v>26 -  Pernambuco</v>
          </cell>
          <cell r="N1169">
            <v>257.01</v>
          </cell>
        </row>
        <row r="1170">
          <cell r="C1170" t="str">
            <v>HOSPITAL MESTRE VITALINO</v>
          </cell>
          <cell r="E1170" t="str">
            <v>3.1 - Combustíveis e Lubrificantes Automotivos</v>
          </cell>
          <cell r="F1170" t="str">
            <v>12.634.127/0001-41</v>
          </cell>
          <cell r="G1170" t="str">
            <v>OTAVIANO BEZERRA FIL</v>
          </cell>
          <cell r="H1170" t="str">
            <v>B</v>
          </cell>
          <cell r="I1170" t="str">
            <v>S</v>
          </cell>
          <cell r="J1170" t="str">
            <v xml:space="preserve">000.090.144 </v>
          </cell>
          <cell r="K1170">
            <v>44793</v>
          </cell>
          <cell r="L1170" t="str">
            <v>26220812634127000141650650000901441151431572</v>
          </cell>
          <cell r="M1170" t="str">
            <v>26 -  Pernambuco</v>
          </cell>
          <cell r="N1170">
            <v>193.06</v>
          </cell>
        </row>
        <row r="1171">
          <cell r="C1171" t="str">
            <v>HOSPITAL MESTRE VITALINO</v>
          </cell>
          <cell r="E1171" t="str">
            <v>3.1 - Combustíveis e Lubrificantes Automotivos</v>
          </cell>
          <cell r="F1171" t="str">
            <v>12.634.127/0001-41</v>
          </cell>
          <cell r="G1171" t="str">
            <v>OTAVIANO BEZERRA FIL</v>
          </cell>
          <cell r="H1171" t="str">
            <v>B</v>
          </cell>
          <cell r="I1171" t="str">
            <v>S</v>
          </cell>
          <cell r="J1171" t="str">
            <v xml:space="preserve">000.090.146 </v>
          </cell>
          <cell r="K1171">
            <v>44793</v>
          </cell>
          <cell r="L1171" t="str">
            <v>26220812634127000141650650000901461902171910</v>
          </cell>
          <cell r="M1171" t="str">
            <v>26 -  Pernambuco</v>
          </cell>
          <cell r="N1171">
            <v>307.07</v>
          </cell>
        </row>
        <row r="1172">
          <cell r="C1172" t="str">
            <v>HOSPITAL MESTRE VITALINO</v>
          </cell>
          <cell r="E1172" t="str">
            <v>3.1 - Combustíveis e Lubrificantes Automotivos</v>
          </cell>
          <cell r="F1172" t="str">
            <v>35.593.870/0001-04</v>
          </cell>
          <cell r="G1172" t="str">
            <v>NUNESPOSTO SANTO ANT</v>
          </cell>
          <cell r="H1172" t="str">
            <v>B</v>
          </cell>
          <cell r="I1172" t="str">
            <v>S</v>
          </cell>
          <cell r="J1172">
            <v>55187</v>
          </cell>
          <cell r="K1172">
            <v>44795</v>
          </cell>
          <cell r="L1172" t="str">
            <v>26220835593870000104650080000551871004166718</v>
          </cell>
          <cell r="M1172" t="str">
            <v>26 -  Pernambuco</v>
          </cell>
          <cell r="N1172">
            <v>136.61000000000001</v>
          </cell>
        </row>
        <row r="1173">
          <cell r="C1173" t="str">
            <v>HOSPITAL MESTRE VITALINO</v>
          </cell>
          <cell r="E1173" t="str">
            <v>3.1 - Combustíveis e Lubrificantes Automotivos</v>
          </cell>
          <cell r="F1173" t="str">
            <v>14.202.175/0001-96</v>
          </cell>
          <cell r="G1173" t="str">
            <v>IBEFIL COMBUSTIVEIS</v>
          </cell>
          <cell r="H1173" t="str">
            <v>B</v>
          </cell>
          <cell r="I1173" t="str">
            <v>S</v>
          </cell>
          <cell r="J1173" t="str">
            <v xml:space="preserve">000.594.178 </v>
          </cell>
          <cell r="K1173">
            <v>44796</v>
          </cell>
          <cell r="L1173" t="str">
            <v>26220814202175000196650010005941781211652214</v>
          </cell>
          <cell r="M1173" t="str">
            <v>26 -  Pernambuco</v>
          </cell>
          <cell r="N1173">
            <v>180.13</v>
          </cell>
        </row>
        <row r="1174">
          <cell r="C1174" t="str">
            <v>HOSPITAL MESTRE VITALINO</v>
          </cell>
          <cell r="E1174" t="str">
            <v>3.1 - Combustíveis e Lubrificantes Automotivos</v>
          </cell>
          <cell r="F1174" t="str">
            <v>14.202.175/0001-96</v>
          </cell>
          <cell r="G1174" t="str">
            <v>IBEFIL COMBUSTIVEIS</v>
          </cell>
          <cell r="H1174" t="str">
            <v>B</v>
          </cell>
          <cell r="I1174" t="str">
            <v>S</v>
          </cell>
          <cell r="J1174" t="str">
            <v xml:space="preserve">000.594.158 </v>
          </cell>
          <cell r="K1174">
            <v>44796</v>
          </cell>
          <cell r="L1174" t="str">
            <v>26220814202175000196650010005941581377629861</v>
          </cell>
          <cell r="M1174" t="str">
            <v>26 -  Pernambuco</v>
          </cell>
          <cell r="N1174">
            <v>112.53</v>
          </cell>
        </row>
        <row r="1175">
          <cell r="C1175" t="str">
            <v>HOSPITAL MESTRE VITALINO</v>
          </cell>
          <cell r="E1175" t="str">
            <v>3.1 - Combustíveis e Lubrificantes Automotivos</v>
          </cell>
          <cell r="F1175" t="str">
            <v>35.593.870/0001-04</v>
          </cell>
          <cell r="G1175" t="str">
            <v>NUNESPOSTO SANTO ANT</v>
          </cell>
          <cell r="H1175" t="str">
            <v>B</v>
          </cell>
          <cell r="I1175" t="str">
            <v>S</v>
          </cell>
          <cell r="J1175">
            <v>18561</v>
          </cell>
          <cell r="K1175">
            <v>44797</v>
          </cell>
          <cell r="L1175" t="str">
            <v>2622083559387000010465010000185611004194117</v>
          </cell>
          <cell r="M1175" t="str">
            <v>26 -  Pernambuco</v>
          </cell>
          <cell r="N1175">
            <v>96.08</v>
          </cell>
        </row>
        <row r="1176">
          <cell r="C1176" t="str">
            <v>HOSPITAL MESTRE VITALINO</v>
          </cell>
          <cell r="E1176" t="str">
            <v>3.1 - Combustíveis e Lubrificantes Automotivos</v>
          </cell>
          <cell r="F1176" t="str">
            <v>35.593.870/0001-04</v>
          </cell>
          <cell r="G1176" t="str">
            <v>NUNESPOSTO SANTO ANT</v>
          </cell>
          <cell r="H1176" t="str">
            <v>B</v>
          </cell>
          <cell r="I1176" t="str">
            <v>S</v>
          </cell>
          <cell r="J1176">
            <v>18622</v>
          </cell>
          <cell r="K1176">
            <v>44797</v>
          </cell>
          <cell r="L1176" t="str">
            <v>26220835593870000104650100000186221004203198</v>
          </cell>
          <cell r="M1176" t="str">
            <v>26 -  Pernambuco</v>
          </cell>
          <cell r="N1176">
            <v>189.1</v>
          </cell>
        </row>
        <row r="1177">
          <cell r="C1177" t="str">
            <v>HOSPITAL MESTRE VITALINO</v>
          </cell>
          <cell r="E1177" t="str">
            <v>3.1 - Combustíveis e Lubrificantes Automotivos</v>
          </cell>
          <cell r="F1177" t="str">
            <v>14.202.175/0001-96</v>
          </cell>
          <cell r="G1177" t="str">
            <v>IBEFIL COMBUSTIVEIS</v>
          </cell>
          <cell r="H1177" t="str">
            <v>B</v>
          </cell>
          <cell r="I1177" t="str">
            <v>S</v>
          </cell>
          <cell r="J1177" t="str">
            <v xml:space="preserve">000.594.694 </v>
          </cell>
          <cell r="K1177">
            <v>44798</v>
          </cell>
          <cell r="L1177" t="str">
            <v>26220814202175000196650010005946941867891402</v>
          </cell>
          <cell r="M1177" t="str">
            <v>26 -  Pernambuco</v>
          </cell>
          <cell r="N1177">
            <v>225.84</v>
          </cell>
        </row>
        <row r="1178">
          <cell r="C1178" t="str">
            <v>HOSPITAL MESTRE VITALINO</v>
          </cell>
          <cell r="E1178" t="str">
            <v>3.1 - Combustíveis e Lubrificantes Automotivos</v>
          </cell>
          <cell r="F1178" t="str">
            <v>12.634.127/0001-41</v>
          </cell>
          <cell r="G1178" t="str">
            <v>OTAVIANO BEZERRA FIL</v>
          </cell>
          <cell r="H1178" t="str">
            <v>B</v>
          </cell>
          <cell r="I1178" t="str">
            <v>S</v>
          </cell>
          <cell r="J1178" t="str">
            <v xml:space="preserve">000.090.634 </v>
          </cell>
          <cell r="K1178">
            <v>44798</v>
          </cell>
          <cell r="L1178" t="str">
            <v>26220812634127000141650650000906341728026448</v>
          </cell>
          <cell r="M1178" t="str">
            <v>26 -  Pernambuco</v>
          </cell>
          <cell r="N1178">
            <v>325.17</v>
          </cell>
        </row>
        <row r="1179">
          <cell r="C1179" t="str">
            <v>HOSPITAL MESTRE VITALINO</v>
          </cell>
          <cell r="E1179" t="str">
            <v>3.1 - Combustíveis e Lubrificantes Automotivos</v>
          </cell>
          <cell r="F1179" t="str">
            <v>14.202.175/0001-96</v>
          </cell>
          <cell r="G1179" t="str">
            <v>IBEFIL COMBUSTIVEIS</v>
          </cell>
          <cell r="H1179" t="str">
            <v>B</v>
          </cell>
          <cell r="I1179" t="str">
            <v>S</v>
          </cell>
          <cell r="J1179" t="str">
            <v xml:space="preserve">000.595.069 </v>
          </cell>
          <cell r="K1179">
            <v>44799</v>
          </cell>
          <cell r="L1179" t="str">
            <v>26220814202175000196650010005950691982427224</v>
          </cell>
          <cell r="M1179" t="str">
            <v>26 -  Pernambuco</v>
          </cell>
          <cell r="N1179">
            <v>185.79</v>
          </cell>
        </row>
        <row r="1180">
          <cell r="C1180" t="str">
            <v>HOSPITAL MESTRE VITALINO</v>
          </cell>
          <cell r="E1180" t="str">
            <v>3.1 - Combustíveis e Lubrificantes Automotivos</v>
          </cell>
          <cell r="F1180" t="str">
            <v>35.593.870/0001-04</v>
          </cell>
          <cell r="G1180" t="str">
            <v>NUNESPOSTO SANTO ANT</v>
          </cell>
          <cell r="H1180" t="str">
            <v>B</v>
          </cell>
          <cell r="I1180" t="str">
            <v>S</v>
          </cell>
          <cell r="J1180">
            <v>55814</v>
          </cell>
          <cell r="K1180">
            <v>44799</v>
          </cell>
          <cell r="L1180" t="str">
            <v>26220835593870000104650080000558141004237137</v>
          </cell>
          <cell r="M1180" t="str">
            <v>26 -  Pernambuco</v>
          </cell>
          <cell r="N1180">
            <v>308.37</v>
          </cell>
        </row>
        <row r="1181">
          <cell r="C1181" t="str">
            <v>HOSPITAL MESTRE VITALINO</v>
          </cell>
          <cell r="E1181" t="str">
            <v>3.1 - Combustíveis e Lubrificantes Automotivos</v>
          </cell>
          <cell r="F1181" t="str">
            <v>35.593.870/0001-04</v>
          </cell>
          <cell r="G1181" t="str">
            <v>NUNESPOSTO SANTO ANT</v>
          </cell>
          <cell r="H1181" t="str">
            <v>B</v>
          </cell>
          <cell r="I1181" t="str">
            <v>S</v>
          </cell>
          <cell r="J1181">
            <v>18929</v>
          </cell>
          <cell r="K1181">
            <v>44799</v>
          </cell>
          <cell r="L1181" t="str">
            <v>26220835593870000104650100000189291004238950</v>
          </cell>
          <cell r="M1181" t="str">
            <v>26 -  Pernambuco</v>
          </cell>
          <cell r="N1181">
            <v>320.76</v>
          </cell>
        </row>
        <row r="1182">
          <cell r="C1182" t="str">
            <v>HOSPITAL MESTRE VITALINO</v>
          </cell>
          <cell r="E1182" t="str">
            <v>3.1 - Combustíveis e Lubrificantes Automotivos</v>
          </cell>
          <cell r="F1182" t="str">
            <v>35.593.870/0001-04</v>
          </cell>
          <cell r="G1182" t="str">
            <v>NUNESPOSTO SANTO ANT</v>
          </cell>
          <cell r="H1182" t="str">
            <v>B</v>
          </cell>
          <cell r="I1182" t="str">
            <v>S</v>
          </cell>
          <cell r="J1182">
            <v>18892</v>
          </cell>
          <cell r="K1182">
            <v>44799</v>
          </cell>
          <cell r="L1182" t="str">
            <v>26220835593870000104650100000188921004235053</v>
          </cell>
          <cell r="M1182" t="str">
            <v>26 -  Pernambuco</v>
          </cell>
          <cell r="N1182">
            <v>82.84</v>
          </cell>
        </row>
        <row r="1183">
          <cell r="C1183" t="str">
            <v>HOSPITAL MESTRE VITALINO</v>
          </cell>
          <cell r="E1183" t="str">
            <v>3.1 - Combustíveis e Lubrificantes Automotivos</v>
          </cell>
          <cell r="F1183" t="str">
            <v>12.634.127/0001-41</v>
          </cell>
          <cell r="G1183" t="str">
            <v>OTAVIANO BEZERRA FIL</v>
          </cell>
          <cell r="H1183" t="str">
            <v>B</v>
          </cell>
          <cell r="I1183" t="str">
            <v>S</v>
          </cell>
          <cell r="J1183" t="str">
            <v xml:space="preserve">000.090.657 </v>
          </cell>
          <cell r="K1183">
            <v>44799</v>
          </cell>
          <cell r="L1183" t="str">
            <v>26220812634127000141650650000906571406235396</v>
          </cell>
          <cell r="M1183" t="str">
            <v>26 -  Pernambuco</v>
          </cell>
          <cell r="N1183">
            <v>291.2</v>
          </cell>
        </row>
        <row r="1184">
          <cell r="C1184" t="str">
            <v>HOSPITAL MESTRE VITALINO</v>
          </cell>
          <cell r="E1184" t="str">
            <v>3.1 - Combustíveis e Lubrificantes Automotivos</v>
          </cell>
          <cell r="F1184" t="str">
            <v>35.593.870/0001-04</v>
          </cell>
          <cell r="G1184" t="str">
            <v>NUNESPOSTO SANTO ANT</v>
          </cell>
          <cell r="H1184" t="str">
            <v>B</v>
          </cell>
          <cell r="I1184" t="str">
            <v>S</v>
          </cell>
          <cell r="J1184">
            <v>55895</v>
          </cell>
          <cell r="K1184">
            <v>44800</v>
          </cell>
          <cell r="L1184" t="str">
            <v>26220835593870000104650080000558951004248447</v>
          </cell>
          <cell r="M1184" t="str">
            <v>26 -  Pernambuco</v>
          </cell>
          <cell r="N1184">
            <v>421.87</v>
          </cell>
        </row>
        <row r="1185">
          <cell r="C1185" t="str">
            <v>HOSPITAL MESTRE VITALINO</v>
          </cell>
          <cell r="E1185" t="str">
            <v>3.1 - Combustíveis e Lubrificantes Automotivos</v>
          </cell>
          <cell r="F1185" t="str">
            <v>35.593.870/0001-04</v>
          </cell>
          <cell r="G1185" t="str">
            <v>NUNESPOSTO SANTO ANT</v>
          </cell>
          <cell r="H1185" t="str">
            <v>B</v>
          </cell>
          <cell r="I1185" t="str">
            <v>S</v>
          </cell>
          <cell r="J1185">
            <v>55974</v>
          </cell>
          <cell r="K1185">
            <v>44801</v>
          </cell>
          <cell r="L1185" t="str">
            <v>26220835593870000104650080000559741004259851</v>
          </cell>
          <cell r="M1185" t="str">
            <v>26 -  Pernambuco</v>
          </cell>
          <cell r="N1185">
            <v>460</v>
          </cell>
        </row>
        <row r="1186">
          <cell r="C1186" t="str">
            <v>HOSPITAL MESTRE VITALINO</v>
          </cell>
          <cell r="E1186" t="str">
            <v>3.1 - Combustíveis e Lubrificantes Automotivos</v>
          </cell>
          <cell r="F1186" t="str">
            <v>35.593.870/0001-04</v>
          </cell>
          <cell r="G1186" t="str">
            <v>NUNESPOSTO SANTO ANT</v>
          </cell>
          <cell r="H1186" t="str">
            <v>B</v>
          </cell>
          <cell r="I1186" t="str">
            <v>S</v>
          </cell>
          <cell r="J1186">
            <v>19120</v>
          </cell>
          <cell r="K1186">
            <v>44802</v>
          </cell>
          <cell r="L1186" t="str">
            <v>26220835593870000104650100000191201004261191</v>
          </cell>
          <cell r="M1186" t="str">
            <v>26 -  Pernambuco</v>
          </cell>
          <cell r="N1186">
            <v>184.66</v>
          </cell>
        </row>
        <row r="1187">
          <cell r="C1187" t="str">
            <v>HOSPITAL MESTRE VITALINO</v>
          </cell>
          <cell r="E1187" t="str">
            <v>3.1 - Combustíveis e Lubrificantes Automotivos</v>
          </cell>
          <cell r="F1187" t="str">
            <v>35.593.870/0001-04</v>
          </cell>
          <cell r="G1187" t="str">
            <v>NUNESPOSTO SANTO ANT</v>
          </cell>
          <cell r="H1187" t="str">
            <v>B</v>
          </cell>
          <cell r="I1187" t="str">
            <v>S</v>
          </cell>
          <cell r="J1187">
            <v>19226</v>
          </cell>
          <cell r="K1187">
            <v>44802</v>
          </cell>
          <cell r="L1187" t="str">
            <v>26220835593870000104650100000192261004273881</v>
          </cell>
          <cell r="M1187" t="str">
            <v>26 -  Pernambuco</v>
          </cell>
          <cell r="N1187">
            <v>369.31</v>
          </cell>
        </row>
        <row r="1188">
          <cell r="C1188" t="str">
            <v>HOSPITAL MESTRE VITALINO</v>
          </cell>
          <cell r="E1188" t="str">
            <v>3.1 - Combustíveis e Lubrificantes Automotivos</v>
          </cell>
          <cell r="F1188" t="str">
            <v>12.634.127/0001-41</v>
          </cell>
          <cell r="G1188" t="str">
            <v>OTAVIANO BEZERRA FIL</v>
          </cell>
          <cell r="H1188" t="str">
            <v>B</v>
          </cell>
          <cell r="I1188" t="str">
            <v>S</v>
          </cell>
          <cell r="J1188" t="str">
            <v xml:space="preserve">000.090.981 </v>
          </cell>
          <cell r="K1188">
            <v>44802</v>
          </cell>
          <cell r="L1188" t="str">
            <v>26220812634127000141650650000909811266953656</v>
          </cell>
          <cell r="M1188" t="str">
            <v>26 -  Pernambuco</v>
          </cell>
          <cell r="N1188">
            <v>123</v>
          </cell>
        </row>
        <row r="1189">
          <cell r="C1189" t="str">
            <v>HOSPITAL MESTRE VITALINO</v>
          </cell>
          <cell r="E1189" t="str">
            <v>3.1 - Combustíveis e Lubrificantes Automotivos</v>
          </cell>
          <cell r="F1189" t="str">
            <v>14.202.175/0001-96</v>
          </cell>
          <cell r="G1189" t="str">
            <v>IBEFIL COMBUSTIVEIS</v>
          </cell>
          <cell r="H1189" t="str">
            <v>B</v>
          </cell>
          <cell r="I1189" t="str">
            <v>S</v>
          </cell>
          <cell r="J1189" t="str">
            <v xml:space="preserve">000.595.978 </v>
          </cell>
          <cell r="K1189">
            <v>44803</v>
          </cell>
          <cell r="L1189" t="str">
            <v>26220814202175000196650010005959781345585455</v>
          </cell>
          <cell r="M1189" t="str">
            <v>26 -  Pernambuco</v>
          </cell>
          <cell r="N1189">
            <v>245.61</v>
          </cell>
        </row>
        <row r="1190">
          <cell r="C1190" t="str">
            <v>HOSPITAL MESTRE VITALINO</v>
          </cell>
          <cell r="E1190" t="str">
            <v>3.1 - Combustíveis e Lubrificantes Automotivos</v>
          </cell>
          <cell r="F1190" t="str">
            <v>35.593.870/0001-04</v>
          </cell>
          <cell r="G1190" t="str">
            <v>NUNESPOSTO SANTO ANT</v>
          </cell>
          <cell r="H1190" t="str">
            <v>B</v>
          </cell>
          <cell r="I1190" t="str">
            <v>S</v>
          </cell>
          <cell r="J1190">
            <v>56160</v>
          </cell>
          <cell r="K1190">
            <v>44803</v>
          </cell>
          <cell r="L1190" t="str">
            <v>26220835593870000104650080000561601004282395</v>
          </cell>
          <cell r="M1190" t="str">
            <v>26 -  Pernambuco</v>
          </cell>
          <cell r="N1190">
            <v>245.24</v>
          </cell>
        </row>
        <row r="1191">
          <cell r="C1191" t="str">
            <v>HOSPITAL MESTRE VITALINO</v>
          </cell>
          <cell r="E1191" t="str">
            <v>3.1 - Combustíveis e Lubrificantes Automotivos</v>
          </cell>
          <cell r="F1191" t="str">
            <v>35.593.870/0001-04</v>
          </cell>
          <cell r="G1191" t="str">
            <v>NUNESPOSTO SANTO ANT</v>
          </cell>
          <cell r="H1191" t="str">
            <v>B</v>
          </cell>
          <cell r="I1191" t="str">
            <v>S</v>
          </cell>
          <cell r="J1191">
            <v>56186</v>
          </cell>
          <cell r="K1191">
            <v>44803</v>
          </cell>
          <cell r="L1191" t="str">
            <v>26220835593870000104650080000561861004286818</v>
          </cell>
          <cell r="M1191" t="str">
            <v>26 -  Pernambuco</v>
          </cell>
          <cell r="N1191">
            <v>400</v>
          </cell>
        </row>
        <row r="1192">
          <cell r="C1192" t="str">
            <v>HOSPITAL MESTRE VITALINO</v>
          </cell>
          <cell r="E1192" t="str">
            <v>3.1 - Combustíveis e Lubrificantes Automotivos</v>
          </cell>
          <cell r="F1192" t="str">
            <v>12.634.127/0001-41</v>
          </cell>
          <cell r="G1192" t="str">
            <v>OTAVIANO BEZERRA FIL</v>
          </cell>
          <cell r="H1192" t="str">
            <v>B</v>
          </cell>
          <cell r="I1192" t="str">
            <v>S</v>
          </cell>
          <cell r="J1192" t="str">
            <v xml:space="preserve">000.091.164 </v>
          </cell>
          <cell r="K1192">
            <v>44804</v>
          </cell>
          <cell r="L1192" t="str">
            <v>26220812634127000141650650000911641952700226</v>
          </cell>
          <cell r="M1192" t="str">
            <v>26 -  Pernambuco</v>
          </cell>
          <cell r="N1192">
            <v>180.06</v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C1195" t="str">
            <v>HOSPITAL MESTRE VITALINO</v>
          </cell>
          <cell r="E1195" t="str">
            <v>3.4 - Material Farmacológico</v>
          </cell>
          <cell r="F1195">
            <v>13274285000109</v>
          </cell>
          <cell r="G1195" t="str">
            <v>FARMACIA JJ CAVALCANTI</v>
          </cell>
          <cell r="H1195" t="str">
            <v>B</v>
          </cell>
          <cell r="I1195" t="str">
            <v>S</v>
          </cell>
          <cell r="J1195" t="str">
            <v>000.000.009</v>
          </cell>
          <cell r="K1195">
            <v>44783</v>
          </cell>
          <cell r="L1195" t="str">
            <v>26220813274285000109550020000000091000046785</v>
          </cell>
          <cell r="M1195" t="str">
            <v>26 -  Pernambuco</v>
          </cell>
          <cell r="N1195">
            <v>152</v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C1198" t="str">
            <v>HOSPITAL MESTRE VITALINO</v>
          </cell>
          <cell r="E1198" t="str">
            <v>1.99 - Outras Despesas com Pessoal</v>
          </cell>
          <cell r="F1198">
            <v>1203383000168</v>
          </cell>
          <cell r="G1198" t="str">
            <v>RCR LOCACAO LTDA</v>
          </cell>
          <cell r="H1198" t="str">
            <v>S</v>
          </cell>
          <cell r="I1198" t="str">
            <v>S</v>
          </cell>
          <cell r="J1198">
            <v>6239</v>
          </cell>
          <cell r="K1198">
            <v>44810</v>
          </cell>
          <cell r="L1198" t="str">
            <v>262209012033830001686700000000062391000281119</v>
          </cell>
          <cell r="M1198" t="str">
            <v>2611606 - Recife - PE</v>
          </cell>
          <cell r="N1198">
            <v>25804.85</v>
          </cell>
        </row>
        <row r="1199">
          <cell r="C1199" t="str">
            <v>HOSPITAL MESTRE VITALINO</v>
          </cell>
          <cell r="E1199" t="str">
            <v>1.99 - Outras Despesas com Pessoal</v>
          </cell>
          <cell r="F1199">
            <v>10548532000111</v>
          </cell>
          <cell r="G1199" t="str">
            <v>ASSOCIACAO DAS EMPRESAS DE TRANSP DE PASSAGEIROS DE CARUARU</v>
          </cell>
          <cell r="H1199" t="str">
            <v>S</v>
          </cell>
          <cell r="I1199" t="str">
            <v>N</v>
          </cell>
          <cell r="J1199">
            <v>74314</v>
          </cell>
          <cell r="K1199">
            <v>44767</v>
          </cell>
          <cell r="M1199" t="str">
            <v>2604106 - Caruaru - PE</v>
          </cell>
          <cell r="N1199">
            <v>85149</v>
          </cell>
        </row>
        <row r="1200">
          <cell r="C1200" t="str">
            <v>HOSPITAL MESTRE VITALINO</v>
          </cell>
          <cell r="E1200" t="str">
            <v>1.99 - Outras Despesas com Pessoal</v>
          </cell>
          <cell r="F1200">
            <v>21986074000119</v>
          </cell>
          <cell r="G1200" t="str">
            <v>PRUDENTIAL DO BRASIL VIDA EM GRUPO SA</v>
          </cell>
          <cell r="H1200" t="str">
            <v>S</v>
          </cell>
          <cell r="I1200" t="str">
            <v>N</v>
          </cell>
          <cell r="J1200" t="str">
            <v>109014877</v>
          </cell>
          <cell r="K1200">
            <v>44809</v>
          </cell>
          <cell r="M1200" t="str">
            <v>3550308 - São Paulo - SP</v>
          </cell>
          <cell r="N1200">
            <v>3019.17</v>
          </cell>
        </row>
        <row r="1201">
          <cell r="C1201" t="str">
            <v>HOSPITAL MESTRE VITALINO</v>
          </cell>
          <cell r="E1201" t="str">
            <v>1.99 - Outras Despesas com Pessoal</v>
          </cell>
          <cell r="F1201">
            <v>21986074000119</v>
          </cell>
          <cell r="G1201" t="str">
            <v>PRUDENTIAL DO BRASIL VIDA EM GRUPO SA</v>
          </cell>
          <cell r="H1201" t="str">
            <v>S</v>
          </cell>
          <cell r="I1201" t="str">
            <v>N</v>
          </cell>
          <cell r="J1201" t="str">
            <v>109015007</v>
          </cell>
          <cell r="K1201">
            <v>44809</v>
          </cell>
          <cell r="M1201" t="str">
            <v>3550308 - São Paulo - SP</v>
          </cell>
          <cell r="N1201">
            <v>634.41</v>
          </cell>
        </row>
        <row r="1202">
          <cell r="C1202" t="str">
            <v>HOSPITAL MESTRE VITALINO</v>
          </cell>
          <cell r="E1202" t="str">
            <v>1.99 - Outras Despesas com Pessoal</v>
          </cell>
          <cell r="F1202">
            <v>21986074000119</v>
          </cell>
          <cell r="G1202" t="str">
            <v>PRUDENTIAL DO BRASIL VIDA EM GRUPO SA</v>
          </cell>
          <cell r="H1202" t="str">
            <v>S</v>
          </cell>
          <cell r="I1202" t="str">
            <v>N</v>
          </cell>
          <cell r="J1202" t="str">
            <v>223479673</v>
          </cell>
          <cell r="K1202">
            <v>44824</v>
          </cell>
          <cell r="M1202" t="str">
            <v>3550308 - São Paulo - SP</v>
          </cell>
          <cell r="N1202">
            <v>1327.1</v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C1205" t="str">
            <v>HOSPITAL MESTRE VITALINO</v>
          </cell>
          <cell r="E1205" t="str">
            <v>5.99 - Outros Serviços de Terceiros Pessoa Jurídica</v>
          </cell>
          <cell r="F1205">
            <v>0</v>
          </cell>
          <cell r="G1205" t="str">
            <v xml:space="preserve">GOVERNO DO ESTADO -TAXA DOS BOMBEIROS </v>
          </cell>
          <cell r="H1205" t="str">
            <v>S</v>
          </cell>
          <cell r="I1205" t="str">
            <v>N</v>
          </cell>
          <cell r="N1205">
            <v>5149.0600000000004</v>
          </cell>
        </row>
        <row r="1206">
          <cell r="E1206" t="str">
            <v/>
          </cell>
        </row>
        <row r="1207">
          <cell r="C1207" t="str">
            <v>HOSPITAL MESTRE VITALINO</v>
          </cell>
          <cell r="E1207" t="str">
            <v xml:space="preserve">5.21 - Seguros em geral </v>
          </cell>
          <cell r="F1207" t="str">
            <v>03.502.099/0001-18</v>
          </cell>
          <cell r="G1207" t="str">
            <v>CHUBB SEGUROS DO BRASIL S.A.</v>
          </cell>
          <cell r="H1207" t="str">
            <v>S</v>
          </cell>
          <cell r="I1207" t="str">
            <v>N</v>
          </cell>
          <cell r="N1207">
            <v>940.30955593034503</v>
          </cell>
        </row>
        <row r="1208">
          <cell r="C1208" t="str">
            <v>HOSPITAL MESTRE VITALINO</v>
          </cell>
          <cell r="E1208" t="str">
            <v xml:space="preserve">5.21 - Seguros em geral </v>
          </cell>
          <cell r="F1208" t="str">
            <v>61.198.164/0001-60</v>
          </cell>
          <cell r="G1208" t="str">
            <v>PORTO SEGURO</v>
          </cell>
          <cell r="H1208" t="str">
            <v>S</v>
          </cell>
          <cell r="I1208" t="str">
            <v>N</v>
          </cell>
          <cell r="N1208">
            <v>205.01402815771678</v>
          </cell>
        </row>
        <row r="1209">
          <cell r="C1209" t="str">
            <v>HOSPITAL MESTRE VITALINO</v>
          </cell>
          <cell r="E1209" t="str">
            <v xml:space="preserve">5.21 - Seguros em geral </v>
          </cell>
          <cell r="F1209" t="str">
            <v>61.198.164/0001-60</v>
          </cell>
          <cell r="G1209" t="str">
            <v>PORTO SEGURO</v>
          </cell>
          <cell r="H1209" t="str">
            <v>S</v>
          </cell>
          <cell r="I1209" t="str">
            <v>N</v>
          </cell>
          <cell r="N1209">
            <v>323.93003972174637</v>
          </cell>
        </row>
        <row r="1210">
          <cell r="E1210" t="str">
            <v/>
          </cell>
        </row>
        <row r="1211">
          <cell r="C1211" t="str">
            <v>HOSPITAL MESTRE VITALINO</v>
          </cell>
          <cell r="E1211" t="str">
            <v>5.9 - Telefonia Móvel</v>
          </cell>
          <cell r="F1211" t="str">
            <v>02.558.157/0008-39</v>
          </cell>
          <cell r="G1211" t="str">
            <v xml:space="preserve">TELEFONICA BRASIL S.A. </v>
          </cell>
          <cell r="H1211" t="str">
            <v>S</v>
          </cell>
          <cell r="I1211" t="str">
            <v>N</v>
          </cell>
          <cell r="J1211" t="str">
            <v>0265380609</v>
          </cell>
          <cell r="K1211">
            <v>44790</v>
          </cell>
          <cell r="M1211" t="str">
            <v>2611606 - Recife - PE</v>
          </cell>
          <cell r="N1211">
            <v>775.01114022122226</v>
          </cell>
        </row>
        <row r="1212">
          <cell r="C1212" t="str">
            <v>HOSPITAL MESTRE VITALINO</v>
          </cell>
          <cell r="E1212" t="str">
            <v>5.18 - Teledonia Fixa</v>
          </cell>
          <cell r="F1212" t="str">
            <v>11.844.663/0001-09</v>
          </cell>
          <cell r="G1212" t="str">
            <v>1 TELECOM SERV. TECNOLOGIA EM INTERNET LTDA</v>
          </cell>
          <cell r="H1212" t="str">
            <v>S</v>
          </cell>
          <cell r="I1212" t="str">
            <v>N</v>
          </cell>
          <cell r="J1212" t="str">
            <v>107326</v>
          </cell>
          <cell r="K1212">
            <v>44796</v>
          </cell>
          <cell r="M1212" t="str">
            <v>2611606 - Recife - PE</v>
          </cell>
          <cell r="N1212">
            <v>180.58722925343619</v>
          </cell>
        </row>
        <row r="1213">
          <cell r="C1213" t="str">
            <v>HOSPITAL MESTRE VITALINO</v>
          </cell>
          <cell r="E1213" t="str">
            <v>5.18 - Teledonia Fixa</v>
          </cell>
          <cell r="F1213" t="str">
            <v>11.844.663/0001-09</v>
          </cell>
          <cell r="G1213" t="str">
            <v>1 TELECOM SERV. TECNOLOGIA EM INTERNET LTDA</v>
          </cell>
          <cell r="H1213" t="str">
            <v>S</v>
          </cell>
          <cell r="I1213" t="str">
            <v>N</v>
          </cell>
          <cell r="J1213">
            <v>89473</v>
          </cell>
          <cell r="K1213">
            <v>44796</v>
          </cell>
          <cell r="M1213" t="str">
            <v>2611606 - Recife - PE</v>
          </cell>
          <cell r="N1213">
            <v>294.64232141350112</v>
          </cell>
        </row>
        <row r="1214">
          <cell r="C1214" t="str">
            <v>HOSPITAL MESTRE VITALINO</v>
          </cell>
          <cell r="E1214" t="str">
            <v>5.18 - Teledonia Fixa</v>
          </cell>
          <cell r="F1214" t="str">
            <v>04.601.397/0001-28</v>
          </cell>
          <cell r="G1214" t="str">
            <v>BRISANET SERVICOS DE TELECOMUNICACOES S.</v>
          </cell>
          <cell r="H1214" t="str">
            <v>S</v>
          </cell>
          <cell r="I1214" t="str">
            <v>N</v>
          </cell>
          <cell r="J1214" t="str">
            <v>12400826</v>
          </cell>
          <cell r="K1214">
            <v>44788</v>
          </cell>
          <cell r="M1214" t="str">
            <v>2310902 - Piquet Carneiro - CE</v>
          </cell>
          <cell r="N1214">
            <v>543.11948647649979</v>
          </cell>
        </row>
        <row r="1215">
          <cell r="C1215" t="str">
            <v>HOSPITAL MESTRE VITALINO</v>
          </cell>
          <cell r="E1215" t="str">
            <v>5.13 - Água e Esgoto</v>
          </cell>
          <cell r="F1215" t="str">
            <v>09.769.035/0001-64</v>
          </cell>
          <cell r="G1215" t="str">
            <v>COMPANHIA PERNAMBUCANA DE SANEAMENTO</v>
          </cell>
          <cell r="H1215" t="str">
            <v>S</v>
          </cell>
          <cell r="I1215" t="str">
            <v>N</v>
          </cell>
          <cell r="J1215" t="str">
            <v>202208103447679</v>
          </cell>
          <cell r="K1215">
            <v>44806</v>
          </cell>
          <cell r="M1215" t="str">
            <v>2611606 - Recife - PE</v>
          </cell>
          <cell r="N1215">
            <v>19515.885351585741</v>
          </cell>
        </row>
        <row r="1216">
          <cell r="C1216" t="str">
            <v>HOSPITAL MESTRE VITALINO</v>
          </cell>
          <cell r="E1216" t="str">
            <v>5.12 - Energia Elétrica</v>
          </cell>
          <cell r="F1216" t="str">
            <v>10.835.932/0001-08</v>
          </cell>
          <cell r="G1216" t="str">
            <v>COMPANHIA ENERGETICA DE PERNAMBUCO</v>
          </cell>
          <cell r="H1216" t="str">
            <v>S</v>
          </cell>
          <cell r="I1216" t="str">
            <v>S</v>
          </cell>
          <cell r="J1216">
            <v>221972618</v>
          </cell>
          <cell r="K1216">
            <v>44805</v>
          </cell>
          <cell r="L1216" t="str">
            <v>26220910835932000108660002219726181086215244</v>
          </cell>
          <cell r="M1216" t="str">
            <v>2611606 - Recife - PE</v>
          </cell>
          <cell r="N1216">
            <v>128991.57051551394</v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C1219" t="str">
            <v>HOSPITAL MESTRE VITALINO</v>
          </cell>
          <cell r="E1219" t="str">
            <v>5.3 - Locação de Máquinas e Equipamentos</v>
          </cell>
          <cell r="F1219" t="str">
            <v>27.893.009/0001-25</v>
          </cell>
          <cell r="G1219" t="str">
            <v>LSA SOLUCOES EM TECNOLOGIA EIRELI - ME</v>
          </cell>
          <cell r="H1219" t="str">
            <v>S</v>
          </cell>
          <cell r="I1219" t="str">
            <v>S</v>
          </cell>
          <cell r="J1219" t="str">
            <v>00000164</v>
          </cell>
          <cell r="K1219">
            <v>44806</v>
          </cell>
          <cell r="L1219" t="str">
            <v>I4XU-MWSV</v>
          </cell>
          <cell r="M1219" t="str">
            <v>2611606 - Recife - PE</v>
          </cell>
          <cell r="N1219">
            <v>1222.0188445721246</v>
          </cell>
        </row>
        <row r="1220">
          <cell r="C1220" t="str">
            <v>HOSPITAL MESTRE VITALINO</v>
          </cell>
          <cell r="E1220" t="str">
            <v>5.3 - Locação de Máquinas e Equipamentos</v>
          </cell>
          <cell r="F1220" t="str">
            <v>13.490.233/0001-61</v>
          </cell>
          <cell r="G1220" t="str">
            <v>ALONETEC IMPORTACAO E SERVICOS DE EQUIP DE INFOR</v>
          </cell>
          <cell r="H1220" t="str">
            <v>S</v>
          </cell>
          <cell r="I1220" t="str">
            <v>S</v>
          </cell>
          <cell r="J1220">
            <v>3586</v>
          </cell>
          <cell r="K1220">
            <v>44796</v>
          </cell>
          <cell r="L1220" t="str">
            <v>NZCZ-IPNN</v>
          </cell>
          <cell r="M1220" t="str">
            <v>2611606 - Recife - PE</v>
          </cell>
          <cell r="N1220">
            <v>739.32140096613534</v>
          </cell>
        </row>
        <row r="1221">
          <cell r="C1221" t="str">
            <v>HOSPITAL MESTRE VITALINO</v>
          </cell>
          <cell r="E1221" t="str">
            <v>5.3 - Locação de Máquinas e Equipamentos</v>
          </cell>
          <cell r="F1221" t="str">
            <v>05.097.661/0001-09</v>
          </cell>
          <cell r="G1221" t="str">
            <v>CONTAGE CONSULTORIA EM TEL E MONITORAMENTO LTDA</v>
          </cell>
          <cell r="H1221" t="str">
            <v>S</v>
          </cell>
          <cell r="I1221" t="str">
            <v>N</v>
          </cell>
          <cell r="J1221" t="str">
            <v>004954</v>
          </cell>
          <cell r="K1221">
            <v>44788</v>
          </cell>
          <cell r="M1221" t="str">
            <v>2611606 - Recife - PE</v>
          </cell>
          <cell r="N1221">
            <v>2070.6430421916557</v>
          </cell>
        </row>
        <row r="1222">
          <cell r="C1222" t="str">
            <v>HOSPITAL MESTRE VITALINO</v>
          </cell>
          <cell r="E1222" t="str">
            <v>5.3 - Locação de Máquinas e Equipamentos</v>
          </cell>
          <cell r="F1222" t="str">
            <v>09.168.271/0002-06</v>
          </cell>
          <cell r="G1222" t="str">
            <v>AGISA CONTAINNERS</v>
          </cell>
          <cell r="H1222" t="str">
            <v>S</v>
          </cell>
          <cell r="I1222" t="str">
            <v>N</v>
          </cell>
          <cell r="J1222" t="str">
            <v>005768</v>
          </cell>
          <cell r="K1222">
            <v>44746</v>
          </cell>
          <cell r="M1222" t="str">
            <v>2607901 - Jaboatão dos Guararapes - PE</v>
          </cell>
          <cell r="N1222">
            <v>543.11948647649979</v>
          </cell>
        </row>
        <row r="1223">
          <cell r="C1223" t="str">
            <v>HOSPITAL MESTRE VITALINO</v>
          </cell>
          <cell r="E1223" t="str">
            <v>5.3 - Locação de Máquinas e Equipamentos</v>
          </cell>
          <cell r="F1223" t="str">
            <v>10.279.299/0001-19</v>
          </cell>
          <cell r="G1223" t="str">
            <v>RGRAPH LOC ECOM E SERV LTDA - ME</v>
          </cell>
          <cell r="H1223" t="str">
            <v>S</v>
          </cell>
          <cell r="I1223" t="str">
            <v>N</v>
          </cell>
          <cell r="J1223" t="str">
            <v>05537</v>
          </cell>
          <cell r="K1223">
            <v>44804</v>
          </cell>
          <cell r="M1223" t="str">
            <v>2611606 - Recife - PE</v>
          </cell>
          <cell r="N1223">
            <v>6577.1158802881837</v>
          </cell>
        </row>
        <row r="1224">
          <cell r="C1224" t="str">
            <v>HOSPITAL MESTRE VITALINO</v>
          </cell>
          <cell r="E1224" t="str">
            <v>5.3 - Locação de Máquinas e Equipamentos</v>
          </cell>
          <cell r="F1224" t="str">
            <v>97.406.706/0001-90</v>
          </cell>
          <cell r="G1224" t="str">
            <v>HPFS ARREND MERCANTIL SA</v>
          </cell>
          <cell r="H1224" t="str">
            <v>S</v>
          </cell>
          <cell r="I1224" t="str">
            <v>N</v>
          </cell>
          <cell r="J1224" t="str">
            <v>5329708517</v>
          </cell>
          <cell r="K1224">
            <v>44511</v>
          </cell>
          <cell r="M1224" t="str">
            <v>2604106 - Caruaru - PE</v>
          </cell>
          <cell r="N1224">
            <v>948.85010985518807</v>
          </cell>
        </row>
        <row r="1225">
          <cell r="C1225" t="str">
            <v>HOSPITAL MESTRE VITALINO</v>
          </cell>
          <cell r="E1225" t="str">
            <v>5.3 - Locação de Máquinas e Equipamentos</v>
          </cell>
          <cell r="F1225" t="str">
            <v>37.462.182/0001-22</v>
          </cell>
          <cell r="G1225" t="str">
            <v>MARCA CLIMATIZACAO E TERCEIRIZACAO</v>
          </cell>
          <cell r="H1225" t="str">
            <v>S</v>
          </cell>
          <cell r="I1225" t="str">
            <v>N</v>
          </cell>
          <cell r="J1225" t="str">
            <v>0000463</v>
          </cell>
          <cell r="K1225">
            <v>44777</v>
          </cell>
          <cell r="M1225" t="str">
            <v>2609600 - Olinda - PE</v>
          </cell>
          <cell r="N1225">
            <v>7552.0764594557295</v>
          </cell>
        </row>
        <row r="1226">
          <cell r="C1226" t="str">
            <v>HOSPITAL MESTRE VITALINO</v>
          </cell>
          <cell r="E1226" t="str">
            <v>5.3 - Locação de Máquinas e Equipamentos</v>
          </cell>
          <cell r="F1226" t="str">
            <v>20.265.080/0001-14</v>
          </cell>
          <cell r="G1226" t="str">
            <v>JM SILVA MAQUINAS E EQUIP LTDA</v>
          </cell>
          <cell r="H1226" t="str">
            <v>S</v>
          </cell>
          <cell r="I1226" t="str">
            <v>N</v>
          </cell>
          <cell r="J1226" t="str">
            <v>002294</v>
          </cell>
          <cell r="K1226">
            <v>44805</v>
          </cell>
          <cell r="M1226" t="str">
            <v>2611606 - Recife - PE</v>
          </cell>
          <cell r="N1226">
            <v>543.11948647649979</v>
          </cell>
        </row>
        <row r="1227">
          <cell r="C1227" t="str">
            <v>HOSPITAL MESTRE VITALINO</v>
          </cell>
          <cell r="E1227" t="str">
            <v>5.3 - Locação de Máquinas e Equipamentos</v>
          </cell>
          <cell r="F1227">
            <v>44283333000574</v>
          </cell>
          <cell r="G1227" t="str">
            <v>SCM PARTICIPACOES AS</v>
          </cell>
          <cell r="H1227" t="str">
            <v>S</v>
          </cell>
          <cell r="I1227" t="str">
            <v>N</v>
          </cell>
          <cell r="J1227" t="str">
            <v>16171</v>
          </cell>
          <cell r="K1227">
            <v>44774</v>
          </cell>
          <cell r="M1227" t="str">
            <v>2611606 - Recife - PE</v>
          </cell>
          <cell r="N1227">
            <v>11205</v>
          </cell>
        </row>
        <row r="1228">
          <cell r="C1228" t="str">
            <v>HOSPITAL MESTRE VITALINO</v>
          </cell>
          <cell r="E1228" t="str">
            <v>5.3 - Locação de Máquinas e Equipamentos</v>
          </cell>
          <cell r="F1228" t="str">
            <v>01.440.590/0010-27</v>
          </cell>
          <cell r="G1228" t="str">
            <v>FRESENIUS MEDICAL CARE LTDA</v>
          </cell>
          <cell r="H1228" t="str">
            <v>S</v>
          </cell>
          <cell r="I1228" t="str">
            <v>N</v>
          </cell>
          <cell r="J1228" t="str">
            <v>1111479786</v>
          </cell>
          <cell r="K1228">
            <v>44774</v>
          </cell>
          <cell r="M1228" t="str">
            <v>3524709 - Jaguariúna - SP</v>
          </cell>
          <cell r="N1228">
            <v>3869.7263411450613</v>
          </cell>
        </row>
        <row r="1229">
          <cell r="C1229" t="str">
            <v>HOSPITAL MESTRE VITALINO</v>
          </cell>
          <cell r="E1229" t="str">
            <v>5.3 - Locação de Máquinas e Equipamentos</v>
          </cell>
          <cell r="F1229" t="str">
            <v>01.440.590/0010-27</v>
          </cell>
          <cell r="G1229" t="str">
            <v>FRESENIUS MEDICAL CARE LTDA</v>
          </cell>
          <cell r="H1229" t="str">
            <v>S</v>
          </cell>
          <cell r="I1229" t="str">
            <v>N</v>
          </cell>
          <cell r="J1229" t="str">
            <v>1111479785</v>
          </cell>
          <cell r="K1229">
            <v>44774</v>
          </cell>
          <cell r="M1229" t="str">
            <v>3524709 - Jaguariúna - SP</v>
          </cell>
          <cell r="N1229">
            <v>7147.6696898253276</v>
          </cell>
        </row>
        <row r="1230">
          <cell r="C1230" t="str">
            <v>HOSPITAL MESTRE VITALINO</v>
          </cell>
          <cell r="E1230" t="str">
            <v>5.3 - Locação de Máquinas e Equipamentos</v>
          </cell>
          <cell r="F1230" t="str">
            <v>01.440.590/0010-27</v>
          </cell>
          <cell r="G1230" t="str">
            <v>FRESENIUS MEDICAL CARE LTDA</v>
          </cell>
          <cell r="H1230" t="str">
            <v>S</v>
          </cell>
          <cell r="I1230" t="str">
            <v>N</v>
          </cell>
          <cell r="J1230" t="str">
            <v>1111479784</v>
          </cell>
          <cell r="K1230">
            <v>44774</v>
          </cell>
          <cell r="M1230" t="str">
            <v>3524709 - Jaguariúna - SP</v>
          </cell>
          <cell r="N1230">
            <v>1653.024891052713</v>
          </cell>
        </row>
        <row r="1231">
          <cell r="C1231" t="str">
            <v>HOSPITAL MESTRE VITALINO</v>
          </cell>
          <cell r="E1231" t="str">
            <v>5.3 - Locação de Máquinas e Equipamentos</v>
          </cell>
          <cell r="F1231">
            <v>24080970000102</v>
          </cell>
          <cell r="G1231" t="str">
            <v>CARLOS ALBERTO PROJETOS E CONSTRUCAO LTDA - EPP</v>
          </cell>
          <cell r="H1231" t="str">
            <v>S</v>
          </cell>
          <cell r="I1231" t="str">
            <v>N</v>
          </cell>
          <cell r="J1231" t="str">
            <v>084533</v>
          </cell>
          <cell r="K1231">
            <v>44767</v>
          </cell>
          <cell r="M1231" t="str">
            <v>2604106 - Caruaru - PE</v>
          </cell>
          <cell r="N1231">
            <v>320</v>
          </cell>
        </row>
        <row r="1232">
          <cell r="C1232" t="str">
            <v>HOSPITAL MESTRE VITALINO</v>
          </cell>
          <cell r="E1232" t="str">
            <v>5.3 - Locação de Máquinas e Equipamentos</v>
          </cell>
          <cell r="F1232">
            <v>24080970000102</v>
          </cell>
          <cell r="G1232" t="str">
            <v>CARLOS ALBERTO PROJETOS E CONSTRUCAO LTDA - EPP</v>
          </cell>
          <cell r="H1232" t="str">
            <v>S</v>
          </cell>
          <cell r="I1232" t="str">
            <v>N</v>
          </cell>
          <cell r="J1232" t="str">
            <v>084849</v>
          </cell>
          <cell r="K1232">
            <v>44776</v>
          </cell>
          <cell r="M1232" t="str">
            <v>2604106 - Caruaru - PE</v>
          </cell>
          <cell r="N1232">
            <v>224</v>
          </cell>
        </row>
        <row r="1233">
          <cell r="C1233" t="str">
            <v>HOSPITAL MESTRE VITALINO</v>
          </cell>
          <cell r="E1233" t="str">
            <v>5.1 - Locação de Equipamentos Médicos-Hospitalares</v>
          </cell>
          <cell r="F1233">
            <v>8675394000190</v>
          </cell>
          <cell r="G1233" t="str">
            <v>SAFE SUPORTE A VIDA E COMERCIO INTERNACIONAL LTDA</v>
          </cell>
          <cell r="H1233" t="str">
            <v>S</v>
          </cell>
          <cell r="I1233" t="str">
            <v>N</v>
          </cell>
          <cell r="J1233" t="str">
            <v>11.078</v>
          </cell>
          <cell r="K1233">
            <v>44804</v>
          </cell>
          <cell r="M1233" t="str">
            <v>2611606 - Recife - PE</v>
          </cell>
          <cell r="N1233">
            <v>3350</v>
          </cell>
        </row>
        <row r="1234">
          <cell r="C1234" t="str">
            <v>HOSPITAL MESTRE VITALINO</v>
          </cell>
          <cell r="E1234" t="str">
            <v>5.1 - Locação de Equipamentos Médicos-Hospitalares</v>
          </cell>
          <cell r="F1234" t="str">
            <v>60.619.202/0012-09</v>
          </cell>
          <cell r="G1234" t="str">
            <v>MESSER GASES LTDA</v>
          </cell>
          <cell r="H1234" t="str">
            <v>S</v>
          </cell>
          <cell r="I1234" t="str">
            <v>N</v>
          </cell>
          <cell r="J1234" t="str">
            <v>0085760131</v>
          </cell>
          <cell r="K1234">
            <v>44800</v>
          </cell>
          <cell r="M1234" t="str">
            <v>2607901 - Jaboatão dos Guararapes - PE</v>
          </cell>
          <cell r="N1234">
            <v>8043.6539066656096</v>
          </cell>
        </row>
        <row r="1235">
          <cell r="C1235" t="str">
            <v>HOSPITAL MESTRE VITALINO</v>
          </cell>
          <cell r="E1235" t="str">
            <v>5.1 - Locação de Equipamentos Médicos-Hospitalares</v>
          </cell>
          <cell r="F1235" t="str">
            <v>60.619.202/0012-09</v>
          </cell>
          <cell r="G1235" t="str">
            <v>MESSER GASES LTDA</v>
          </cell>
          <cell r="H1235" t="str">
            <v>S</v>
          </cell>
          <cell r="I1235" t="str">
            <v>N</v>
          </cell>
          <cell r="J1235" t="str">
            <v>0085760132</v>
          </cell>
          <cell r="K1235">
            <v>44800</v>
          </cell>
          <cell r="M1235" t="str">
            <v>2607901 - Jaboatão dos Guararapes - PE</v>
          </cell>
          <cell r="N1235">
            <v>8542.2104392767123</v>
          </cell>
        </row>
        <row r="1236">
          <cell r="C1236" t="str">
            <v>HOSPITAL MESTRE VITALINO</v>
          </cell>
          <cell r="E1236" t="str">
            <v>5.8 - Locação de Veículos Automotores</v>
          </cell>
          <cell r="F1236">
            <v>21596658000188</v>
          </cell>
          <cell r="G1236" t="str">
            <v>BEBECO AUTO LTDA</v>
          </cell>
          <cell r="H1236" t="str">
            <v>S</v>
          </cell>
          <cell r="I1236" t="str">
            <v>S</v>
          </cell>
          <cell r="J1236" t="str">
            <v>000006349</v>
          </cell>
          <cell r="K1236">
            <v>44802</v>
          </cell>
          <cell r="L1236" t="str">
            <v>ZSHK89417</v>
          </cell>
          <cell r="M1236" t="str">
            <v>2609600 - Olinda - PE</v>
          </cell>
          <cell r="N1236">
            <v>3055.0471114303114</v>
          </cell>
        </row>
        <row r="1237">
          <cell r="E1237" t="str">
            <v/>
          </cell>
        </row>
        <row r="1238">
          <cell r="C1238" t="str">
            <v>HOSPITAL MESTRE VITALINO</v>
          </cell>
          <cell r="E1238" t="str">
            <v>5.99 - Outros Serviços de Terceiros Pessoa Jurídica</v>
          </cell>
          <cell r="F1238">
            <v>0</v>
          </cell>
          <cell r="G1238" t="str">
            <v>TRT 06 REGIAO - PERNAMBUCO</v>
          </cell>
          <cell r="H1238" t="str">
            <v>S</v>
          </cell>
          <cell r="I1238" t="str">
            <v>N</v>
          </cell>
          <cell r="J1238" t="str">
            <v>030051000042208258</v>
          </cell>
          <cell r="K1238">
            <v>44798</v>
          </cell>
          <cell r="N1238">
            <v>2122.75</v>
          </cell>
        </row>
        <row r="1239">
          <cell r="C1239" t="str">
            <v>HOSPITAL MESTRE VITALINO</v>
          </cell>
          <cell r="E1239" t="str">
            <v>5.99 - Outros Serviços de Terceiros Pessoa Jurídica</v>
          </cell>
          <cell r="F1239">
            <v>6990590000123</v>
          </cell>
          <cell r="G1239" t="str">
            <v>GOOGLE BRASIL INTERNET LDA</v>
          </cell>
          <cell r="H1239" t="str">
            <v>S</v>
          </cell>
          <cell r="I1239" t="str">
            <v>N</v>
          </cell>
          <cell r="K1239">
            <v>44784</v>
          </cell>
          <cell r="N1239">
            <v>6.7822045873752916</v>
          </cell>
        </row>
        <row r="1240">
          <cell r="C1240" t="str">
            <v>HOSPITAL MESTRE VITALINO</v>
          </cell>
          <cell r="E1240" t="str">
            <v>5.99 - Outros Serviços de Terceiros Pessoa Jurídica</v>
          </cell>
          <cell r="F1240">
            <v>34028316000294</v>
          </cell>
          <cell r="G1240" t="str">
            <v>EMPRESA BRASILEIRA DE CORREIOS E TELEGRAFOS</v>
          </cell>
          <cell r="H1240" t="str">
            <v>S</v>
          </cell>
          <cell r="I1240" t="str">
            <v>N</v>
          </cell>
          <cell r="J1240" t="str">
            <v>2334442609</v>
          </cell>
          <cell r="K1240">
            <v>44792</v>
          </cell>
          <cell r="N1240">
            <v>99.03</v>
          </cell>
        </row>
        <row r="1241">
          <cell r="C1241" t="str">
            <v>HOSPITAL MESTRE VITALINO</v>
          </cell>
          <cell r="E1241" t="str">
            <v>5.99 - Outros Serviços de Terceiros Pessoa Jurídica</v>
          </cell>
          <cell r="F1241">
            <v>34028316000294</v>
          </cell>
          <cell r="G1241" t="str">
            <v>EMPRESA BRASILEIRA DE CORREIOS E TELEGRAFOS</v>
          </cell>
          <cell r="H1241" t="str">
            <v>S</v>
          </cell>
          <cell r="I1241" t="str">
            <v>N</v>
          </cell>
          <cell r="J1241" t="str">
            <v>6010370</v>
          </cell>
          <cell r="K1241">
            <v>44784</v>
          </cell>
          <cell r="N1241">
            <v>31.64</v>
          </cell>
        </row>
        <row r="1242">
          <cell r="C1242" t="str">
            <v>HOSPITAL MESTRE VITALINO</v>
          </cell>
          <cell r="E1242" t="str">
            <v>5.99 - Outros Serviços de Terceiros Pessoa Jurídica</v>
          </cell>
          <cell r="F1242">
            <v>34028316000294</v>
          </cell>
          <cell r="G1242" t="str">
            <v>EMPRESA BRASILEIRA DE CORREIOS E TELEGRAFOS</v>
          </cell>
          <cell r="H1242" t="str">
            <v>S</v>
          </cell>
          <cell r="I1242" t="str">
            <v>N</v>
          </cell>
          <cell r="J1242" t="str">
            <v>6003330</v>
          </cell>
          <cell r="K1242">
            <v>44778</v>
          </cell>
          <cell r="N1242">
            <v>31.64</v>
          </cell>
        </row>
        <row r="1243">
          <cell r="C1243" t="str">
            <v>HOSPITAL MESTRE VITALINO</v>
          </cell>
          <cell r="E1243" t="str">
            <v>5.99 - Outros Serviços de Terceiros Pessoa Jurídica</v>
          </cell>
          <cell r="F1243">
            <v>34028316000294</v>
          </cell>
          <cell r="G1243" t="str">
            <v>EMPRESA BRASILEIRA DE CORREIOS E TELEGRAFOS</v>
          </cell>
          <cell r="H1243" t="str">
            <v>S</v>
          </cell>
          <cell r="I1243" t="str">
            <v>N</v>
          </cell>
          <cell r="J1243">
            <v>6007170</v>
          </cell>
          <cell r="K1243">
            <v>44782</v>
          </cell>
          <cell r="N1243">
            <v>31.64</v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C1246" t="str">
            <v>HOSPITAL MESTRE VITALINO</v>
          </cell>
          <cell r="E1246" t="str">
            <v>5.16 - Serviços Médico-Hospitalares, Odotonlogia e Laboratoriais</v>
          </cell>
          <cell r="F1246" t="str">
            <v>27.816.524/0001-01</v>
          </cell>
          <cell r="G1246" t="str">
            <v>CLINICA NEFROAGRESTE LTDA-ME</v>
          </cell>
          <cell r="H1246" t="str">
            <v>S</v>
          </cell>
          <cell r="I1246" t="str">
            <v>S</v>
          </cell>
          <cell r="J1246" t="str">
            <v>158</v>
          </cell>
          <cell r="K1246">
            <v>44798</v>
          </cell>
          <cell r="L1246" t="str">
            <v>BXTXHRSUS</v>
          </cell>
          <cell r="M1246" t="str">
            <v>2604106 - Caruaru - PE</v>
          </cell>
          <cell r="N1246">
            <v>125664.27118350014</v>
          </cell>
        </row>
        <row r="1247">
          <cell r="C1247" t="str">
            <v>HOSPITAL MESTRE VITALINO</v>
          </cell>
          <cell r="E1247" t="str">
            <v>5.16 - Serviços Médico-Hospitalares, Odotonlogia e Laboratoriais</v>
          </cell>
          <cell r="F1247">
            <v>21728590000143</v>
          </cell>
          <cell r="G1247" t="str">
            <v>ICCONE CIRURGIA CARDIOVASCULAR LTDA ME</v>
          </cell>
          <cell r="H1247" t="str">
            <v>S</v>
          </cell>
          <cell r="I1247" t="str">
            <v>S</v>
          </cell>
          <cell r="J1247" t="str">
            <v>00000529</v>
          </cell>
          <cell r="K1247">
            <v>44804</v>
          </cell>
          <cell r="L1247" t="str">
            <v>PBSW-UGW2</v>
          </cell>
          <cell r="M1247" t="str">
            <v>2611606 - Recife - PE</v>
          </cell>
          <cell r="N1247">
            <v>224360</v>
          </cell>
        </row>
        <row r="1248">
          <cell r="C1248" t="str">
            <v>HOSPITAL MESTRE VITALINO</v>
          </cell>
          <cell r="E1248" t="str">
            <v>5.16 - Serviços Médico-Hospitalares, Odotonlogia e Laboratoriais</v>
          </cell>
          <cell r="F1248" t="str">
            <v>00.062.519/0001-02</v>
          </cell>
          <cell r="G1248" t="str">
            <v>UNIDADE DE CARDIOLOGIA INVASIVA S C LTDA</v>
          </cell>
          <cell r="H1248" t="str">
            <v>S</v>
          </cell>
          <cell r="I1248" t="str">
            <v>S</v>
          </cell>
          <cell r="J1248" t="str">
            <v>00000498</v>
          </cell>
          <cell r="K1248">
            <v>44804</v>
          </cell>
          <cell r="L1248" t="str">
            <v>TGEP-I8WP</v>
          </cell>
          <cell r="M1248" t="str">
            <v>2611606 - Recife - PE</v>
          </cell>
          <cell r="N1248">
            <v>164977.24</v>
          </cell>
        </row>
        <row r="1249">
          <cell r="C1249" t="str">
            <v>HOSPITAL MESTRE VITALINO</v>
          </cell>
          <cell r="E1249" t="str">
            <v>5.16 - Serviços Médico-Hospitalares, Odotonlogia e Laboratoriais</v>
          </cell>
          <cell r="F1249" t="str">
            <v>05.844.351/0001-00</v>
          </cell>
          <cell r="G1249" t="str">
            <v>IMAGEM INTERIOR SOCIEDADE SIMPLES</v>
          </cell>
          <cell r="H1249" t="str">
            <v>S</v>
          </cell>
          <cell r="I1249" t="str">
            <v>S</v>
          </cell>
          <cell r="J1249" t="str">
            <v>161</v>
          </cell>
          <cell r="K1249">
            <v>44803</v>
          </cell>
          <cell r="L1249" t="str">
            <v>PH6JG2MSP</v>
          </cell>
          <cell r="M1249" t="str">
            <v>2604106 - Caruaru - PE</v>
          </cell>
          <cell r="N1249">
            <v>86378.130468837393</v>
          </cell>
        </row>
        <row r="1250">
          <cell r="C1250" t="str">
            <v>HOSPITAL MESTRE VITALINO</v>
          </cell>
          <cell r="E1250" t="str">
            <v>5.16 - Serviços Médico-Hospitalares, Odotonlogia e Laboratoriais</v>
          </cell>
          <cell r="F1250">
            <v>2737471000102</v>
          </cell>
          <cell r="G1250" t="str">
            <v>IMAX DIAGNOSTICO LTDA</v>
          </cell>
          <cell r="H1250" t="str">
            <v>S</v>
          </cell>
          <cell r="I1250" t="str">
            <v>S</v>
          </cell>
          <cell r="J1250" t="str">
            <v>60847</v>
          </cell>
          <cell r="K1250">
            <v>44804</v>
          </cell>
          <cell r="L1250" t="str">
            <v>C1G6IMALR</v>
          </cell>
          <cell r="M1250" t="str">
            <v>2604106 - Caruaru - PE</v>
          </cell>
          <cell r="N1250">
            <v>57750</v>
          </cell>
        </row>
        <row r="1251">
          <cell r="C1251" t="str">
            <v>HOSPITAL MESTRE VITALINO</v>
          </cell>
          <cell r="E1251" t="str">
            <v>5.16 - Serviços Médico-Hospitalares, Odotonlogia e Laboratoriais</v>
          </cell>
          <cell r="F1251">
            <v>33415955000169</v>
          </cell>
          <cell r="G1251" t="str">
            <v>AM MARCAPASSO E ARRITIMIA MEDICA LTDA</v>
          </cell>
          <cell r="H1251" t="str">
            <v>S</v>
          </cell>
          <cell r="I1251" t="str">
            <v>S</v>
          </cell>
          <cell r="J1251" t="str">
            <v>15</v>
          </cell>
          <cell r="K1251">
            <v>44804</v>
          </cell>
          <cell r="L1251" t="str">
            <v>MOUAZPEAT</v>
          </cell>
          <cell r="M1251" t="str">
            <v>2604106 - Caruaru - PE</v>
          </cell>
          <cell r="N1251">
            <v>102300</v>
          </cell>
        </row>
        <row r="1252">
          <cell r="C1252" t="str">
            <v>HOSPITAL MESTRE VITALINO</v>
          </cell>
          <cell r="E1252" t="str">
            <v>5.16 - Serviços Médico-Hospitalares, Odotonlogia e Laboratoriais</v>
          </cell>
          <cell r="F1252">
            <v>6101092000182</v>
          </cell>
          <cell r="G1252" t="str">
            <v>LABORATORIO MEDICO DR ROMUALDO LINS LTDA</v>
          </cell>
          <cell r="H1252" t="str">
            <v>S</v>
          </cell>
          <cell r="I1252" t="str">
            <v>S</v>
          </cell>
          <cell r="J1252" t="str">
            <v>8708</v>
          </cell>
          <cell r="K1252">
            <v>44804</v>
          </cell>
          <cell r="L1252" t="str">
            <v>EF3YKCKSZ</v>
          </cell>
          <cell r="M1252" t="str">
            <v>2604106 - Caruaru - PE</v>
          </cell>
          <cell r="N1252">
            <v>66330.759999999995</v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C1255" t="str">
            <v>HOSPITAL MESTRE VITALINO</v>
          </cell>
          <cell r="E1255" t="str">
            <v>5.16 - Serviços Médico-Hospitalares, Odotonlogia e Laboratoriais</v>
          </cell>
          <cell r="F1255">
            <v>19378769008665</v>
          </cell>
          <cell r="G1255" t="str">
            <v>INSTITUTO HERMES PARDINI S/A</v>
          </cell>
          <cell r="H1255" t="str">
            <v>S</v>
          </cell>
          <cell r="I1255" t="str">
            <v>S</v>
          </cell>
          <cell r="J1255" t="str">
            <v>00043878</v>
          </cell>
          <cell r="K1255">
            <v>44799</v>
          </cell>
          <cell r="L1255" t="str">
            <v>K2MX-RSAQ</v>
          </cell>
          <cell r="M1255" t="str">
            <v>3550308 - São Paulo - SP</v>
          </cell>
          <cell r="N1255">
            <v>268</v>
          </cell>
        </row>
        <row r="1256">
          <cell r="C1256" t="str">
            <v>HOSPITAL MESTRE VITALINO</v>
          </cell>
          <cell r="E1256" t="str">
            <v>5.16 - Serviços Médico-Hospitalares, Odotonlogia e Laboratoriais</v>
          </cell>
          <cell r="F1256" t="str">
            <v>31.145.185/0002-37</v>
          </cell>
          <cell r="G1256" t="str">
            <v>CONSULT LAB LABOR DE ANALISES CLINICAS LTDA</v>
          </cell>
          <cell r="H1256" t="str">
            <v>S</v>
          </cell>
          <cell r="I1256" t="str">
            <v>S</v>
          </cell>
          <cell r="J1256" t="str">
            <v>41</v>
          </cell>
          <cell r="K1256">
            <v>44804</v>
          </cell>
          <cell r="L1256" t="str">
            <v>GABARB447</v>
          </cell>
          <cell r="M1256" t="str">
            <v>2604106 - Caruaru - PE</v>
          </cell>
          <cell r="N1256">
            <v>286784.37363724899</v>
          </cell>
        </row>
        <row r="1257">
          <cell r="C1257" t="str">
            <v>HOSPITAL MESTRE VITALINO</v>
          </cell>
          <cell r="E1257" t="str">
            <v>5.16 - Serviços Médico-Hospitalares, Odotonlogia e Laboratoriais</v>
          </cell>
          <cell r="F1257">
            <v>41231135000145</v>
          </cell>
          <cell r="G1257" t="str">
            <v>CARDIOVIDA CONSULTORIOS ESPECIALIZADOS LTDA</v>
          </cell>
          <cell r="H1257" t="str">
            <v>S</v>
          </cell>
          <cell r="I1257" t="str">
            <v>S</v>
          </cell>
          <cell r="J1257" t="str">
            <v>00009624</v>
          </cell>
          <cell r="K1257">
            <v>44806</v>
          </cell>
          <cell r="L1257" t="str">
            <v>B6HQ-MM23</v>
          </cell>
          <cell r="M1257" t="str">
            <v>2611606 - Recife - PE</v>
          </cell>
          <cell r="N1257">
            <v>1440</v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C1260" t="str">
            <v>HOSPITAL MESTRE VITALINO</v>
          </cell>
          <cell r="E1260" t="str">
            <v>5.8 - Locação de Veículos Automotores</v>
          </cell>
          <cell r="F1260" t="str">
            <v>29.932.922/0001-19</v>
          </cell>
          <cell r="G1260" t="str">
            <v>MEDLIFE LOCACAO DE MAQ E EQUIP LTDA</v>
          </cell>
          <cell r="H1260" t="str">
            <v>S</v>
          </cell>
          <cell r="I1260" t="str">
            <v>N</v>
          </cell>
          <cell r="J1260" t="str">
            <v>457</v>
          </cell>
          <cell r="K1260">
            <v>44805</v>
          </cell>
          <cell r="M1260" t="str">
            <v>2611606 - Recife - PE</v>
          </cell>
          <cell r="N1260">
            <v>8486.2419761953097</v>
          </cell>
        </row>
        <row r="1261">
          <cell r="E1261" t="str">
            <v/>
          </cell>
        </row>
        <row r="1262">
          <cell r="C1262" t="str">
            <v>HOSPITAL MESTRE VITALINO</v>
          </cell>
          <cell r="E1262" t="str">
            <v>5.99 - Outros Serviços de Terceiros Pessoa Jurídica</v>
          </cell>
          <cell r="F1262" t="str">
            <v>01.913.062/0001-57</v>
          </cell>
          <cell r="G1262" t="str">
            <v>NEUROIMUNOLOGIA CENTRO DIAGNOSTICO LTDA</v>
          </cell>
          <cell r="H1262" t="str">
            <v>S</v>
          </cell>
          <cell r="I1262" t="str">
            <v>S</v>
          </cell>
          <cell r="J1262" t="str">
            <v>00000137</v>
          </cell>
          <cell r="K1262">
            <v>44804</v>
          </cell>
          <cell r="L1262" t="str">
            <v>81U3-IGCX</v>
          </cell>
          <cell r="M1262" t="str">
            <v>2611606 - Recife - PE</v>
          </cell>
          <cell r="N1262">
            <v>1230</v>
          </cell>
        </row>
        <row r="1263">
          <cell r="E1263" t="str">
            <v/>
          </cell>
        </row>
        <row r="1264">
          <cell r="C1264" t="str">
            <v>HOSPITAL MESTRE VITALINO</v>
          </cell>
          <cell r="E1264" t="str">
            <v>5.16 - Serviços Médico-Hospitalares, Odotonlogia e Laboratoriais</v>
          </cell>
          <cell r="F1264" t="str">
            <v>00.610.112/0001-64</v>
          </cell>
          <cell r="G1264" t="str">
            <v>COOPAGRESTE COOP DOS MEDICOS ANESTES DO INT DE PE</v>
          </cell>
          <cell r="H1264" t="str">
            <v>S</v>
          </cell>
          <cell r="I1264" t="str">
            <v>S</v>
          </cell>
          <cell r="J1264" t="str">
            <v>6448</v>
          </cell>
          <cell r="K1264">
            <v>44804</v>
          </cell>
          <cell r="L1264" t="str">
            <v>K3NWOU3Z1</v>
          </cell>
          <cell r="M1264" t="str">
            <v>2604106 - Caruaru - PE</v>
          </cell>
          <cell r="N1264">
            <v>493250</v>
          </cell>
        </row>
        <row r="1265">
          <cell r="E1265" t="str">
            <v/>
          </cell>
        </row>
        <row r="1266">
          <cell r="C1266" t="str">
            <v>HOSPITAL MESTRE VITALINO</v>
          </cell>
          <cell r="E1266" t="str">
            <v>5.15 - Serviços Domésticos</v>
          </cell>
          <cell r="F1266" t="str">
            <v>27.837.083/0001-24</v>
          </cell>
          <cell r="G1266" t="str">
            <v>CLEAN HIGIENIZACAO DE TEXTEIS EIRELI-ME</v>
          </cell>
          <cell r="H1266" t="str">
            <v>S</v>
          </cell>
          <cell r="I1266" t="str">
            <v>S</v>
          </cell>
          <cell r="J1266" t="str">
            <v>000002175</v>
          </cell>
          <cell r="K1266">
            <v>44806</v>
          </cell>
          <cell r="L1266" t="str">
            <v>KQVN58507</v>
          </cell>
          <cell r="M1266" t="str">
            <v>2607901 - Jaboatão dos Guararapes - PE</v>
          </cell>
          <cell r="N1266">
            <v>84188.951598722226</v>
          </cell>
        </row>
        <row r="1267">
          <cell r="C1267" t="str">
            <v>HOSPITAL MESTRE VITALINO</v>
          </cell>
          <cell r="E1267" t="str">
            <v>5.10 - Detetização/Tratamento de Resíduos e Afins</v>
          </cell>
          <cell r="F1267" t="str">
            <v>07.575.881/0001-18</v>
          </cell>
          <cell r="G1267" t="str">
            <v>SIM GESTAO AMBIENTAL SERVICOS LTDA</v>
          </cell>
          <cell r="H1267" t="str">
            <v>S</v>
          </cell>
          <cell r="I1267" t="str">
            <v>S</v>
          </cell>
          <cell r="J1267" t="str">
            <v>1.036.144</v>
          </cell>
          <cell r="K1267">
            <v>44804</v>
          </cell>
          <cell r="L1267" t="str">
            <v>2KQCTGB1M</v>
          </cell>
          <cell r="M1267" t="str">
            <v>2507507 - João Pessoa - PB</v>
          </cell>
          <cell r="N1267">
            <v>21279.604782975948</v>
          </cell>
        </row>
        <row r="1268">
          <cell r="C1268" t="str">
            <v>HOSPITAL MESTRE VITALINO</v>
          </cell>
          <cell r="E1268" t="str">
            <v>5.10 - Detetização/Tratamento de Resíduos e Afins</v>
          </cell>
          <cell r="F1268" t="str">
            <v>07.575.881/0001-18</v>
          </cell>
          <cell r="G1268" t="str">
            <v>SIM GESTAO AMBIENTAL SERVICOS LTDA</v>
          </cell>
          <cell r="H1268" t="str">
            <v>S</v>
          </cell>
          <cell r="I1268" t="str">
            <v>S</v>
          </cell>
          <cell r="J1268" t="str">
            <v>1.036.138</v>
          </cell>
          <cell r="K1268">
            <v>44802</v>
          </cell>
          <cell r="L1268" t="str">
            <v>6BMQOEEGY</v>
          </cell>
          <cell r="M1268" t="str">
            <v>2507507 - João Pessoa - PB</v>
          </cell>
          <cell r="N1268">
            <v>232.11569053289406</v>
          </cell>
        </row>
        <row r="1269">
          <cell r="E1269" t="str">
            <v/>
          </cell>
        </row>
        <row r="1270">
          <cell r="C1270" t="str">
            <v>HOSPITAL MESTRE VITALINO</v>
          </cell>
          <cell r="E1270" t="str">
            <v>5.17 - Manutenção de Software, Certificação Digital e Microfilmagem</v>
          </cell>
          <cell r="F1270" t="str">
            <v>16.783.034/0001-30</v>
          </cell>
          <cell r="G1270" t="str">
            <v>SINTESE LICENC DE PROGRAMA PARA COMPRAS ON-LINE</v>
          </cell>
          <cell r="H1270" t="str">
            <v>S</v>
          </cell>
          <cell r="I1270" t="str">
            <v>S</v>
          </cell>
          <cell r="J1270" t="str">
            <v>00020853</v>
          </cell>
          <cell r="K1270">
            <v>44774</v>
          </cell>
          <cell r="L1270" t="str">
            <v>LQ2J-GP9W</v>
          </cell>
          <cell r="M1270" t="str">
            <v>2611606 - Recife - PE</v>
          </cell>
          <cell r="N1270">
            <v>1561.4685236199371</v>
          </cell>
        </row>
        <row r="1271">
          <cell r="C1271" t="str">
            <v>HOSPITAL MESTRE VITALINO</v>
          </cell>
          <cell r="E1271" t="str">
            <v>5.17 - Manutenção de Software, Certificação Digital e Microfilmagem</v>
          </cell>
          <cell r="F1271" t="str">
            <v>92.306.257/0007-80</v>
          </cell>
          <cell r="G1271" t="str">
            <v>MV INFORMATICA NORDESTE LTDA</v>
          </cell>
          <cell r="H1271" t="str">
            <v>S</v>
          </cell>
          <cell r="I1271" t="str">
            <v>S</v>
          </cell>
          <cell r="J1271" t="str">
            <v>00043129</v>
          </cell>
          <cell r="K1271">
            <v>44777</v>
          </cell>
          <cell r="L1271" t="str">
            <v>VGHX-3QC4</v>
          </cell>
          <cell r="M1271" t="str">
            <v>2611606 - Recife - PE</v>
          </cell>
          <cell r="N1271">
            <v>20081.374571911496</v>
          </cell>
        </row>
        <row r="1272">
          <cell r="C1272" t="str">
            <v>HOSPITAL MESTRE VITALINO</v>
          </cell>
          <cell r="E1272" t="str">
            <v>5.17 - Manutenção de Software, Certificação Digital e Microfilmagem</v>
          </cell>
          <cell r="F1272" t="str">
            <v>11.698.838/0001-17</v>
          </cell>
          <cell r="G1272" t="str">
            <v>INUVEM COMPUTACAO LTDA - ME</v>
          </cell>
          <cell r="H1272" t="str">
            <v>S</v>
          </cell>
          <cell r="I1272" t="str">
            <v>S</v>
          </cell>
          <cell r="J1272" t="str">
            <v>00001074</v>
          </cell>
          <cell r="K1272">
            <v>44794</v>
          </cell>
          <cell r="L1272" t="str">
            <v>JTXQ-RLBC</v>
          </cell>
          <cell r="M1272" t="str">
            <v>2927408 - Salvador - BA</v>
          </cell>
          <cell r="N1272">
            <v>128.31197868007308</v>
          </cell>
        </row>
        <row r="1273">
          <cell r="C1273" t="str">
            <v>HOSPITAL MESTRE VITALINO</v>
          </cell>
          <cell r="E1273" t="str">
            <v>5.17 - Manutenção de Software, Certificação Digital e Microfilmagem</v>
          </cell>
          <cell r="F1273" t="str">
            <v>10.891.998/0001-15</v>
          </cell>
          <cell r="G1273" t="str">
            <v>ADVISERSIT SERVICOS EM INFORMATICA LTDA</v>
          </cell>
          <cell r="H1273" t="str">
            <v>S</v>
          </cell>
          <cell r="I1273" t="str">
            <v>S</v>
          </cell>
          <cell r="J1273" t="str">
            <v>000000724</v>
          </cell>
          <cell r="K1273">
            <v>44804</v>
          </cell>
          <cell r="L1273" t="str">
            <v>CJIN69394</v>
          </cell>
          <cell r="M1273" t="str">
            <v>2610707 - Paulista - PE</v>
          </cell>
          <cell r="N1273">
            <v>536.33049289554356</v>
          </cell>
        </row>
        <row r="1274">
          <cell r="C1274" t="str">
            <v>HOSPITAL MESTRE VITALINO</v>
          </cell>
          <cell r="E1274" t="str">
            <v>5.17 - Manutenção de Software, Certificação Digital e Microfilmagem</v>
          </cell>
          <cell r="F1274">
            <v>41754506000173</v>
          </cell>
          <cell r="G1274" t="str">
            <v>FACIL SOLUCOES EM SOLFTWARE E EQUIPAMENTOS LTDA</v>
          </cell>
          <cell r="H1274" t="str">
            <v>S</v>
          </cell>
          <cell r="I1274" t="str">
            <v>S</v>
          </cell>
          <cell r="J1274" t="str">
            <v>0000193</v>
          </cell>
          <cell r="K1274">
            <v>44802</v>
          </cell>
          <cell r="L1274" t="str">
            <v>9571-A4AC</v>
          </cell>
          <cell r="M1274" t="str">
            <v>2600104 - Afogados da Ingazeira - PE</v>
          </cell>
          <cell r="N1274">
            <v>101.83490371434371</v>
          </cell>
        </row>
        <row r="1275">
          <cell r="C1275" t="str">
            <v>HOSPITAL MESTRE VITALINO</v>
          </cell>
          <cell r="E1275" t="str">
            <v>5.17 - Manutenção de Software, Certificação Digital e Microfilmagem</v>
          </cell>
          <cell r="F1275">
            <v>20231241000159</v>
          </cell>
          <cell r="G1275" t="str">
            <v>E-VAL COMERCIO E SERV DE INFORMATICA EM SAUDE LTDA</v>
          </cell>
          <cell r="H1275" t="str">
            <v>S</v>
          </cell>
          <cell r="I1275" t="str">
            <v>S</v>
          </cell>
          <cell r="J1275" t="str">
            <v>00009233</v>
          </cell>
          <cell r="K1275">
            <v>44781</v>
          </cell>
          <cell r="L1275" t="str">
            <v>FCTY-5G7C</v>
          </cell>
          <cell r="M1275" t="str">
            <v>3550308 - São Paulo - SP</v>
          </cell>
          <cell r="N1275">
            <v>2989.8727730531314</v>
          </cell>
        </row>
        <row r="1276">
          <cell r="C1276" t="str">
            <v>HOSPITAL MESTRE VITALINO</v>
          </cell>
          <cell r="E1276" t="str">
            <v>5.17 - Manutenção de Software, Certificação Digital e Microfilmagem</v>
          </cell>
          <cell r="F1276">
            <v>20231241000159</v>
          </cell>
          <cell r="G1276" t="str">
            <v>E-VAL COMERCIO E SERV DE INFORMATICA EM SAUDE LTDA</v>
          </cell>
          <cell r="H1276" t="str">
            <v>S</v>
          </cell>
          <cell r="I1276" t="str">
            <v>S</v>
          </cell>
          <cell r="J1276" t="str">
            <v>00009234</v>
          </cell>
          <cell r="K1276">
            <v>44781</v>
          </cell>
          <cell r="L1276" t="str">
            <v>BVGK-CHZ4</v>
          </cell>
          <cell r="M1276" t="str">
            <v>3550308 - São Paulo - SP</v>
          </cell>
          <cell r="N1276">
            <v>305.50471114303116</v>
          </cell>
        </row>
        <row r="1277">
          <cell r="C1277" t="str">
            <v>HOSPITAL MESTRE VITALINO</v>
          </cell>
          <cell r="E1277" t="str">
            <v>5.17 - Manutenção de Software, Certificação Digital e Microfilmagem</v>
          </cell>
          <cell r="F1277">
            <v>2351877000152</v>
          </cell>
          <cell r="G1277" t="str">
            <v>LOCAWEB SERVICOS DE INTERNET S.A.</v>
          </cell>
          <cell r="H1277" t="str">
            <v>S</v>
          </cell>
          <cell r="I1277" t="str">
            <v>S</v>
          </cell>
          <cell r="J1277" t="str">
            <v>06703121</v>
          </cell>
          <cell r="K1277">
            <v>44795</v>
          </cell>
          <cell r="L1277" t="str">
            <v>XWAI-NPQA</v>
          </cell>
          <cell r="M1277" t="str">
            <v>3550308 - São Paulo - SP</v>
          </cell>
          <cell r="N1277">
            <v>174.71474980590904</v>
          </cell>
        </row>
        <row r="1278">
          <cell r="C1278" t="str">
            <v>HOSPITAL MESTRE VITALINO</v>
          </cell>
          <cell r="E1278" t="str">
            <v>5.17 - Manutenção de Software, Certificação Digital e Microfilmagem</v>
          </cell>
          <cell r="F1278" t="str">
            <v>53.113.791/0001-22</v>
          </cell>
          <cell r="G1278" t="str">
            <v>TOTVS AS</v>
          </cell>
          <cell r="H1278" t="str">
            <v>S</v>
          </cell>
          <cell r="I1278" t="str">
            <v>S</v>
          </cell>
          <cell r="J1278" t="str">
            <v>03369661</v>
          </cell>
          <cell r="K1278">
            <v>44796</v>
          </cell>
          <cell r="L1278" t="str">
            <v>GIDT-CMNP</v>
          </cell>
          <cell r="M1278" t="str">
            <v>3550308 - São Paulo - SP</v>
          </cell>
          <cell r="N1278">
            <v>3654.8071713527293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C1281" t="str">
            <v>HOSPITAL MESTRE VITALINO</v>
          </cell>
          <cell r="E1281" t="str">
            <v>5.22 - Vigilância Ostensiva / Monitorada</v>
          </cell>
          <cell r="F1281" t="str">
            <v>24.402.663/0001-09</v>
          </cell>
          <cell r="G1281" t="str">
            <v>BUNKER SEGUR E VIG PATRIMONIAL EIRELI EPP</v>
          </cell>
          <cell r="H1281" t="str">
            <v>S</v>
          </cell>
          <cell r="I1281" t="str">
            <v>S</v>
          </cell>
          <cell r="J1281" t="str">
            <v>00001526</v>
          </cell>
          <cell r="K1281">
            <v>44795</v>
          </cell>
          <cell r="L1281" t="str">
            <v>3RIR-PZLD</v>
          </cell>
          <cell r="M1281" t="str">
            <v>2611606 - Recife - PE</v>
          </cell>
          <cell r="N1281">
            <v>67252.748028028247</v>
          </cell>
        </row>
        <row r="1282">
          <cell r="C1282" t="str">
            <v>HOSPITAL MESTRE VITALINO</v>
          </cell>
          <cell r="E1282" t="str">
            <v>5.10 - Detetização/Tratamento de Resíduos e Afins</v>
          </cell>
          <cell r="F1282" t="str">
            <v>09.595.245/0001-83</v>
          </cell>
          <cell r="G1282" t="str">
            <v>FOCUS SERVICOS AMBIENTAIS LTDA ME</v>
          </cell>
          <cell r="H1282" t="str">
            <v>S</v>
          </cell>
          <cell r="I1282" t="str">
            <v>S</v>
          </cell>
          <cell r="J1282" t="str">
            <v>00012102</v>
          </cell>
          <cell r="K1282">
            <v>44790</v>
          </cell>
          <cell r="L1282" t="str">
            <v>D2Y4-VKHV</v>
          </cell>
          <cell r="M1282" t="str">
            <v>2611606 - Recife - PE</v>
          </cell>
          <cell r="N1282">
            <v>577.06445438128105</v>
          </cell>
        </row>
        <row r="1283">
          <cell r="E1283" t="str">
            <v/>
          </cell>
        </row>
        <row r="1284">
          <cell r="C1284" t="str">
            <v>HOSPITAL MESTRE VITALINO</v>
          </cell>
          <cell r="E1284" t="str">
            <v>5.99 - Outros Serviços de Terceiros Pessoa Jurídica</v>
          </cell>
          <cell r="F1284" t="str">
            <v>24.127.434/0001-15</v>
          </cell>
          <cell r="G1284" t="str">
            <v>RODRIGO ALMENDRA E ADVOGADOS ASSOCIADOS</v>
          </cell>
          <cell r="H1284" t="str">
            <v>S</v>
          </cell>
          <cell r="I1284" t="str">
            <v>S</v>
          </cell>
          <cell r="J1284" t="str">
            <v>00000554</v>
          </cell>
          <cell r="K1284">
            <v>44798</v>
          </cell>
          <cell r="L1284" t="str">
            <v>AIHT-TBR6</v>
          </cell>
          <cell r="M1284" t="str">
            <v>2611606 - Recife - PE</v>
          </cell>
          <cell r="N1284">
            <v>4057.1025639794534</v>
          </cell>
        </row>
        <row r="1285">
          <cell r="C1285" t="str">
            <v>HOSPITAL MESTRE VITALINO</v>
          </cell>
          <cell r="E1285" t="str">
            <v>5.99 - Outros Serviços de Terceiros Pessoa Jurídica</v>
          </cell>
          <cell r="F1285">
            <v>60619202001209</v>
          </cell>
          <cell r="G1285" t="str">
            <v>MESSER GASES LTDA</v>
          </cell>
          <cell r="H1285" t="str">
            <v>S</v>
          </cell>
          <cell r="I1285" t="str">
            <v>S</v>
          </cell>
          <cell r="J1285" t="str">
            <v>000005161</v>
          </cell>
          <cell r="K1285">
            <v>44781</v>
          </cell>
          <cell r="L1285" t="str">
            <v>EUQI72360</v>
          </cell>
          <cell r="M1285" t="str">
            <v>2607901 - Jaboatão dos Guararapes - PE</v>
          </cell>
          <cell r="N1285">
            <v>664.60852660771184</v>
          </cell>
        </row>
        <row r="1286">
          <cell r="C1286" t="str">
            <v>HOSPITAL MESTRE VITALINO</v>
          </cell>
          <cell r="E1286" t="str">
            <v>5.99 - Outros Serviços de Terceiros Pessoa Jurídica</v>
          </cell>
          <cell r="F1286" t="str">
            <v>08.276.880/0001-35</v>
          </cell>
          <cell r="G1286" t="str">
            <v>JVG CONTABILIDADE LTDA ME</v>
          </cell>
          <cell r="H1286" t="str">
            <v>S</v>
          </cell>
          <cell r="I1286" t="str">
            <v>S</v>
          </cell>
          <cell r="J1286" t="str">
            <v>00002046</v>
          </cell>
          <cell r="K1286">
            <v>44795</v>
          </cell>
          <cell r="L1286" t="str">
            <v>T47Z-SYI5</v>
          </cell>
          <cell r="M1286" t="str">
            <v>2611606 - Recife - PE</v>
          </cell>
          <cell r="N1286">
            <v>13761.357878534123</v>
          </cell>
        </row>
        <row r="1287">
          <cell r="C1287" t="str">
            <v>HOSPITAL MESTRE VITALINO</v>
          </cell>
          <cell r="E1287" t="str">
            <v>5.99 - Outros Serviços de Terceiros Pessoa Jurídica</v>
          </cell>
          <cell r="F1287" t="str">
            <v>26.467.687/0001-63</v>
          </cell>
          <cell r="G1287" t="str">
            <v>CAMILA JULIETTE DE MELO SANTOS 06818519458</v>
          </cell>
          <cell r="H1287" t="str">
            <v>S</v>
          </cell>
          <cell r="I1287" t="str">
            <v>S</v>
          </cell>
          <cell r="J1287" t="str">
            <v>72</v>
          </cell>
          <cell r="K1287">
            <v>44792</v>
          </cell>
          <cell r="L1287" t="str">
            <v>CJRMNKTXC</v>
          </cell>
          <cell r="M1287" t="str">
            <v>2604106 - Caruaru - PE</v>
          </cell>
          <cell r="N1287">
            <v>1670.0924209152367</v>
          </cell>
        </row>
        <row r="1288">
          <cell r="C1288" t="str">
            <v>HOSPITAL MESTRE VITALINO</v>
          </cell>
          <cell r="E1288" t="str">
            <v>5.99 - Outros Serviços de Terceiros Pessoa Jurídica</v>
          </cell>
          <cell r="F1288" t="str">
            <v>08.902.352/0001-44</v>
          </cell>
          <cell r="G1288" t="str">
            <v>JJ SERVICOS LABORATORIAIS LTDA - ME</v>
          </cell>
          <cell r="H1288" t="str">
            <v>S</v>
          </cell>
          <cell r="I1288" t="str">
            <v>S</v>
          </cell>
          <cell r="J1288" t="str">
            <v>00000427</v>
          </cell>
          <cell r="K1288">
            <v>44804</v>
          </cell>
          <cell r="L1288" t="str">
            <v>EFU8-W7Z89</v>
          </cell>
          <cell r="M1288" t="str">
            <v>2609709 - Orobó - PE</v>
          </cell>
          <cell r="N1288">
            <v>2036.6980742868741</v>
          </cell>
        </row>
        <row r="1289">
          <cell r="C1289" t="str">
            <v>HOSPITAL MESTRE VITALINO</v>
          </cell>
          <cell r="E1289" t="str">
            <v>5.99 - Outros Serviços de Terceiros Pessoa Jurídica</v>
          </cell>
          <cell r="F1289" t="str">
            <v>20.333.958/0001-01</v>
          </cell>
          <cell r="G1289" t="str">
            <v>CONTROLE ASSISTENCIA MEDICA LTDA - ME</v>
          </cell>
          <cell r="H1289" t="str">
            <v>S</v>
          </cell>
          <cell r="I1289" t="str">
            <v>S</v>
          </cell>
          <cell r="J1289" t="str">
            <v>10507</v>
          </cell>
          <cell r="K1289">
            <v>44802</v>
          </cell>
          <cell r="L1289" t="str">
            <v>PUOCLTQVR</v>
          </cell>
          <cell r="M1289" t="str">
            <v>2604106 - Caruaru - PE</v>
          </cell>
          <cell r="N1289">
            <v>462.33046286312049</v>
          </cell>
        </row>
        <row r="1290">
          <cell r="C1290" t="str">
            <v>HOSPITAL MESTRE VITALINO</v>
          </cell>
          <cell r="E1290" t="str">
            <v>5.99 - Outros Serviços de Terceiros Pessoa Jurídica</v>
          </cell>
          <cell r="F1290" t="str">
            <v>12.332.754/0001-28</v>
          </cell>
          <cell r="G1290" t="str">
            <v>PAULO WAGNER SAMPAIO DA SILVA ME</v>
          </cell>
          <cell r="H1290" t="str">
            <v>S</v>
          </cell>
          <cell r="I1290" t="str">
            <v>S</v>
          </cell>
          <cell r="J1290" t="str">
            <v>00001599</v>
          </cell>
          <cell r="K1290">
            <v>44796</v>
          </cell>
          <cell r="L1290" t="str">
            <v>83AB-NNWV</v>
          </cell>
          <cell r="M1290" t="str">
            <v>2611606 - Recife - PE</v>
          </cell>
          <cell r="N1290">
            <v>1261.1981265278232</v>
          </cell>
        </row>
        <row r="1291">
          <cell r="C1291" t="str">
            <v>HOSPITAL MESTRE VITALINO</v>
          </cell>
          <cell r="E1291" t="str">
            <v>5.99 - Outros Serviços de Terceiros Pessoa Jurídica</v>
          </cell>
          <cell r="F1291" t="str">
            <v>27.534.506/0001-37</v>
          </cell>
          <cell r="G1291" t="str">
            <v>FELLIPE R P DE O. TRATAMENTO DE AGUA</v>
          </cell>
          <cell r="H1291" t="str">
            <v>S</v>
          </cell>
          <cell r="I1291" t="str">
            <v>S</v>
          </cell>
          <cell r="J1291" t="str">
            <v>00001393</v>
          </cell>
          <cell r="K1291">
            <v>44774</v>
          </cell>
          <cell r="L1291" t="str">
            <v>EBKG-H4XZ</v>
          </cell>
          <cell r="M1291" t="str">
            <v>2611606 - Recife - PE</v>
          </cell>
          <cell r="N1291">
            <v>2573.0285671824176</v>
          </cell>
        </row>
        <row r="1292">
          <cell r="C1292" t="str">
            <v>HOSPITAL MESTRE VITALINO</v>
          </cell>
          <cell r="E1292" t="str">
            <v>5.99 - Outros Serviços de Terceiros Pessoa Jurídica</v>
          </cell>
          <cell r="F1292" t="str">
            <v>00.782.637/0001-87</v>
          </cell>
          <cell r="G1292" t="str">
            <v>EDUARDO OLIVEIRA CONSULT E ASSES JURIDICA S/C</v>
          </cell>
          <cell r="H1292" t="str">
            <v>S</v>
          </cell>
          <cell r="I1292" t="str">
            <v>S</v>
          </cell>
          <cell r="J1292" t="str">
            <v>00000401</v>
          </cell>
          <cell r="K1292">
            <v>44799</v>
          </cell>
          <cell r="L1292" t="str">
            <v>FTLW-PXBB</v>
          </cell>
          <cell r="M1292" t="str">
            <v>2611606 - Recife - PE</v>
          </cell>
          <cell r="N1292">
            <v>4936.9561320713838</v>
          </cell>
        </row>
        <row r="1293">
          <cell r="C1293" t="str">
            <v>HOSPITAL MESTRE VITALINO</v>
          </cell>
          <cell r="E1293" t="str">
            <v>5.99 - Outros Serviços de Terceiros Pessoa Jurídica</v>
          </cell>
          <cell r="F1293" t="str">
            <v>19.362.739/0001-71</v>
          </cell>
          <cell r="G1293" t="str">
            <v>MM DA SILVA TREIN E DESENV DE SISTEMAS DE INFORMATICA</v>
          </cell>
          <cell r="H1293" t="str">
            <v>S</v>
          </cell>
          <cell r="I1293" t="str">
            <v>S</v>
          </cell>
          <cell r="J1293" t="str">
            <v>564</v>
          </cell>
          <cell r="K1293">
            <v>44789</v>
          </cell>
          <cell r="L1293" t="str">
            <v>YURCYCAX5</v>
          </cell>
          <cell r="M1293" t="str">
            <v>2704302 - Maceió - AL</v>
          </cell>
          <cell r="N1293">
            <v>490.98680476833681</v>
          </cell>
        </row>
        <row r="1294">
          <cell r="C1294" t="str">
            <v>HOSPITAL MESTRE VITALINO</v>
          </cell>
          <cell r="E1294" t="str">
            <v>5.99 - Outros Serviços de Terceiros Pessoa Jurídica</v>
          </cell>
          <cell r="F1294" t="str">
            <v>10.998.292/0001-57</v>
          </cell>
          <cell r="G1294" t="str">
            <v>CENTRO I E E PERNAMBUCO</v>
          </cell>
          <cell r="H1294" t="str">
            <v>S</v>
          </cell>
          <cell r="I1294" t="str">
            <v>N</v>
          </cell>
          <cell r="J1294" t="str">
            <v>000327749</v>
          </cell>
          <cell r="K1294">
            <v>44792</v>
          </cell>
          <cell r="M1294" t="str">
            <v>2604106 - Caruaru - PE</v>
          </cell>
          <cell r="N1294">
            <v>3577.4</v>
          </cell>
        </row>
        <row r="1295">
          <cell r="C1295" t="str">
            <v>HOSPITAL MESTRE VITALINO</v>
          </cell>
          <cell r="E1295" t="str">
            <v>5.99 - Outros Serviços de Terceiros Pessoa Jurídica</v>
          </cell>
          <cell r="F1295" t="str">
            <v>01.699.696/0001-59</v>
          </cell>
          <cell r="G1295" t="str">
            <v>QUALIAGUA LABORATORIO E CONSULTORIA LTDA</v>
          </cell>
          <cell r="H1295" t="str">
            <v>S</v>
          </cell>
          <cell r="I1295" t="str">
            <v>S</v>
          </cell>
          <cell r="J1295" t="str">
            <v>00060368</v>
          </cell>
          <cell r="K1295">
            <v>44781</v>
          </cell>
          <cell r="L1295" t="str">
            <v>ACLL-LJVM</v>
          </cell>
          <cell r="M1295" t="str">
            <v>2611606 - Recife - PE</v>
          </cell>
          <cell r="N1295">
            <v>946.07341148057685</v>
          </cell>
        </row>
        <row r="1296">
          <cell r="E1296" t="str">
            <v/>
          </cell>
        </row>
        <row r="1297">
          <cell r="C1297" t="str">
            <v>HOSPITAL MESTRE VITALINO</v>
          </cell>
          <cell r="E1297" t="str">
            <v>5.5 - Reparo e Manutenção de Máquinas e Equipamentos</v>
          </cell>
          <cell r="F1297" t="str">
            <v>01.449.930/0007-85</v>
          </cell>
          <cell r="G1297" t="str">
            <v>SIEMENS HEALTHCARE DIAGNOSTICOS LTDA</v>
          </cell>
          <cell r="H1297" t="str">
            <v>S</v>
          </cell>
          <cell r="I1297" t="str">
            <v>S</v>
          </cell>
          <cell r="J1297" t="str">
            <v>00012223</v>
          </cell>
          <cell r="K1297">
            <v>44804</v>
          </cell>
          <cell r="L1297" t="str">
            <v>J2XZ-6DDN</v>
          </cell>
          <cell r="M1297" t="str">
            <v>2611606 - Recife - PE</v>
          </cell>
          <cell r="N1297">
            <v>41990.89</v>
          </cell>
        </row>
        <row r="1298">
          <cell r="C1298" t="str">
            <v>HOSPITAL MESTRE VITALINO</v>
          </cell>
          <cell r="E1298" t="str">
            <v>5.5 - Reparo e Manutenção de Máquinas e Equipamentos</v>
          </cell>
          <cell r="F1298" t="str">
            <v>01.449.930/0007-85</v>
          </cell>
          <cell r="G1298" t="str">
            <v>SIEMENS HEALTHCARE DIAGNOSTICOS LTDA</v>
          </cell>
          <cell r="H1298" t="str">
            <v>S</v>
          </cell>
          <cell r="I1298" t="str">
            <v>S</v>
          </cell>
          <cell r="J1298" t="str">
            <v>00012177</v>
          </cell>
          <cell r="K1298">
            <v>44789</v>
          </cell>
          <cell r="L1298" t="str">
            <v>JMY5-UCG5</v>
          </cell>
          <cell r="M1298" t="str">
            <v>2611606 - Recife - PE</v>
          </cell>
          <cell r="N1298">
            <v>37739.309261203358</v>
          </cell>
        </row>
        <row r="1299">
          <cell r="C1299" t="str">
            <v>HOSPITAL MESTRE VITALINO</v>
          </cell>
          <cell r="E1299" t="str">
            <v>5.5 - Reparo e Manutenção de Máquinas e Equipamentos</v>
          </cell>
          <cell r="F1299" t="str">
            <v>14.951.481/0001-25</v>
          </cell>
          <cell r="G1299" t="str">
            <v>BM COMERCIO E SERVICOS DE EQUIP MED</v>
          </cell>
          <cell r="H1299" t="str">
            <v>S</v>
          </cell>
          <cell r="I1299" t="str">
            <v>S</v>
          </cell>
          <cell r="J1299" t="str">
            <v>000000480</v>
          </cell>
          <cell r="K1299">
            <v>44804</v>
          </cell>
          <cell r="L1299" t="str">
            <v>BSRW69774</v>
          </cell>
          <cell r="M1299" t="str">
            <v>2603454 - Camaragibe - PE</v>
          </cell>
          <cell r="N1299">
            <v>2240.3678817155615</v>
          </cell>
        </row>
        <row r="1300">
          <cell r="C1300" t="str">
            <v>HOSPITAL MESTRE VITALINO</v>
          </cell>
          <cell r="E1300" t="str">
            <v>5.5 - Reparo e Manutenção de Máquinas e Equipamentos</v>
          </cell>
          <cell r="F1300">
            <v>14883237000172</v>
          </cell>
          <cell r="G1300" t="str">
            <v>INSTRUMENTEC COM E SERV DE MAQUINAS E QUIP LTDA</v>
          </cell>
          <cell r="H1300" t="str">
            <v>S</v>
          </cell>
          <cell r="I1300" t="str">
            <v>S</v>
          </cell>
          <cell r="J1300" t="str">
            <v>00000049</v>
          </cell>
          <cell r="K1300">
            <v>44799</v>
          </cell>
          <cell r="L1300" t="str">
            <v>1SNQ-B2B1D</v>
          </cell>
          <cell r="M1300" t="str">
            <v>2610707 - Paulista - PE</v>
          </cell>
          <cell r="N1300">
            <v>916.51413342909336</v>
          </cell>
        </row>
        <row r="1301">
          <cell r="C1301" t="str">
            <v>HOSPITAL MESTRE VITALINO</v>
          </cell>
          <cell r="E1301" t="str">
            <v>5.5 - Reparo e Manutenção de Máquinas e Equipamentos</v>
          </cell>
          <cell r="F1301">
            <v>14883237000172</v>
          </cell>
          <cell r="G1301" t="str">
            <v>INSTRUMENTEC COM E SERV DE MAQUINAS E QUIP LTDA</v>
          </cell>
          <cell r="H1301" t="str">
            <v>S</v>
          </cell>
          <cell r="I1301" t="str">
            <v>S</v>
          </cell>
          <cell r="J1301" t="str">
            <v>00000048</v>
          </cell>
          <cell r="K1301">
            <v>44792</v>
          </cell>
          <cell r="L1301" t="str">
            <v>WK2T-UYB38</v>
          </cell>
          <cell r="M1301" t="str">
            <v>2610707 - Paulista - PE</v>
          </cell>
          <cell r="N1301">
            <v>384.93593604021919</v>
          </cell>
        </row>
        <row r="1302">
          <cell r="C1302" t="str">
            <v>HOSPITAL MESTRE VITALINO</v>
          </cell>
          <cell r="E1302" t="str">
            <v>5.5 - Reparo e Manutenção de Máquinas e Equipamentos</v>
          </cell>
          <cell r="F1302">
            <v>23039218000155</v>
          </cell>
          <cell r="G1302" t="str">
            <v>VISION MEDICA LTDA</v>
          </cell>
          <cell r="H1302" t="str">
            <v>S</v>
          </cell>
          <cell r="I1302" t="str">
            <v>S</v>
          </cell>
          <cell r="J1302" t="str">
            <v>00000405</v>
          </cell>
          <cell r="K1302">
            <v>44788</v>
          </cell>
          <cell r="L1302" t="str">
            <v>QD7E-3XJK</v>
          </cell>
          <cell r="M1302" t="str">
            <v>2611606 - Recife - PE</v>
          </cell>
          <cell r="N1302">
            <v>800</v>
          </cell>
        </row>
        <row r="1303">
          <cell r="E1303" t="str">
            <v/>
          </cell>
        </row>
        <row r="1304">
          <cell r="C1304" t="str">
            <v>HOSPITAL MESTRE VITALINO</v>
          </cell>
          <cell r="E1304" t="str">
            <v>5.5 - Reparo e Manutenção de Máquinas e Equipamentos</v>
          </cell>
          <cell r="F1304">
            <v>10493367000148</v>
          </cell>
          <cell r="G1304" t="str">
            <v>G3 INFORMATICA E AUTOMOCAO EIRELI - ME</v>
          </cell>
          <cell r="H1304" t="str">
            <v>S</v>
          </cell>
          <cell r="I1304" t="str">
            <v>S</v>
          </cell>
          <cell r="J1304" t="str">
            <v>1859</v>
          </cell>
          <cell r="K1304">
            <v>44788</v>
          </cell>
          <cell r="L1304" t="str">
            <v>VBRQXWTZD</v>
          </cell>
          <cell r="M1304" t="str">
            <v>2604106 - Caruaru - PE</v>
          </cell>
          <cell r="N1304">
            <v>733.21130674327469</v>
          </cell>
        </row>
        <row r="1305">
          <cell r="C1305" t="str">
            <v>HOSPITAL MESTRE VITALINO</v>
          </cell>
          <cell r="E1305" t="str">
            <v>5.5 - Reparo e Manutenção de Máquinas e Equipamentos</v>
          </cell>
          <cell r="F1305">
            <v>35844207000127</v>
          </cell>
          <cell r="G1305" t="str">
            <v>GILDENNES ALVES SOUSA GOMES 11543004636</v>
          </cell>
          <cell r="H1305" t="str">
            <v>S</v>
          </cell>
          <cell r="I1305" t="str">
            <v>S</v>
          </cell>
          <cell r="J1305" t="str">
            <v>202200000000014</v>
          </cell>
          <cell r="K1305">
            <v>44805</v>
          </cell>
          <cell r="L1305" t="str">
            <v>COFX-XXTR</v>
          </cell>
          <cell r="M1305" t="str">
            <v>3122504 - Dom Cavati - MG</v>
          </cell>
          <cell r="N1305">
            <v>2000</v>
          </cell>
        </row>
        <row r="1306">
          <cell r="C1306" t="str">
            <v>HOSPITAL MESTRE VITALINO</v>
          </cell>
          <cell r="E1306" t="str">
            <v>5.5 - Reparo e Manutenção de Máquinas e Equipamentos</v>
          </cell>
          <cell r="F1306" t="str">
            <v>18.204.483/0001-01</v>
          </cell>
          <cell r="G1306" t="str">
            <v>WAGNER FERNANDES SALES DA SILVA E CIA LTDA</v>
          </cell>
          <cell r="H1306" t="str">
            <v>S</v>
          </cell>
          <cell r="I1306" t="str">
            <v>S</v>
          </cell>
          <cell r="J1306" t="str">
            <v>3847</v>
          </cell>
          <cell r="K1306">
            <v>44799</v>
          </cell>
          <cell r="L1306" t="str">
            <v>4PK4OZYSJ</v>
          </cell>
          <cell r="M1306" t="str">
            <v>2704302 - Maceió - AL</v>
          </cell>
          <cell r="N1306">
            <v>16583.325262343045</v>
          </cell>
        </row>
        <row r="1307">
          <cell r="E1307" t="str">
            <v/>
          </cell>
        </row>
        <row r="1308">
          <cell r="C1308" t="str">
            <v>HOSPITAL MESTRE VITALINO</v>
          </cell>
          <cell r="E1308" t="str">
            <v>5.5 - Reparo e Manutenção de Máquinas e Equipamentos</v>
          </cell>
          <cell r="F1308" t="str">
            <v>23.623.014/0001-67</v>
          </cell>
          <cell r="G1308" t="str">
            <v>AIRMONT ENGENHARIA EIRELI - EPP</v>
          </cell>
          <cell r="H1308" t="str">
            <v>S</v>
          </cell>
          <cell r="I1308" t="str">
            <v>S</v>
          </cell>
          <cell r="J1308" t="str">
            <v>000001243</v>
          </cell>
          <cell r="K1308">
            <v>44803</v>
          </cell>
          <cell r="L1308" t="str">
            <v>JMGD25257</v>
          </cell>
          <cell r="M1308" t="str">
            <v>2609600 - Olinda - PE</v>
          </cell>
          <cell r="N1308">
            <v>16005.242458924618</v>
          </cell>
        </row>
        <row r="1309">
          <cell r="C1309" t="str">
            <v>HOSPITAL MESTRE VITALINO</v>
          </cell>
          <cell r="E1309" t="str">
            <v>5.5 - Reparo e Manutenção de Máquinas e Equipamentos</v>
          </cell>
          <cell r="F1309" t="str">
            <v>11.189.101/0001-79</v>
          </cell>
          <cell r="G1309" t="str">
            <v>GENSETS INST. E MANUT. ELET</v>
          </cell>
          <cell r="H1309" t="str">
            <v>S</v>
          </cell>
          <cell r="I1309" t="str">
            <v>S</v>
          </cell>
          <cell r="J1309" t="str">
            <v>00005744</v>
          </cell>
          <cell r="K1309">
            <v>44774</v>
          </cell>
          <cell r="L1309" t="str">
            <v>UGW5-CDNR</v>
          </cell>
          <cell r="M1309" t="str">
            <v>2611606 - Recife - PE</v>
          </cell>
          <cell r="N1309">
            <v>2711.1574305805534</v>
          </cell>
        </row>
        <row r="1310">
          <cell r="C1310" t="str">
            <v>HOSPITAL MESTRE VITALINO</v>
          </cell>
          <cell r="E1310" t="str">
            <v>5.5 - Reparo e Manutenção de Máquinas e Equipamentos</v>
          </cell>
          <cell r="F1310" t="str">
            <v>36.823.760/0001-46</v>
          </cell>
          <cell r="G1310" t="str">
            <v>TECH SYSTEM SECURITY COMERCIO E SERVICOS DE EQUIP</v>
          </cell>
          <cell r="H1310" t="str">
            <v>S</v>
          </cell>
          <cell r="I1310" t="str">
            <v>S</v>
          </cell>
          <cell r="J1310" t="str">
            <v>00000135</v>
          </cell>
          <cell r="K1310">
            <v>44774</v>
          </cell>
          <cell r="L1310" t="str">
            <v>QJN9-NZLX</v>
          </cell>
          <cell r="M1310" t="str">
            <v>2611606 - Recife - PE</v>
          </cell>
          <cell r="N1310">
            <v>1018.349037143437</v>
          </cell>
        </row>
        <row r="1311">
          <cell r="C1311" t="str">
            <v>HOSPITAL MESTRE VITALINO</v>
          </cell>
          <cell r="E1311" t="str">
            <v>5.5 - Reparo e Manutenção de Máquinas e Equipamentos</v>
          </cell>
          <cell r="F1311">
            <v>24456295000173</v>
          </cell>
          <cell r="G1311" t="str">
            <v>IRMAOS FREITAS R COM PECAS LTDA</v>
          </cell>
          <cell r="H1311" t="str">
            <v>S</v>
          </cell>
          <cell r="I1311" t="str">
            <v>S</v>
          </cell>
          <cell r="J1311" t="str">
            <v>3290</v>
          </cell>
          <cell r="K1311">
            <v>44778</v>
          </cell>
          <cell r="L1311" t="str">
            <v>BSVQSCHZQ</v>
          </cell>
          <cell r="M1311" t="str">
            <v>2604106 - Caruaru - PE</v>
          </cell>
          <cell r="N1311">
            <v>319.08269830494362</v>
          </cell>
        </row>
        <row r="1312">
          <cell r="C1312" t="str">
            <v>HOSPITAL MESTRE VITALINO</v>
          </cell>
          <cell r="E1312" t="str">
            <v>5.5 - Reparo e Manutenção de Máquinas e Equipamentos</v>
          </cell>
          <cell r="F1312" t="str">
            <v>90.347.840/0008-94</v>
          </cell>
          <cell r="G1312" t="str">
            <v>TK ELEVADORES BRASIL LTDA</v>
          </cell>
          <cell r="H1312" t="str">
            <v>S</v>
          </cell>
          <cell r="I1312" t="str">
            <v>S</v>
          </cell>
          <cell r="J1312" t="str">
            <v>130294</v>
          </cell>
          <cell r="K1312">
            <v>44804</v>
          </cell>
          <cell r="L1312" t="str">
            <v>NXKE-5PEV</v>
          </cell>
          <cell r="M1312" t="str">
            <v>2611606 - Recife - PE</v>
          </cell>
          <cell r="N1312">
            <v>427.61154969011022</v>
          </cell>
        </row>
        <row r="1313">
          <cell r="C1313" t="str">
            <v>HOSPITAL MESTRE VITALINO</v>
          </cell>
          <cell r="E1313" t="str">
            <v>5.5 - Reparo e Manutenção de Máquinas e Equipamentos</v>
          </cell>
          <cell r="F1313" t="str">
            <v>90.347.840/0008-94</v>
          </cell>
          <cell r="G1313" t="str">
            <v>TK ELEVADORES BRASIL LTDA</v>
          </cell>
          <cell r="H1313" t="str">
            <v>S</v>
          </cell>
          <cell r="I1313" t="str">
            <v>S</v>
          </cell>
          <cell r="J1313" t="str">
            <v>00129780</v>
          </cell>
          <cell r="K1313">
            <v>44777</v>
          </cell>
          <cell r="L1313" t="str">
            <v>PCEW-HLNR</v>
          </cell>
          <cell r="M1313" t="str">
            <v>2611606 - Recife - PE</v>
          </cell>
          <cell r="N1313">
            <v>1750.161811209035</v>
          </cell>
        </row>
        <row r="1314">
          <cell r="C1314" t="str">
            <v>HOSPITAL MESTRE VITALINO</v>
          </cell>
          <cell r="E1314" t="str">
            <v>5.5 - Reparo e Manutenção de Máquinas e Equipamentos</v>
          </cell>
          <cell r="F1314" t="str">
            <v>90.347.840/0008-94</v>
          </cell>
          <cell r="G1314" t="str">
            <v>TK ELEVADORES BRASIL LTDA</v>
          </cell>
          <cell r="H1314" t="str">
            <v>S</v>
          </cell>
          <cell r="I1314" t="str">
            <v>S</v>
          </cell>
          <cell r="J1314" t="str">
            <v>00129452</v>
          </cell>
          <cell r="K1314">
            <v>44774</v>
          </cell>
          <cell r="L1314" t="str">
            <v>NB66-UGTS</v>
          </cell>
          <cell r="M1314" t="str">
            <v>2607901 - Jaboatão dos Guararapes - PE</v>
          </cell>
          <cell r="N1314">
            <v>531.85654612569328</v>
          </cell>
        </row>
        <row r="1315">
          <cell r="C1315" t="str">
            <v>HOSPITAL MESTRE VITALINO</v>
          </cell>
          <cell r="E1315" t="str">
            <v>5.5 - Reparo e Manutenção de Máquinas e Equipamentos</v>
          </cell>
          <cell r="F1315">
            <v>26927300000104</v>
          </cell>
          <cell r="G1315" t="str">
            <v>CARUARU COMERCIO E SERVICOS DE EXTINTORES LTDA</v>
          </cell>
          <cell r="H1315" t="str">
            <v>S</v>
          </cell>
          <cell r="I1315" t="str">
            <v>S</v>
          </cell>
          <cell r="J1315" t="str">
            <v>11141</v>
          </cell>
          <cell r="K1315">
            <v>44775</v>
          </cell>
          <cell r="L1315" t="str">
            <v>CVQU1JHGK</v>
          </cell>
          <cell r="M1315" t="str">
            <v>2607901 - Jaboatão dos Guararapes - PE</v>
          </cell>
          <cell r="N1315">
            <v>2212</v>
          </cell>
        </row>
        <row r="1316">
          <cell r="C1316" t="str">
            <v>HOSPITAL MESTRE VITALINO</v>
          </cell>
          <cell r="E1316" t="str">
            <v>5.5 - Reparo e Manutenção de Máquinas e Equipamentos</v>
          </cell>
          <cell r="F1316" t="str">
            <v>13.302.865/0001-54</v>
          </cell>
          <cell r="G1316" t="str">
            <v>MEDICAL VENETUS COMER DE PROD HOSPITALARES EIRELLI</v>
          </cell>
          <cell r="H1316" t="str">
            <v>S</v>
          </cell>
          <cell r="I1316" t="str">
            <v>S</v>
          </cell>
          <cell r="J1316" t="str">
            <v>353</v>
          </cell>
          <cell r="K1316">
            <v>44799</v>
          </cell>
          <cell r="L1316" t="str">
            <v>KTPIZEN2K</v>
          </cell>
          <cell r="M1316" t="str">
            <v>2704302 - Maceió - AL</v>
          </cell>
          <cell r="N1316">
            <v>2131.7439844202618</v>
          </cell>
        </row>
        <row r="1317">
          <cell r="C1317" t="str">
            <v>HOSPITAL MESTRE VITALINO</v>
          </cell>
          <cell r="E1317" t="str">
            <v>5.5 - Reparo e Manutenção de Máquinas e Equipamentos</v>
          </cell>
          <cell r="F1317">
            <v>13471538000126</v>
          </cell>
          <cell r="G1317" t="str">
            <v>EVERALDO DE SOUSA LIMA 34065180449</v>
          </cell>
          <cell r="H1317" t="str">
            <v>S</v>
          </cell>
          <cell r="I1317" t="str">
            <v>S</v>
          </cell>
          <cell r="J1317" t="str">
            <v>71</v>
          </cell>
          <cell r="K1317">
            <v>44791</v>
          </cell>
          <cell r="L1317" t="str">
            <v>DTV1OK1ZF</v>
          </cell>
          <cell r="M1317" t="str">
            <v>2604106 - Caruaru - PE</v>
          </cell>
          <cell r="N1317">
            <v>1175</v>
          </cell>
        </row>
        <row r="1318">
          <cell r="E1318" t="str">
            <v/>
          </cell>
        </row>
        <row r="1319">
          <cell r="C1319" t="str">
            <v>HOSPITAL MESTRE VITALINO</v>
          </cell>
          <cell r="E1319" t="str">
            <v>5.4 - Reparo e Manutenção de Bens Imóveis</v>
          </cell>
          <cell r="F1319" t="str">
            <v>20.548.154/0001-20</v>
          </cell>
          <cell r="G1319" t="str">
            <v>GRACIANE XAVIER FERREIRA SOUSA 08019588493</v>
          </cell>
          <cell r="H1319" t="str">
            <v>S</v>
          </cell>
          <cell r="I1319" t="str">
            <v>S</v>
          </cell>
          <cell r="J1319" t="str">
            <v>313</v>
          </cell>
          <cell r="K1319">
            <v>44804</v>
          </cell>
          <cell r="L1319" t="str">
            <v>EIMNWY32J</v>
          </cell>
          <cell r="M1319" t="str">
            <v>2604106 - Caruaru - PE</v>
          </cell>
          <cell r="N1319">
            <v>5512.6627877364735</v>
          </cell>
        </row>
        <row r="1320">
          <cell r="C1320" t="str">
            <v>HOSPITAL MESTRE VITALINO</v>
          </cell>
          <cell r="E1320" t="str">
            <v xml:space="preserve">5.7 - Reparo e Manutenção de Bens Movéis de Outras Naturezas </v>
          </cell>
          <cell r="F1320" t="str">
            <v>26.375.970/0001-65</v>
          </cell>
          <cell r="G1320" t="str">
            <v>FABIO EMANUEL DE ANDRADE 02585337499</v>
          </cell>
          <cell r="H1320" t="str">
            <v>S</v>
          </cell>
          <cell r="I1320" t="str">
            <v>S</v>
          </cell>
          <cell r="J1320" t="str">
            <v>96</v>
          </cell>
          <cell r="K1320">
            <v>44804</v>
          </cell>
          <cell r="L1320" t="str">
            <v>VLXF7XNWA</v>
          </cell>
          <cell r="M1320" t="str">
            <v>2604106 - Caruaru - PE</v>
          </cell>
          <cell r="N1320">
            <v>577.06445438128105</v>
          </cell>
        </row>
        <row r="1321">
          <cell r="E1321" t="str">
            <v/>
          </cell>
        </row>
        <row r="1322">
          <cell r="C1322" t="str">
            <v>HOSPITAL MESTRE VITALINO</v>
          </cell>
          <cell r="E1322" t="str">
            <v>7 - Obras e Instalações</v>
          </cell>
          <cell r="F1322" t="str">
            <v>12.805.036/0001-21</v>
          </cell>
          <cell r="G1322" t="str">
            <v>MULTCOM CONSTRUTORA LTDA</v>
          </cell>
          <cell r="H1322" t="str">
            <v>S</v>
          </cell>
          <cell r="I1322" t="str">
            <v>S</v>
          </cell>
          <cell r="J1322" t="str">
            <v>0000580</v>
          </cell>
          <cell r="K1322">
            <v>44805</v>
          </cell>
          <cell r="L1322" t="str">
            <v>FWSV-LDG3</v>
          </cell>
          <cell r="M1322" t="str">
            <v>2611606 - Recife - PE</v>
          </cell>
          <cell r="N1322">
            <v>425626.5</v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2E90-FC58-4BB7-8DFE-DB79B261F68C}">
  <sheetPr>
    <tabColor rgb="FF92D050"/>
  </sheetPr>
  <dimension ref="A1:L1992"/>
  <sheetViews>
    <sheetView showGridLines="0" tabSelected="1" topLeftCell="C1013" zoomScale="55" zoomScaleNormal="55" workbookViewId="0">
      <selection activeCell="E6" sqref="E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>CIRURGICA FERNANDES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1488243</v>
      </c>
      <c r="I2" s="6">
        <f>IF('[1]TCE - ANEXO IV - Preencher'!K11="","",'[1]TCE - ANEXO IV - Preencher'!K11)</f>
        <v>44764</v>
      </c>
      <c r="J2" s="5" t="str">
        <f>'[1]TCE - ANEXO IV - Preencher'!L11</f>
        <v>35220761418042000131550040014882431496975230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1350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61418042000131</v>
      </c>
      <c r="E3" s="5" t="str">
        <f>'[1]TCE - ANEXO IV - Preencher'!G12</f>
        <v>CIRURGICA FERNANDES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1487612</v>
      </c>
      <c r="I3" s="6">
        <f>IF('[1]TCE - ANEXO IV - Preencher'!K12="","",'[1]TCE - ANEXO IV - Preencher'!K12)</f>
        <v>44763</v>
      </c>
      <c r="J3" s="5" t="str">
        <f>'[1]TCE - ANEXO IV - Preencher'!L12</f>
        <v>35220761418042000131550040014876121849519418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6376.5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70226923000141</v>
      </c>
      <c r="E4" s="5" t="str">
        <f>'[1]TCE - ANEXO IV - Preencher'!G13</f>
        <v>RIEC COMERCIAL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000.018.951</v>
      </c>
      <c r="I4" s="6">
        <f>IF('[1]TCE - ANEXO IV - Preencher'!K13="","",'[1]TCE - ANEXO IV - Preencher'!K13)</f>
        <v>44774</v>
      </c>
      <c r="J4" s="5" t="str">
        <f>'[1]TCE - ANEXO IV - Preencher'!L13</f>
        <v>26220870226923000141550010000189511000337164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300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 t="str">
        <f>'[1]TCE - ANEXO IV - Preencher'!F14</f>
        <v>61.817.664/0001-32</v>
      </c>
      <c r="E5" s="5" t="str">
        <f>'[1]TCE - ANEXO IV - Preencher'!G14</f>
        <v>NEWMED PRODUTOS PARA SAUDE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71300</v>
      </c>
      <c r="I5" s="6">
        <f>IF('[1]TCE - ANEXO IV - Preencher'!K14="","",'[1]TCE - ANEXO IV - Preencher'!K14)</f>
        <v>44769</v>
      </c>
      <c r="J5" s="5" t="str">
        <f>'[1]TCE - ANEXO IV - Preencher'!L14</f>
        <v>35220761817664000132550010000713001441176878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9741.76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1440590000136</v>
      </c>
      <c r="E6" s="5" t="str">
        <f>'[1]TCE - ANEXO IV - Preencher'!G15</f>
        <v>FRESENIUS MEDICAL CARE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1693318</v>
      </c>
      <c r="I6" s="6">
        <f>IF('[1]TCE - ANEXO IV - Preencher'!K15="","",'[1]TCE - ANEXO IV - Preencher'!K15)</f>
        <v>44761</v>
      </c>
      <c r="J6" s="5" t="str">
        <f>'[1]TCE - ANEXO IV - Preencher'!L15</f>
        <v>35220701440590000136550000016933181017733521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7395.6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4937243000969</v>
      </c>
      <c r="E7" s="5" t="str">
        <f>'[1]TCE - ANEXO IV - Preencher'!G16</f>
        <v>OLYMPUS OPTICAL DO BRASIL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326</v>
      </c>
      <c r="I7" s="6">
        <f>IF('[1]TCE - ANEXO IV - Preencher'!K16="","",'[1]TCE - ANEXO IV - Preencher'!K16)</f>
        <v>44767</v>
      </c>
      <c r="J7" s="5" t="str">
        <f>'[1]TCE - ANEXO IV - Preencher'!L16</f>
        <v>42220704937243000969550410000003261838639128</v>
      </c>
      <c r="K7" s="5" t="str">
        <f>IF(F7="B",LEFT('[1]TCE - ANEXO IV - Preencher'!M16,2),IF(F7="S",LEFT('[1]TCE - ANEXO IV - Preencher'!M16,7),IF('[1]TCE - ANEXO IV - Preencher'!H16="","")))</f>
        <v>42</v>
      </c>
      <c r="L7" s="7">
        <f>'[1]TCE - ANEXO IV - Preencher'!N16</f>
        <v>1158.56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 t="str">
        <f>'[1]TCE - ANEXO IV - Preencher'!F17</f>
        <v>00.874.929/0001-40</v>
      </c>
      <c r="E8" s="5" t="str">
        <f>'[1]TCE - ANEXO IV - Preencher'!G17</f>
        <v>MEDCENTER COMERCIAL LTDA  MG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000.403.338</v>
      </c>
      <c r="I8" s="6">
        <f>IF('[1]TCE - ANEXO IV - Preencher'!K17="","",'[1]TCE - ANEXO IV - Preencher'!K17)</f>
        <v>44769</v>
      </c>
      <c r="J8" s="5" t="str">
        <f>'[1]TCE - ANEXO IV - Preencher'!L17</f>
        <v>31220700874929000140550010004033381184892010</v>
      </c>
      <c r="K8" s="5" t="str">
        <f>IF(F8="B",LEFT('[1]TCE - ANEXO IV - Preencher'!M17,2),IF(F8="S",LEFT('[1]TCE - ANEXO IV - Preencher'!M17,7),IF('[1]TCE - ANEXO IV - Preencher'!H17="","")))</f>
        <v>31</v>
      </c>
      <c r="L8" s="7">
        <f>'[1]TCE - ANEXO IV - Preencher'!N17</f>
        <v>2001.58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7519404000135</v>
      </c>
      <c r="E9" s="5" t="str">
        <f>'[1]TCE - ANEXO IV - Preencher'!G18</f>
        <v>ADVAL FARMACIA DE MANIPULACAO LTDA 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000.001.148</v>
      </c>
      <c r="I9" s="6">
        <f>IF('[1]TCE - ANEXO IV - Preencher'!K18="","",'[1]TCE - ANEXO IV - Preencher'!K18)</f>
        <v>44774</v>
      </c>
      <c r="J9" s="5" t="str">
        <f>'[1]TCE - ANEXO IV - Preencher'!L18</f>
        <v>26220807519404000135550010000011481997102356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990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11206099000441</v>
      </c>
      <c r="E10" s="5" t="str">
        <f>'[1]TCE - ANEXO IV - Preencher'!G19</f>
        <v>SUPERMED COM E IMP DE PROD MEDICOS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387856</v>
      </c>
      <c r="I10" s="6">
        <f>IF('[1]TCE - ANEXO IV - Preencher'!K19="","",'[1]TCE - ANEXO IV - Preencher'!K19)</f>
        <v>44763</v>
      </c>
      <c r="J10" s="5" t="str">
        <f>'[1]TCE - ANEXO IV - Preencher'!L19</f>
        <v>35220711206099000441550010003878561000941350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940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58426628000990</v>
      </c>
      <c r="E11" s="5" t="str">
        <f>'[1]TCE - ANEXO IV - Preencher'!G20</f>
        <v>SAMTRONIC INDUSTRIA E COMERCIO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618</v>
      </c>
      <c r="I11" s="6">
        <f>IF('[1]TCE - ANEXO IV - Preencher'!K20="","",'[1]TCE - ANEXO IV - Preencher'!K20)</f>
        <v>44771</v>
      </c>
      <c r="J11" s="5" t="str">
        <f>'[1]TCE - ANEXO IV - Preencher'!L20</f>
        <v>26220758426628000990550010000006181844029071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1045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11872656000200</v>
      </c>
      <c r="E12" s="5" t="str">
        <f>'[1]TCE - ANEXO IV - Preencher'!G21</f>
        <v>HDL LOGISTICA HOSPITALAR LTDA.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36839</v>
      </c>
      <c r="I12" s="6">
        <f>IF('[1]TCE - ANEXO IV - Preencher'!K21="","",'[1]TCE - ANEXO IV - Preencher'!K21)</f>
        <v>44768</v>
      </c>
      <c r="J12" s="5" t="str">
        <f>'[1]TCE - ANEXO IV - Preencher'!L21</f>
        <v>35220711872656000200550010000368391252259745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432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556820</v>
      </c>
      <c r="I13" s="6">
        <f>IF('[1]TCE - ANEXO IV - Preencher'!K22="","",'[1]TCE - ANEXO IV - Preencher'!K22)</f>
        <v>44774</v>
      </c>
      <c r="J13" s="5" t="str">
        <f>'[1]TCE - ANEXO IV - Preencher'!L22</f>
        <v>26220810779833000156550010005568201558842007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607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66437831000133</v>
      </c>
      <c r="E14" s="5" t="str">
        <f>'[1]TCE - ANEXO IV - Preencher'!G23</f>
        <v>HTS MEDIKA EUROMED COM E IMPORT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147690</v>
      </c>
      <c r="I14" s="6">
        <f>IF('[1]TCE - ANEXO IV - Preencher'!K23="","",'[1]TCE - ANEXO IV - Preencher'!K23)</f>
        <v>44770</v>
      </c>
      <c r="J14" s="5" t="str">
        <f>'[1]TCE - ANEXO IV - Preencher'!L23</f>
        <v>31220766437831000133550010001476901874033794</v>
      </c>
      <c r="K14" s="5" t="str">
        <f>IF(F14="B",LEFT('[1]TCE - ANEXO IV - Preencher'!M23,2),IF(F14="S",LEFT('[1]TCE - ANEXO IV - Preencher'!M23,7),IF('[1]TCE - ANEXO IV - Preencher'!H23="","")))</f>
        <v>31</v>
      </c>
      <c r="L14" s="7">
        <f>'[1]TCE - ANEXO IV - Preencher'!N23</f>
        <v>1275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21596736000144</v>
      </c>
      <c r="E15" s="5" t="str">
        <f>'[1]TCE - ANEXO IV - Preencher'!G24</f>
        <v>ULTRAMEGA DIST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161621</v>
      </c>
      <c r="I15" s="6">
        <f>IF('[1]TCE - ANEXO IV - Preencher'!K24="","",'[1]TCE - ANEXO IV - Preencher'!K24)</f>
        <v>44774</v>
      </c>
      <c r="J15" s="5" t="str">
        <f>'[1]TCE - ANEXO IV - Preencher'!L24</f>
        <v>26220821596736000144550010001616211001674336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791.2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26185580000122</v>
      </c>
      <c r="E16" s="5" t="str">
        <f>'[1]TCE - ANEXO IV - Preencher'!G25</f>
        <v>VAD MEDICALCOMERCIO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7133</v>
      </c>
      <c r="I16" s="6">
        <f>IF('[1]TCE - ANEXO IV - Preencher'!K25="","",'[1]TCE - ANEXO IV - Preencher'!K25)</f>
        <v>44770</v>
      </c>
      <c r="J16" s="5" t="str">
        <f>'[1]TCE - ANEXO IV - Preencher'!L25</f>
        <v>35220726185580000122550010000071331289562466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1200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2684571000118</v>
      </c>
      <c r="E17" s="5" t="str">
        <f>'[1]TCE - ANEXO IV - Preencher'!G26</f>
        <v>DINAMICA HOSPITALAR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19304</v>
      </c>
      <c r="I17" s="6">
        <f>IF('[1]TCE - ANEXO IV - Preencher'!K26="","",'[1]TCE - ANEXO IV - Preencher'!K26)</f>
        <v>44771</v>
      </c>
      <c r="J17" s="5" t="str">
        <f>'[1]TCE - ANEXO IV - Preencher'!L26</f>
        <v>26220702684571000118550030000193041213260002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18944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2684571000118</v>
      </c>
      <c r="E18" s="5" t="str">
        <f>'[1]TCE - ANEXO IV - Preencher'!G27</f>
        <v>DINAMICA HOSPITALAR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19274</v>
      </c>
      <c r="I18" s="6">
        <f>IF('[1]TCE - ANEXO IV - Preencher'!K27="","",'[1]TCE - ANEXO IV - Preencher'!K27)</f>
        <v>44770</v>
      </c>
      <c r="J18" s="5" t="str">
        <f>'[1]TCE - ANEXO IV - Preencher'!L27</f>
        <v>26220702684571000118550030000192741212960000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516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1440590001027</v>
      </c>
      <c r="E19" s="5" t="str">
        <f>'[1]TCE - ANEXO IV - Preencher'!G28</f>
        <v>FRESENIUS MEDICAL CARE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51275</v>
      </c>
      <c r="I19" s="6">
        <f>IF('[1]TCE - ANEXO IV - Preencher'!K28="","",'[1]TCE - ANEXO IV - Preencher'!K28)</f>
        <v>44768</v>
      </c>
      <c r="J19" s="5" t="str">
        <f>'[1]TCE - ANEXO IV - Preencher'!L28</f>
        <v>23220701440590001027550000000512751102514295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1954.08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1440590001027</v>
      </c>
      <c r="E20" s="5" t="str">
        <f>'[1]TCE - ANEXO IV - Preencher'!G29</f>
        <v>FRESENIUS MEDICAL CARE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51274</v>
      </c>
      <c r="I20" s="6">
        <f>IF('[1]TCE - ANEXO IV - Preencher'!K29="","",'[1]TCE - ANEXO IV - Preencher'!K29)</f>
        <v>44768</v>
      </c>
      <c r="J20" s="5" t="str">
        <f>'[1]TCE - ANEXO IV - Preencher'!L29</f>
        <v>23220701440590001027550000000512741331794515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1555.2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31611264000105</v>
      </c>
      <c r="E21" s="5" t="str">
        <f>'[1]TCE - ANEXO IV - Preencher'!G30</f>
        <v>GIROMIDIA SERVICOS E COMERCIO EIRELI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78</v>
      </c>
      <c r="I21" s="6">
        <f>IF('[1]TCE - ANEXO IV - Preencher'!K30="","",'[1]TCE - ANEXO IV - Preencher'!K30)</f>
        <v>44770</v>
      </c>
      <c r="J21" s="5" t="str">
        <f>'[1]TCE - ANEXO IV - Preencher'!L30</f>
        <v>26220731611264000105550010000000781000010027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384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46208885000110</v>
      </c>
      <c r="E22" s="5" t="str">
        <f>'[1]TCE - ANEXO IV - Preencher'!G31</f>
        <v>MD DISTRIBUIDORA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000.000.003</v>
      </c>
      <c r="I22" s="6">
        <f>IF('[1]TCE - ANEXO IV - Preencher'!K31="","",'[1]TCE - ANEXO IV - Preencher'!K31)</f>
        <v>44775</v>
      </c>
      <c r="J22" s="5" t="str">
        <f>'[1]TCE - ANEXO IV - Preencher'!L31</f>
        <v>26220846208885000110550010000000031358841693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524.29999999999995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103713</v>
      </c>
      <c r="I23" s="6">
        <f>IF('[1]TCE - ANEXO IV - Preencher'!K32="","",'[1]TCE - ANEXO IV - Preencher'!K32)</f>
        <v>44775</v>
      </c>
      <c r="J23" s="5" t="str">
        <f>'[1]TCE - ANEXO IV - Preencher'!L32</f>
        <v>26220824436602000154550010001037131105735006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1200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000.382.109</v>
      </c>
      <c r="I24" s="6">
        <f>IF('[1]TCE - ANEXO IV - Preencher'!K33="","",'[1]TCE - ANEXO IV - Preencher'!K33)</f>
        <v>44770</v>
      </c>
      <c r="J24" s="5" t="str">
        <f>'[1]TCE - ANEXO IV - Preencher'!L33</f>
        <v>26220708778201000126550010003821091716486514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60935.13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8014554000150</v>
      </c>
      <c r="E25" s="5" t="str">
        <f>'[1]TCE - ANEXO IV - Preencher'!G34</f>
        <v>MJB COMERCIO DE MAT MEDICO HOSP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12674</v>
      </c>
      <c r="I25" s="6">
        <f>IF('[1]TCE - ANEXO IV - Preencher'!K34="","",'[1]TCE - ANEXO IV - Preencher'!K34)</f>
        <v>44771</v>
      </c>
      <c r="J25" s="5" t="str">
        <f>'[1]TCE - ANEXO IV - Preencher'!L34</f>
        <v>26220708014554000150550010000126741260177250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2160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51943645000107</v>
      </c>
      <c r="E26" s="5" t="str">
        <f>'[1]TCE - ANEXO IV - Preencher'!G35</f>
        <v>BIOMEDICAL EQUIPAMENTOS E PRODUTOS MED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000.154.098</v>
      </c>
      <c r="I26" s="6">
        <f>IF('[1]TCE - ANEXO IV - Preencher'!K35="","",'[1]TCE - ANEXO IV - Preencher'!K35)</f>
        <v>44771</v>
      </c>
      <c r="J26" s="5" t="str">
        <f>'[1]TCE - ANEXO IV - Preencher'!L35</f>
        <v>35220751943645000107550010001540981004640323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5591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51943645000107</v>
      </c>
      <c r="E27" s="5" t="str">
        <f>'[1]TCE - ANEXO IV - Preencher'!G36</f>
        <v>BIOMEDICAL EQUIPAMENTOS E PRODUTOS MED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000.154.099</v>
      </c>
      <c r="I27" s="6">
        <f>IF('[1]TCE - ANEXO IV - Preencher'!K36="","",'[1]TCE - ANEXO IV - Preencher'!K36)</f>
        <v>44771</v>
      </c>
      <c r="J27" s="5" t="str">
        <f>'[1]TCE - ANEXO IV - Preencher'!L36</f>
        <v>35220751943645000107550010001540991004640320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10800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9342946000100</v>
      </c>
      <c r="E28" s="5" t="str">
        <f>'[1]TCE - ANEXO IV - Preencher'!G37</f>
        <v>PRIME MEDICAL COMERCIO DE MATERIAL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147776</v>
      </c>
      <c r="I28" s="6">
        <f>IF('[1]TCE - ANEXO IV - Preencher'!K37="","",'[1]TCE - ANEXO IV - Preencher'!K37)</f>
        <v>44775</v>
      </c>
      <c r="J28" s="5" t="str">
        <f>'[1]TCE - ANEXO IV - Preencher'!L37</f>
        <v>29220809342946000100550020001477761985762696</v>
      </c>
      <c r="K28" s="5" t="str">
        <f>IF(F28="B",LEFT('[1]TCE - ANEXO IV - Preencher'!M37,2),IF(F28="S",LEFT('[1]TCE - ANEXO IV - Preencher'!M37,7),IF('[1]TCE - ANEXO IV - Preencher'!H37="","")))</f>
        <v>29</v>
      </c>
      <c r="L28" s="7">
        <f>'[1]TCE - ANEXO IV - Preencher'!N37</f>
        <v>960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37438274000177</v>
      </c>
      <c r="E29" s="5" t="str">
        <f>'[1]TCE - ANEXO IV - Preencher'!G38</f>
        <v>SELLMED PROD. MEDICOS E HOSPITALA.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1619</v>
      </c>
      <c r="I29" s="6">
        <f>IF('[1]TCE - ANEXO IV - Preencher'!K38="","",'[1]TCE - ANEXO IV - Preencher'!K38)</f>
        <v>44775</v>
      </c>
      <c r="J29" s="5" t="str">
        <f>'[1]TCE - ANEXO IV - Preencher'!L38</f>
        <v>26220837438274000177550010000016191834623552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685.6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31466868000105</v>
      </c>
      <c r="E30" s="5" t="str">
        <f>'[1]TCE - ANEXO IV - Preencher'!G39</f>
        <v>DOMPLAST COM DE EMBAL PLAST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000.002.724</v>
      </c>
      <c r="I30" s="6">
        <f>IF('[1]TCE - ANEXO IV - Preencher'!K39="","",'[1]TCE - ANEXO IV - Preencher'!K39)</f>
        <v>44770</v>
      </c>
      <c r="J30" s="5" t="str">
        <f>'[1]TCE - ANEXO IV - Preencher'!L39</f>
        <v>26220731466868000105550010000027241159047618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525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30848237000198</v>
      </c>
      <c r="E31" s="5" t="str">
        <f>'[1]TCE - ANEXO IV - Preencher'!G40</f>
        <v>PH COMERCIO DE PRODUTOS MEDICOS HOSPITAL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000.010.640</v>
      </c>
      <c r="I31" s="6">
        <f>IF('[1]TCE - ANEXO IV - Preencher'!K40="","",'[1]TCE - ANEXO IV - Preencher'!K40)</f>
        <v>44774</v>
      </c>
      <c r="J31" s="5" t="str">
        <f>'[1]TCE - ANEXO IV - Preencher'!L40</f>
        <v>26220830848237000198550010000106401185334402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2416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11463963000148</v>
      </c>
      <c r="E32" s="5" t="str">
        <f>'[1]TCE - ANEXO IV - Preencher'!G41</f>
        <v>BCI BRASIL CHINA IMPORTADORA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35035</v>
      </c>
      <c r="I32" s="6">
        <f>IF('[1]TCE - ANEXO IV - Preencher'!K41="","",'[1]TCE - ANEXO IV - Preencher'!K41)</f>
        <v>44775</v>
      </c>
      <c r="J32" s="5" t="str">
        <f>'[1]TCE - ANEXO IV - Preencher'!L41</f>
        <v>26220811463963000148550010000350351989260146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608.66999999999996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61418042000131</v>
      </c>
      <c r="E33" s="5" t="str">
        <f>'[1]TCE - ANEXO IV - Preencher'!G42</f>
        <v>CIRURGICA FERNANDES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1489316</v>
      </c>
      <c r="I33" s="6">
        <f>IF('[1]TCE - ANEXO IV - Preencher'!K42="","",'[1]TCE - ANEXO IV - Preencher'!K42)</f>
        <v>44769</v>
      </c>
      <c r="J33" s="5" t="str">
        <f>'[1]TCE - ANEXO IV - Preencher'!L42</f>
        <v>35220761418042000131550040014893161397701070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1004.28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61418042000131</v>
      </c>
      <c r="E34" s="5" t="str">
        <f>'[1]TCE - ANEXO IV - Preencher'!G43</f>
        <v>CIRURGICA FERNANDES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1489316</v>
      </c>
      <c r="I34" s="6">
        <f>IF('[1]TCE - ANEXO IV - Preencher'!K43="","",'[1]TCE - ANEXO IV - Preencher'!K43)</f>
        <v>44769</v>
      </c>
      <c r="J34" s="5" t="str">
        <f>'[1]TCE - ANEXO IV - Preencher'!L43</f>
        <v>35220761418042000131550040014893161397701070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540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5044056000161</v>
      </c>
      <c r="E35" s="5" t="str">
        <f>'[1]TCE - ANEXO IV - Preencher'!G44</f>
        <v>DMH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20924</v>
      </c>
      <c r="I35" s="6">
        <f>IF('[1]TCE - ANEXO IV - Preencher'!K44="","",'[1]TCE - ANEXO IV - Preencher'!K44)</f>
        <v>44775</v>
      </c>
      <c r="J35" s="5" t="str">
        <f>'[1]TCE - ANEXO IV - Preencher'!L44</f>
        <v>26220805044056000161550010000209241913102965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4720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000.382.843</v>
      </c>
      <c r="I36" s="6">
        <f>IF('[1]TCE - ANEXO IV - Preencher'!K45="","",'[1]TCE - ANEXO IV - Preencher'!K45)</f>
        <v>44776</v>
      </c>
      <c r="J36" s="5" t="str">
        <f>'[1]TCE - ANEXO IV - Preencher'!L45</f>
        <v>26220808778201000126550010003828431127720435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1046.76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5932624000160</v>
      </c>
      <c r="E37" s="5" t="str">
        <f>'[1]TCE - ANEXO IV - Preencher'!G46</f>
        <v>MEGAMED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000.018.413</v>
      </c>
      <c r="I37" s="6">
        <f>IF('[1]TCE - ANEXO IV - Preencher'!K46="","",'[1]TCE - ANEXO IV - Preencher'!K46)</f>
        <v>44776</v>
      </c>
      <c r="J37" s="5" t="str">
        <f>'[1]TCE - ANEXO IV - Preencher'!L46</f>
        <v>26220805932624000160550010000184131669320864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816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66437831000133</v>
      </c>
      <c r="E38" s="5" t="str">
        <f>'[1]TCE - ANEXO IV - Preencher'!G47</f>
        <v>HTS MEDIKA EUROMED COM E IMPORT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147537</v>
      </c>
      <c r="I38" s="6">
        <f>IF('[1]TCE - ANEXO IV - Preencher'!K47="","",'[1]TCE - ANEXO IV - Preencher'!K47)</f>
        <v>44768</v>
      </c>
      <c r="J38" s="5" t="str">
        <f>'[1]TCE - ANEXO IV - Preencher'!L47</f>
        <v>31220766437831000133550010001475371843431051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4000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6204103000150</v>
      </c>
      <c r="E39" s="5" t="str">
        <f>'[1]TCE - ANEXO IV - Preencher'!G48</f>
        <v>R S DOS SANTOS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53484</v>
      </c>
      <c r="I39" s="6">
        <f>IF('[1]TCE - ANEXO IV - Preencher'!K48="","",'[1]TCE - ANEXO IV - Preencher'!K48)</f>
        <v>44776</v>
      </c>
      <c r="J39" s="5" t="str">
        <f>'[1]TCE - ANEXO IV - Preencher'!L48</f>
        <v>26220806204103000150550010000534841667373009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4131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2684571000118</v>
      </c>
      <c r="E40" s="5" t="str">
        <f>'[1]TCE - ANEXO IV - Preencher'!G49</f>
        <v>DINAMICA HOSPITALAR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19397</v>
      </c>
      <c r="I40" s="6">
        <f>IF('[1]TCE - ANEXO IV - Preencher'!K49="","",'[1]TCE - ANEXO IV - Preencher'!K49)</f>
        <v>44776</v>
      </c>
      <c r="J40" s="5" t="str">
        <f>'[1]TCE - ANEXO IV - Preencher'!L49</f>
        <v>26220802684571000118550030000193971214190000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2309.4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37438274000177</v>
      </c>
      <c r="E41" s="5" t="str">
        <f>'[1]TCE - ANEXO IV - Preencher'!G50</f>
        <v>SELLMED PROD. MEDICOS E HOSPITALA.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1625</v>
      </c>
      <c r="I41" s="6">
        <f>IF('[1]TCE - ANEXO IV - Preencher'!K50="","",'[1]TCE - ANEXO IV - Preencher'!K50)</f>
        <v>44776</v>
      </c>
      <c r="J41" s="5" t="str">
        <f>'[1]TCE - ANEXO IV - Preencher'!L50</f>
        <v>26220837438274000177550010000016251341347474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9440.9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11463963000148</v>
      </c>
      <c r="E42" s="5" t="str">
        <f>'[1]TCE - ANEXO IV - Preencher'!G51</f>
        <v>BCI BRASIL CHINA IMPORTADORA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35039</v>
      </c>
      <c r="I42" s="6">
        <f>IF('[1]TCE - ANEXO IV - Preencher'!K51="","",'[1]TCE - ANEXO IV - Preencher'!K51)</f>
        <v>44776</v>
      </c>
      <c r="J42" s="5" t="str">
        <f>'[1]TCE - ANEXO IV - Preencher'!L51</f>
        <v>26220811463963000148550010000350391208721608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459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58426628000990</v>
      </c>
      <c r="E43" s="5" t="str">
        <f>'[1]TCE - ANEXO IV - Preencher'!G52</f>
        <v>SAMTRONIC INDUSTRIA E COMERCIO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629</v>
      </c>
      <c r="I43" s="6">
        <f>IF('[1]TCE - ANEXO IV - Preencher'!K52="","",'[1]TCE - ANEXO IV - Preencher'!K52)</f>
        <v>44774</v>
      </c>
      <c r="J43" s="5" t="str">
        <f>'[1]TCE - ANEXO IV - Preencher'!L52</f>
        <v>26220858426628000990550010000006291997202125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45760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46208885000110</v>
      </c>
      <c r="E44" s="5" t="str">
        <f>'[1]TCE - ANEXO IV - Preencher'!G53</f>
        <v>MD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000.000.004</v>
      </c>
      <c r="I44" s="6">
        <f>IF('[1]TCE - ANEXO IV - Preencher'!K53="","",'[1]TCE - ANEXO IV - Preencher'!K53)</f>
        <v>44776</v>
      </c>
      <c r="J44" s="5" t="str">
        <f>'[1]TCE - ANEXO IV - Preencher'!L53</f>
        <v>26220846208885001105500100000000414422704534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4676.5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61418042000131</v>
      </c>
      <c r="E45" s="5" t="str">
        <f>'[1]TCE - ANEXO IV - Preencher'!G54</f>
        <v>CIRURGICA FERNANDES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1488754</v>
      </c>
      <c r="I45" s="6">
        <f>IF('[1]TCE - ANEXO IV - Preencher'!K54="","",'[1]TCE - ANEXO IV - Preencher'!K54)</f>
        <v>44768</v>
      </c>
      <c r="J45" s="5" t="str">
        <f>'[1]TCE - ANEXO IV - Preencher'!L54</f>
        <v>35220761418042000131550040014887541665453368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1350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82641325003648</v>
      </c>
      <c r="E46" s="5" t="str">
        <f>'[1]TCE - ANEXO IV - Preencher'!G55</f>
        <v>CREMER S.A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187324</v>
      </c>
      <c r="I46" s="6">
        <f>IF('[1]TCE - ANEXO IV - Preencher'!K55="","",'[1]TCE - ANEXO IV - Preencher'!K55)</f>
        <v>44777</v>
      </c>
      <c r="J46" s="5" t="str">
        <f>'[1]TCE - ANEXO IV - Preencher'!L55</f>
        <v>26220882641325003648550010001873241196739212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4200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82641325003648</v>
      </c>
      <c r="E47" s="5" t="str">
        <f>'[1]TCE - ANEXO IV - Preencher'!G56</f>
        <v>CREMER S.A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187309</v>
      </c>
      <c r="I47" s="6">
        <f>IF('[1]TCE - ANEXO IV - Preencher'!K56="","",'[1]TCE - ANEXO IV - Preencher'!K56)</f>
        <v>44777</v>
      </c>
      <c r="J47" s="5" t="str">
        <f>'[1]TCE - ANEXO IV - Preencher'!L56</f>
        <v>26220882641325003648550010001873091259222495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19600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82641325003648</v>
      </c>
      <c r="E48" s="5" t="str">
        <f>'[1]TCE - ANEXO IV - Preencher'!G57</f>
        <v>CREMER S.A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187310</v>
      </c>
      <c r="I48" s="6">
        <f>IF('[1]TCE - ANEXO IV - Preencher'!K57="","",'[1]TCE - ANEXO IV - Preencher'!K57)</f>
        <v>44777</v>
      </c>
      <c r="J48" s="5" t="str">
        <f>'[1]TCE - ANEXO IV - Preencher'!L57</f>
        <v>26220882641325003648550010001873101974427306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43400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103752</v>
      </c>
      <c r="I49" s="6">
        <f>IF('[1]TCE - ANEXO IV - Preencher'!K58="","",'[1]TCE - ANEXO IV - Preencher'!K58)</f>
        <v>44777</v>
      </c>
      <c r="J49" s="5" t="str">
        <f>'[1]TCE - ANEXO IV - Preencher'!L58</f>
        <v>26220824436602000154550010001037521105774000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11420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000.382.842</v>
      </c>
      <c r="I50" s="6">
        <f>IF('[1]TCE - ANEXO IV - Preencher'!K59="","",'[1]TCE - ANEXO IV - Preencher'!K59)</f>
        <v>44776</v>
      </c>
      <c r="J50" s="5" t="str">
        <f>'[1]TCE - ANEXO IV - Preencher'!L59</f>
        <v>26220808778201000126550010003828421368303789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5175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10779833000156</v>
      </c>
      <c r="E51" s="5" t="str">
        <f>'[1]TCE - ANEXO IV - Preencher'!G60</f>
        <v>MEDICAL MERCANTIL DE APARELHAGEM MEDICA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557121</v>
      </c>
      <c r="I51" s="6">
        <f>IF('[1]TCE - ANEXO IV - Preencher'!K60="","",'[1]TCE - ANEXO IV - Preencher'!K60)</f>
        <v>44777</v>
      </c>
      <c r="J51" s="5" t="str">
        <f>'[1]TCE - ANEXO IV - Preencher'!L60</f>
        <v>26220810779833000156550010005571211559143009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2477.5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000.139.836</v>
      </c>
      <c r="I52" s="6">
        <f>IF('[1]TCE - ANEXO IV - Preencher'!K61="","",'[1]TCE - ANEXO IV - Preencher'!K61)</f>
        <v>44777</v>
      </c>
      <c r="J52" s="5" t="str">
        <f>'[1]TCE - ANEXO IV - Preencher'!L61</f>
        <v>26220808674752000140550010001398361474643605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3276.16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000.015.711</v>
      </c>
      <c r="I53" s="6">
        <f>IF('[1]TCE - ANEXO IV - Preencher'!K62="","",'[1]TCE - ANEXO IV - Preencher'!K62)</f>
        <v>44777</v>
      </c>
      <c r="J53" s="5" t="str">
        <f>'[1]TCE - ANEXO IV - Preencher'!L62</f>
        <v>26220808674752000301550010000157111145501216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6565.03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37844479000152</v>
      </c>
      <c r="E54" s="5" t="str">
        <f>'[1]TCE - ANEXO IV - Preencher'!G63</f>
        <v>BIOLINE FIOS CIRURGICOS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139774</v>
      </c>
      <c r="I54" s="6">
        <f>IF('[1]TCE - ANEXO IV - Preencher'!K63="","",'[1]TCE - ANEXO IV - Preencher'!K63)</f>
        <v>44771</v>
      </c>
      <c r="J54" s="5" t="str">
        <f>'[1]TCE - ANEXO IV - Preencher'!L63</f>
        <v>52220737844479000152550020001397741224804380</v>
      </c>
      <c r="K54" s="5" t="str">
        <f>IF(F54="B",LEFT('[1]TCE - ANEXO IV - Preencher'!M63,2),IF(F54="S",LEFT('[1]TCE - ANEXO IV - Preencher'!M63,7),IF('[1]TCE - ANEXO IV - Preencher'!H63="","")))</f>
        <v>52</v>
      </c>
      <c r="L54" s="7">
        <f>'[1]TCE - ANEXO IV - Preencher'!N63</f>
        <v>18636.240000000002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19848316000166</v>
      </c>
      <c r="E55" s="5" t="str">
        <f>'[1]TCE - ANEXO IV - Preencher'!G64</f>
        <v>BIOMEDICAL PRODUTOS CIENTIFICOS E HOSPI.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539197</v>
      </c>
      <c r="I55" s="6">
        <f>IF('[1]TCE - ANEXO IV - Preencher'!K64="","",'[1]TCE - ANEXO IV - Preencher'!K64)</f>
        <v>44776</v>
      </c>
      <c r="J55" s="5" t="str">
        <f>'[1]TCE - ANEXO IV - Preencher'!L64</f>
        <v>31220819848316000166550000005391971000255986</v>
      </c>
      <c r="K55" s="5" t="str">
        <f>IF(F55="B",LEFT('[1]TCE - ANEXO IV - Preencher'!M64,2),IF(F55="S",LEFT('[1]TCE - ANEXO IV - Preencher'!M64,7),IF('[1]TCE - ANEXO IV - Preencher'!H64="","")))</f>
        <v>31</v>
      </c>
      <c r="L55" s="7">
        <f>'[1]TCE - ANEXO IV - Preencher'!N64</f>
        <v>9400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31903</v>
      </c>
      <c r="I56" s="6">
        <f>IF('[1]TCE - ANEXO IV - Preencher'!K65="","",'[1]TCE - ANEXO IV - Preencher'!K65)</f>
        <v>44777</v>
      </c>
      <c r="J56" s="5" t="str">
        <f>'[1]TCE - ANEXO IV - Preencher'!L65</f>
        <v>26220867729178000653550010000319031939922750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7680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1206820001179</v>
      </c>
      <c r="E57" s="5" t="str">
        <f>'[1]TCE - ANEXO IV - Preencher'!G66</f>
        <v>PANPHARMA DISTRIB. DE MEDICAM.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1639743</v>
      </c>
      <c r="I57" s="6">
        <f>IF('[1]TCE - ANEXO IV - Preencher'!K66="","",'[1]TCE - ANEXO IV - Preencher'!K66)</f>
        <v>44776</v>
      </c>
      <c r="J57" s="5" t="str">
        <f>'[1]TCE - ANEXO IV - Preencher'!L66</f>
        <v>26220801206820001179550040016397431086196899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640.74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27970162000109</v>
      </c>
      <c r="E58" s="5" t="str">
        <f>'[1]TCE - ANEXO IV - Preencher'!G67</f>
        <v>SAUDE BRASIL COMERC DE MAT MED.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000.002.129</v>
      </c>
      <c r="I58" s="6">
        <f>IF('[1]TCE - ANEXO IV - Preencher'!K67="","",'[1]TCE - ANEXO IV - Preencher'!K67)</f>
        <v>44776</v>
      </c>
      <c r="J58" s="5" t="str">
        <f>'[1]TCE - ANEXO IV - Preencher'!L67</f>
        <v>26220827970162000109550010000021291000919950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6498.7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11463963000148</v>
      </c>
      <c r="E59" s="5" t="str">
        <f>'[1]TCE - ANEXO IV - Preencher'!G68</f>
        <v>BCI BRASIL CHINA IMPORTADORA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35043</v>
      </c>
      <c r="I59" s="6">
        <f>IF('[1]TCE - ANEXO IV - Preencher'!K68="","",'[1]TCE - ANEXO IV - Preencher'!K68)</f>
        <v>44777</v>
      </c>
      <c r="J59" s="5" t="str">
        <f>'[1]TCE - ANEXO IV - Preencher'!L68</f>
        <v>26220811463963000148550010000350431328565169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9180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37844417000140</v>
      </c>
      <c r="E60" s="5" t="str">
        <f>'[1]TCE - ANEXO IV - Preencher'!G69</f>
        <v>LOG DIST. DE PRO. HOSP. E HIG. PE.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151</v>
      </c>
      <c r="I60" s="6">
        <f>IF('[1]TCE - ANEXO IV - Preencher'!K69="","",'[1]TCE - ANEXO IV - Preencher'!K69)</f>
        <v>44777</v>
      </c>
      <c r="J60" s="5" t="str">
        <f>'[1]TCE - ANEXO IV - Preencher'!L69</f>
        <v>26220837844417000140550010000001511803047467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239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12882932000194</v>
      </c>
      <c r="E61" s="5" t="str">
        <f>'[1]TCE - ANEXO IV - Preencher'!G70</f>
        <v>EXOMED REPRES DE MED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164881</v>
      </c>
      <c r="I61" s="6">
        <f>IF('[1]TCE - ANEXO IV - Preencher'!K70="","",'[1]TCE - ANEXO IV - Preencher'!K70)</f>
        <v>44778</v>
      </c>
      <c r="J61" s="5" t="str">
        <f>'[1]TCE - ANEXO IV - Preencher'!L70</f>
        <v>26220812882932000194550010001648811659962788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3703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8819724000173</v>
      </c>
      <c r="E62" s="5" t="str">
        <f>'[1]TCE - ANEXO IV - Preencher'!G71</f>
        <v>LAGEAN COMÉRCIO E REPRESENTAÇÃO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43420</v>
      </c>
      <c r="I62" s="6">
        <f>IF('[1]TCE - ANEXO IV - Preencher'!K71="","",'[1]TCE - ANEXO IV - Preencher'!K71)</f>
        <v>44777</v>
      </c>
      <c r="J62" s="5" t="str">
        <f>'[1]TCE - ANEXO IV - Preencher'!L71</f>
        <v>26208088197240001735500100000434201371232085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113.8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4237235000152</v>
      </c>
      <c r="E63" s="5" t="str">
        <f>'[1]TCE - ANEXO IV - Preencher'!G72</f>
        <v>ENDOCENTER COMERCIAL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100365</v>
      </c>
      <c r="I63" s="6">
        <f>IF('[1]TCE - ANEXO IV - Preencher'!K72="","",'[1]TCE - ANEXO IV - Preencher'!K72)</f>
        <v>44771</v>
      </c>
      <c r="J63" s="5" t="str">
        <f>'[1]TCE - ANEXO IV - Preencher'!L72</f>
        <v>26220704237235000152550010001003651102387009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415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4237235000152</v>
      </c>
      <c r="E64" s="5" t="str">
        <f>'[1]TCE - ANEXO IV - Preencher'!G73</f>
        <v>ENDOCENTER COMERCIAL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100463</v>
      </c>
      <c r="I64" s="6">
        <f>IF('[1]TCE - ANEXO IV - Preencher'!K73="","",'[1]TCE - ANEXO IV - Preencher'!K73)</f>
        <v>44777</v>
      </c>
      <c r="J64" s="5" t="str">
        <f>'[1]TCE - ANEXO IV - Preencher'!L73</f>
        <v>26220804237235000152550010001004631102485005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1400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8014554000150</v>
      </c>
      <c r="E65" s="5" t="str">
        <f>'[1]TCE - ANEXO IV - Preencher'!G74</f>
        <v>MJB COMERCIO DE MAT MEDICO HOSP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12669</v>
      </c>
      <c r="I65" s="6">
        <f>IF('[1]TCE - ANEXO IV - Preencher'!K74="","",'[1]TCE - ANEXO IV - Preencher'!K74)</f>
        <v>44770</v>
      </c>
      <c r="J65" s="5" t="str">
        <f>'[1]TCE - ANEXO IV - Preencher'!L74</f>
        <v>26220708014554000150550010000126691260176288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3780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8014554000150</v>
      </c>
      <c r="E66" s="5" t="str">
        <f>'[1]TCE - ANEXO IV - Preencher'!G75</f>
        <v>MJB COMERCIO DE MAT MEDICO HOSP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12670</v>
      </c>
      <c r="I66" s="6">
        <f>IF('[1]TCE - ANEXO IV - Preencher'!K75="","",'[1]TCE - ANEXO IV - Preencher'!K75)</f>
        <v>44770</v>
      </c>
      <c r="J66" s="5" t="str">
        <f>'[1]TCE - ANEXO IV - Preencher'!L75</f>
        <v>26220708014554000150550010000126701260177250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3780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8014554000150</v>
      </c>
      <c r="E67" s="5" t="str">
        <f>'[1]TCE - ANEXO IV - Preencher'!G76</f>
        <v>MJB COMERCIO DE MAT MEDICO HOSP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12671</v>
      </c>
      <c r="I67" s="6">
        <f>IF('[1]TCE - ANEXO IV - Preencher'!K76="","",'[1]TCE - ANEXO IV - Preencher'!K76)</f>
        <v>44770</v>
      </c>
      <c r="J67" s="5" t="str">
        <f>'[1]TCE - ANEXO IV - Preencher'!L76</f>
        <v>26220708014554000150550010000126711260177258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2580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8014554000150</v>
      </c>
      <c r="E68" s="5" t="str">
        <f>'[1]TCE - ANEXO IV - Preencher'!G77</f>
        <v>MJB COMERCIO DE MAT MEDICO HOSP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12672</v>
      </c>
      <c r="I68" s="6">
        <f>IF('[1]TCE - ANEXO IV - Preencher'!K77="","",'[1]TCE - ANEXO IV - Preencher'!K77)</f>
        <v>44770</v>
      </c>
      <c r="J68" s="5" t="str">
        <f>'[1]TCE - ANEXO IV - Preencher'!L77</f>
        <v>26220708014554000150550010000126721260177255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4630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8014554000150</v>
      </c>
      <c r="E69" s="5" t="str">
        <f>'[1]TCE - ANEXO IV - Preencher'!G78</f>
        <v>MJB COMERCIO DE MAT MEDICO HOSP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12699</v>
      </c>
      <c r="I69" s="6">
        <f>IF('[1]TCE - ANEXO IV - Preencher'!K78="","",'[1]TCE - ANEXO IV - Preencher'!K78)</f>
        <v>44775</v>
      </c>
      <c r="J69" s="5" t="str">
        <f>'[1]TCE - ANEXO IV - Preencher'!L78</f>
        <v>26220808014554000150550010000126991260189269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2580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8014554000150</v>
      </c>
      <c r="E70" s="5" t="str">
        <f>'[1]TCE - ANEXO IV - Preencher'!G79</f>
        <v>MJB COMERCIO DE MAT MEDICO HOSP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12698</v>
      </c>
      <c r="I70" s="6">
        <f>IF('[1]TCE - ANEXO IV - Preencher'!K79="","",'[1]TCE - ANEXO IV - Preencher'!K79)</f>
        <v>44775</v>
      </c>
      <c r="J70" s="5" t="str">
        <f>'[1]TCE - ANEXO IV - Preencher'!L79</f>
        <v>26220808014554000150550010000126981260189261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3430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8014554000150</v>
      </c>
      <c r="E71" s="5" t="str">
        <f>'[1]TCE - ANEXO IV - Preencher'!G80</f>
        <v>MJB COMERCIO DE MAT MEDICO HOSP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12697</v>
      </c>
      <c r="I71" s="6">
        <f>IF('[1]TCE - ANEXO IV - Preencher'!K80="","",'[1]TCE - ANEXO IV - Preencher'!K80)</f>
        <v>44775</v>
      </c>
      <c r="J71" s="5" t="str">
        <f>'[1]TCE - ANEXO IV - Preencher'!L80</f>
        <v>26220808014554000150550010000126971260189264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3780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8014554000150</v>
      </c>
      <c r="E72" s="5" t="str">
        <f>'[1]TCE - ANEXO IV - Preencher'!G81</f>
        <v>MJB COMERCIO DE MAT MEDICO HOSP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12696</v>
      </c>
      <c r="I72" s="6">
        <f>IF('[1]TCE - ANEXO IV - Preencher'!K81="","",'[1]TCE - ANEXO IV - Preencher'!K81)</f>
        <v>44775</v>
      </c>
      <c r="J72" s="5" t="str">
        <f>'[1]TCE - ANEXO IV - Preencher'!L81</f>
        <v>26220808014554000150550010000126961260189267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2580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8014554000150</v>
      </c>
      <c r="E73" s="5" t="str">
        <f>'[1]TCE - ANEXO IV - Preencher'!G82</f>
        <v>MJB COMERCIO DE MAT MEDICO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12695</v>
      </c>
      <c r="I73" s="6">
        <f>IF('[1]TCE - ANEXO IV - Preencher'!K82="","",'[1]TCE - ANEXO IV - Preencher'!K82)</f>
        <v>44775</v>
      </c>
      <c r="J73" s="5" t="str">
        <f>'[1]TCE - ANEXO IV - Preencher'!L82</f>
        <v>26220808014554000150550010000126951260189260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3430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8014554000150</v>
      </c>
      <c r="E74" s="5" t="str">
        <f>'[1]TCE - ANEXO IV - Preencher'!G83</f>
        <v>MJB COMERCIO DE MAT MEDICO HOSP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12688</v>
      </c>
      <c r="I74" s="6">
        <f>IF('[1]TCE - ANEXO IV - Preencher'!K83="","",'[1]TCE - ANEXO IV - Preencher'!K83)</f>
        <v>44775</v>
      </c>
      <c r="J74" s="5" t="str">
        <f>'[1]TCE - ANEXO IV - Preencher'!L83</f>
        <v>26220808014554000150550010000126881260188293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4980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7160019000144</v>
      </c>
      <c r="E75" s="5" t="str">
        <f>'[1]TCE - ANEXO IV - Preencher'!G84</f>
        <v>VITALE COMERCIO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90378</v>
      </c>
      <c r="I75" s="6">
        <f>IF('[1]TCE - ANEXO IV - Preencher'!K84="","",'[1]TCE - ANEXO IV - Preencher'!K84)</f>
        <v>44771</v>
      </c>
      <c r="J75" s="5" t="str">
        <f>'[1]TCE - ANEXO IV - Preencher'!L84</f>
        <v>26220707160019000144550010000903781539027147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310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7160019000144</v>
      </c>
      <c r="E76" s="5" t="str">
        <f>'[1]TCE - ANEXO IV - Preencher'!G85</f>
        <v>VITALE COMERCIO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90381</v>
      </c>
      <c r="I76" s="6">
        <f>IF('[1]TCE - ANEXO IV - Preencher'!K85="","",'[1]TCE - ANEXO IV - Preencher'!K85)</f>
        <v>44771</v>
      </c>
      <c r="J76" s="5" t="str">
        <f>'[1]TCE - ANEXO IV - Preencher'!L85</f>
        <v>26220707160019000144550010000903811032524931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3430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7160019000144</v>
      </c>
      <c r="E77" s="5" t="str">
        <f>'[1]TCE - ANEXO IV - Preencher'!G86</f>
        <v>VITALE COMERCIO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90383</v>
      </c>
      <c r="I77" s="6">
        <f>IF('[1]TCE - ANEXO IV - Preencher'!K86="","",'[1]TCE - ANEXO IV - Preencher'!K86)</f>
        <v>44771</v>
      </c>
      <c r="J77" s="5" t="str">
        <f>'[1]TCE - ANEXO IV - Preencher'!L86</f>
        <v>26220707160019000144550010000903831318583454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1250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7160019000144</v>
      </c>
      <c r="E78" s="5" t="str">
        <f>'[1]TCE - ANEXO IV - Preencher'!G87</f>
        <v>VITALE COMERCIO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90757</v>
      </c>
      <c r="I78" s="6">
        <f>IF('[1]TCE - ANEXO IV - Preencher'!K87="","",'[1]TCE - ANEXO IV - Preencher'!K87)</f>
        <v>44776</v>
      </c>
      <c r="J78" s="5" t="str">
        <f>'[1]TCE - ANEXO IV - Preencher'!L87</f>
        <v>26220807160019000144550010000907571664984904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4060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7160019000144</v>
      </c>
      <c r="E79" s="5" t="str">
        <f>'[1]TCE - ANEXO IV - Preencher'!G88</f>
        <v>VITALE COMERCIO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90751</v>
      </c>
      <c r="I79" s="6">
        <f>IF('[1]TCE - ANEXO IV - Preencher'!K88="","",'[1]TCE - ANEXO IV - Preencher'!K88)</f>
        <v>44776</v>
      </c>
      <c r="J79" s="5" t="str">
        <f>'[1]TCE - ANEXO IV - Preencher'!L88</f>
        <v>26220807160019000144550010000907511321047527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6240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7160019000144</v>
      </c>
      <c r="E80" s="5" t="str">
        <f>'[1]TCE - ANEXO IV - Preencher'!G89</f>
        <v>VITALE COMERCIO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90753</v>
      </c>
      <c r="I80" s="6">
        <f>IF('[1]TCE - ANEXO IV - Preencher'!K89="","",'[1]TCE - ANEXO IV - Preencher'!K89)</f>
        <v>44776</v>
      </c>
      <c r="J80" s="5" t="str">
        <f>'[1]TCE - ANEXO IV - Preencher'!L89</f>
        <v>26220807160019000144550010000907531762154605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310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7160019000144</v>
      </c>
      <c r="E81" s="5" t="str">
        <f>'[1]TCE - ANEXO IV - Preencher'!G90</f>
        <v>VITALE COMERCIO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90726</v>
      </c>
      <c r="I81" s="6">
        <f>IF('[1]TCE - ANEXO IV - Preencher'!K90="","",'[1]TCE - ANEXO IV - Preencher'!K90)</f>
        <v>44776</v>
      </c>
      <c r="J81" s="5" t="str">
        <f>'[1]TCE - ANEXO IV - Preencher'!L90</f>
        <v>26220807160019000144550010000907261340047569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1560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7160019000144</v>
      </c>
      <c r="E82" s="5" t="str">
        <f>'[1]TCE - ANEXO IV - Preencher'!G91</f>
        <v>VITALE COMERCIO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90723</v>
      </c>
      <c r="I82" s="6">
        <f>IF('[1]TCE - ANEXO IV - Preencher'!K91="","",'[1]TCE - ANEXO IV - Preencher'!K91)</f>
        <v>44776</v>
      </c>
      <c r="J82" s="5" t="str">
        <f>'[1]TCE - ANEXO IV - Preencher'!L91</f>
        <v>26220807160019000144550010000907231409860083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1560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7160019000144</v>
      </c>
      <c r="E83" s="5" t="str">
        <f>'[1]TCE - ANEXO IV - Preencher'!G92</f>
        <v>VITALE COMERCIO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90746</v>
      </c>
      <c r="I83" s="6">
        <f>IF('[1]TCE - ANEXO IV - Preencher'!K92="","",'[1]TCE - ANEXO IV - Preencher'!K92)</f>
        <v>44776</v>
      </c>
      <c r="J83" s="5" t="str">
        <f>'[1]TCE - ANEXO IV - Preencher'!L92</f>
        <v>26220807160019000144550010000907461168438120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1560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7160019000144</v>
      </c>
      <c r="E84" s="5" t="str">
        <f>'[1]TCE - ANEXO IV - Preencher'!G93</f>
        <v>VITALE COMERCIO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90748</v>
      </c>
      <c r="I84" s="6">
        <f>IF('[1]TCE - ANEXO IV - Preencher'!K93="","",'[1]TCE - ANEXO IV - Preencher'!K93)</f>
        <v>44776</v>
      </c>
      <c r="J84" s="5" t="str">
        <f>'[1]TCE - ANEXO IV - Preencher'!L93</f>
        <v>26220807160019000144550010000907481669984954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1560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7160019000144</v>
      </c>
      <c r="E85" s="5" t="str">
        <f>'[1]TCE - ANEXO IV - Preencher'!G94</f>
        <v>VITALE COMERCIO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90879</v>
      </c>
      <c r="I85" s="6">
        <f>IF('[1]TCE - ANEXO IV - Preencher'!K94="","",'[1]TCE - ANEXO IV - Preencher'!K94)</f>
        <v>44777</v>
      </c>
      <c r="J85" s="5" t="str">
        <f>'[1]TCE - ANEXO IV - Preencher'!L94</f>
        <v>26220807160019000144550010000908791174862635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1560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7160019000144</v>
      </c>
      <c r="E86" s="5" t="str">
        <f>'[1]TCE - ANEXO IV - Preencher'!G95</f>
        <v>VITALE COMERCIO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90875</v>
      </c>
      <c r="I86" s="6">
        <f>IF('[1]TCE - ANEXO IV - Preencher'!K95="","",'[1]TCE - ANEXO IV - Preencher'!K95)</f>
        <v>44777</v>
      </c>
      <c r="J86" s="5" t="str">
        <f>'[1]TCE - ANEXO IV - Preencher'!L95</f>
        <v>26220807160019000144550010000908751017859468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620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7160019000144</v>
      </c>
      <c r="E87" s="5" t="str">
        <f>'[1]TCE - ANEXO IV - Preencher'!G96</f>
        <v>VITALE COMERCIO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90909</v>
      </c>
      <c r="I87" s="6">
        <f>IF('[1]TCE - ANEXO IV - Preencher'!K96="","",'[1]TCE - ANEXO IV - Preencher'!K96)</f>
        <v>44778</v>
      </c>
      <c r="J87" s="5" t="str">
        <f>'[1]TCE - ANEXO IV - Preencher'!L96</f>
        <v>26220807160019000144550010000909091024315974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1560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7160019000144</v>
      </c>
      <c r="E88" s="5" t="str">
        <f>'[1]TCE - ANEXO IV - Preencher'!G97</f>
        <v>VITALE COMERCIO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90911</v>
      </c>
      <c r="I88" s="6">
        <f>IF('[1]TCE - ANEXO IV - Preencher'!K97="","",'[1]TCE - ANEXO IV - Preencher'!K97)</f>
        <v>44778</v>
      </c>
      <c r="J88" s="5" t="str">
        <f>'[1]TCE - ANEXO IV - Preencher'!L97</f>
        <v>26220807160019000144550010000909111673162433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1250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7160019000144</v>
      </c>
      <c r="E89" s="5" t="str">
        <f>'[1]TCE - ANEXO IV - Preencher'!G98</f>
        <v>VITALE COMERCIO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90913</v>
      </c>
      <c r="I89" s="6">
        <f>IF('[1]TCE - ANEXO IV - Preencher'!K98="","",'[1]TCE - ANEXO IV - Preencher'!K98)</f>
        <v>44778</v>
      </c>
      <c r="J89" s="5" t="str">
        <f>'[1]TCE - ANEXO IV - Preencher'!L98</f>
        <v>26220807160019000144550010000909131047535086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1560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7160019000144</v>
      </c>
      <c r="E90" s="5" t="str">
        <f>'[1]TCE - ANEXO IV - Preencher'!G99</f>
        <v>VITALE COMERCIO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90828</v>
      </c>
      <c r="I90" s="6">
        <f>IF('[1]TCE - ANEXO IV - Preencher'!K99="","",'[1]TCE - ANEXO IV - Preencher'!K99)</f>
        <v>44777</v>
      </c>
      <c r="J90" s="5" t="str">
        <f>'[1]TCE - ANEXO IV - Preencher'!L99</f>
        <v>26220807160019000144550010000908281259318094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1870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7160019000144</v>
      </c>
      <c r="E91" s="5" t="str">
        <f>'[1]TCE - ANEXO IV - Preencher'!G100</f>
        <v>VITALE COMERCIO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90826</v>
      </c>
      <c r="I91" s="6">
        <f>IF('[1]TCE - ANEXO IV - Preencher'!K100="","",'[1]TCE - ANEXO IV - Preencher'!K100)</f>
        <v>44777</v>
      </c>
      <c r="J91" s="5" t="str">
        <f>'[1]TCE - ANEXO IV - Preencher'!L100</f>
        <v>26220807160019000144550010000908261525017025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2810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7160019000144</v>
      </c>
      <c r="E92" s="5" t="str">
        <f>'[1]TCE - ANEXO IV - Preencher'!G101</f>
        <v>VITALE COMERCIO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90730</v>
      </c>
      <c r="I92" s="6">
        <f>IF('[1]TCE - ANEXO IV - Preencher'!K101="","",'[1]TCE - ANEXO IV - Preencher'!K101)</f>
        <v>44776</v>
      </c>
      <c r="J92" s="5" t="str">
        <f>'[1]TCE - ANEXO IV - Preencher'!L101</f>
        <v>26220807160019000144550010000907301537018061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1870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1437707000122</v>
      </c>
      <c r="E93" s="5" t="str">
        <f>'[1]TCE - ANEXO IV - Preencher'!G102</f>
        <v>SCITECH MEDICAL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287725</v>
      </c>
      <c r="I93" s="6">
        <f>IF('[1]TCE - ANEXO IV - Preencher'!K102="","",'[1]TCE - ANEXO IV - Preencher'!K102)</f>
        <v>44771</v>
      </c>
      <c r="J93" s="5" t="str">
        <f>'[1]TCE - ANEXO IV - Preencher'!L102</f>
        <v>52220701437707000122550550002877251670907642</v>
      </c>
      <c r="K93" s="5" t="str">
        <f>IF(F93="B",LEFT('[1]TCE - ANEXO IV - Preencher'!M102,2),IF(F93="S",LEFT('[1]TCE - ANEXO IV - Preencher'!M102,7),IF('[1]TCE - ANEXO IV - Preencher'!H102="","")))</f>
        <v>52</v>
      </c>
      <c r="L93" s="7">
        <f>'[1]TCE - ANEXO IV - Preencher'!N102</f>
        <v>1050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1437707000122</v>
      </c>
      <c r="E94" s="5" t="str">
        <f>'[1]TCE - ANEXO IV - Preencher'!G103</f>
        <v>SCITECH MEDICAL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288696</v>
      </c>
      <c r="I94" s="6">
        <f>IF('[1]TCE - ANEXO IV - Preencher'!K103="","",'[1]TCE - ANEXO IV - Preencher'!K103)</f>
        <v>44777</v>
      </c>
      <c r="J94" s="5" t="str">
        <f>'[1]TCE - ANEXO IV - Preencher'!L103</f>
        <v>52220801437707000122550550002886961273818591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1050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1437707000122</v>
      </c>
      <c r="E95" s="5" t="str">
        <f>'[1]TCE - ANEXO IV - Preencher'!G104</f>
        <v>SCITECH MEDICAL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288691</v>
      </c>
      <c r="I95" s="6">
        <f>IF('[1]TCE - ANEXO IV - Preencher'!K104="","",'[1]TCE - ANEXO IV - Preencher'!K104)</f>
        <v>44777</v>
      </c>
      <c r="J95" s="5" t="str">
        <f>'[1]TCE - ANEXO IV - Preencher'!L104</f>
        <v>52220801437707000122550550002886911604517872</v>
      </c>
      <c r="K95" s="5" t="str">
        <f>IF(F95="B",LEFT('[1]TCE - ANEXO IV - Preencher'!M104,2),IF(F95="S",LEFT('[1]TCE - ANEXO IV - Preencher'!M104,7),IF('[1]TCE - ANEXO IV - Preencher'!H104="","")))</f>
        <v>52</v>
      </c>
      <c r="L95" s="7">
        <f>'[1]TCE - ANEXO IV - Preencher'!N104</f>
        <v>1050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1437707000122</v>
      </c>
      <c r="E96" s="5" t="str">
        <f>'[1]TCE - ANEXO IV - Preencher'!G105</f>
        <v>SCITECH MEDICAL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287726</v>
      </c>
      <c r="I96" s="6">
        <f>IF('[1]TCE - ANEXO IV - Preencher'!K105="","",'[1]TCE - ANEXO IV - Preencher'!K105)</f>
        <v>44771</v>
      </c>
      <c r="J96" s="5" t="str">
        <f>'[1]TCE - ANEXO IV - Preencher'!L105</f>
        <v>52220701437707000122550550002877261935325597</v>
      </c>
      <c r="K96" s="5" t="str">
        <f>IF(F96="B",LEFT('[1]TCE - ANEXO IV - Preencher'!M105,2),IF(F96="S",LEFT('[1]TCE - ANEXO IV - Preencher'!M105,7),IF('[1]TCE - ANEXO IV - Preencher'!H105="","")))</f>
        <v>52</v>
      </c>
      <c r="L96" s="7">
        <f>'[1]TCE - ANEXO IV - Preencher'!N105</f>
        <v>1050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1437707000122</v>
      </c>
      <c r="E97" s="5" t="str">
        <f>'[1]TCE - ANEXO IV - Preencher'!G106</f>
        <v>SCITECH MEDICAL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288424</v>
      </c>
      <c r="I97" s="6">
        <f>IF('[1]TCE - ANEXO IV - Preencher'!K106="","",'[1]TCE - ANEXO IV - Preencher'!K106)</f>
        <v>44776</v>
      </c>
      <c r="J97" s="5" t="str">
        <f>'[1]TCE - ANEXO IV - Preencher'!L106</f>
        <v>52220801437707000122550550002884241916793707</v>
      </c>
      <c r="K97" s="5" t="str">
        <f>IF(F97="B",LEFT('[1]TCE - ANEXO IV - Preencher'!M106,2),IF(F97="S",LEFT('[1]TCE - ANEXO IV - Preencher'!M106,7),IF('[1]TCE - ANEXO IV - Preencher'!H106="","")))</f>
        <v>52</v>
      </c>
      <c r="L97" s="7">
        <f>'[1]TCE - ANEXO IV - Preencher'!N106</f>
        <v>1050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1437707000122</v>
      </c>
      <c r="E98" s="5" t="str">
        <f>'[1]TCE - ANEXO IV - Preencher'!G107</f>
        <v>SCITECH MEDICAL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288412</v>
      </c>
      <c r="I98" s="6">
        <f>IF('[1]TCE - ANEXO IV - Preencher'!K107="","",'[1]TCE - ANEXO IV - Preencher'!K107)</f>
        <v>44776</v>
      </c>
      <c r="J98" s="5" t="str">
        <f>'[1]TCE - ANEXO IV - Preencher'!L107</f>
        <v>52220801437707000122550550002884121332568770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280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1437707000122</v>
      </c>
      <c r="E99" s="5" t="str">
        <f>'[1]TCE - ANEXO IV - Preencher'!G108</f>
        <v>SCITECH MEDICAL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288415</v>
      </c>
      <c r="I99" s="6">
        <f>IF('[1]TCE - ANEXO IV - Preencher'!K108="","",'[1]TCE - ANEXO IV - Preencher'!K108)</f>
        <v>44776</v>
      </c>
      <c r="J99" s="5" t="str">
        <f>'[1]TCE - ANEXO IV - Preencher'!L108</f>
        <v>52220801437707000122550550002884151731636231</v>
      </c>
      <c r="K99" s="5" t="str">
        <f>IF(F99="B",LEFT('[1]TCE - ANEXO IV - Preencher'!M108,2),IF(F99="S",LEFT('[1]TCE - ANEXO IV - Preencher'!M108,7),IF('[1]TCE - ANEXO IV - Preencher'!H108="","")))</f>
        <v>52</v>
      </c>
      <c r="L99" s="7">
        <f>'[1]TCE - ANEXO IV - Preencher'!N108</f>
        <v>4200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11234649000193</v>
      </c>
      <c r="E100" s="5" t="str">
        <f>'[1]TCE - ANEXO IV - Preencher'!G109</f>
        <v>BIOANGIO COMERCIO DE PROD MEDICOS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000.006.918</v>
      </c>
      <c r="I100" s="6">
        <f>IF('[1]TCE - ANEXO IV - Preencher'!K109="","",'[1]TCE - ANEXO IV - Preencher'!K109)</f>
        <v>44776</v>
      </c>
      <c r="J100" s="5" t="str">
        <f>'[1]TCE - ANEXO IV - Preencher'!L109</f>
        <v>26220811234649000193550010000069181000009998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2520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11234649000193</v>
      </c>
      <c r="E101" s="5" t="str">
        <f>'[1]TCE - ANEXO IV - Preencher'!G110</f>
        <v>BIOANGIO COMERCIO DE PROD MEDICOS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000.006.917</v>
      </c>
      <c r="I101" s="6">
        <f>IF('[1]TCE - ANEXO IV - Preencher'!K110="","",'[1]TCE - ANEXO IV - Preencher'!K110)</f>
        <v>44776</v>
      </c>
      <c r="J101" s="5" t="str">
        <f>'[1]TCE - ANEXO IV - Preencher'!L110</f>
        <v>26220811234649000193550010000069171000009990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980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11234649000193</v>
      </c>
      <c r="E102" s="5" t="str">
        <f>'[1]TCE - ANEXO IV - Preencher'!G111</f>
        <v>BIOANGIO COMERCIO DE PROD MEDICOS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000.006.916</v>
      </c>
      <c r="I102" s="6">
        <f>IF('[1]TCE - ANEXO IV - Preencher'!K111="","",'[1]TCE - ANEXO IV - Preencher'!K111)</f>
        <v>44776</v>
      </c>
      <c r="J102" s="5" t="str">
        <f>'[1]TCE - ANEXO IV - Preencher'!L111</f>
        <v>26220811234649000193550010000069161000009993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2520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8674752000140</v>
      </c>
      <c r="E103" s="5" t="str">
        <f>'[1]TCE - ANEXO IV - Preencher'!G112</f>
        <v>CIRURGICA MONTEBELLO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000.139.950</v>
      </c>
      <c r="I103" s="6">
        <f>IF('[1]TCE - ANEXO IV - Preencher'!K112="","",'[1]TCE - ANEXO IV - Preencher'!K112)</f>
        <v>44778</v>
      </c>
      <c r="J103" s="5" t="str">
        <f>'[1]TCE - ANEXO IV - Preencher'!L112</f>
        <v>26220808674752000140550010001399501599284770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830.88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90919</v>
      </c>
      <c r="I104" s="6">
        <f>IF('[1]TCE - ANEXO IV - Preencher'!K113="","",'[1]TCE - ANEXO IV - Preencher'!K113)</f>
        <v>44778</v>
      </c>
      <c r="J104" s="5" t="str">
        <f>'[1]TCE - ANEXO IV - Preencher'!L113</f>
        <v>26220807160019000144550010000909191509306191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2810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16714886000175</v>
      </c>
      <c r="E105" s="5" t="str">
        <f>'[1]TCE - ANEXO IV - Preencher'!G114</f>
        <v>F R L DE SOUZA 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000.000.584</v>
      </c>
      <c r="I105" s="6">
        <f>IF('[1]TCE - ANEXO IV - Preencher'!K114="","",'[1]TCE - ANEXO IV - Preencher'!K114)</f>
        <v>44775</v>
      </c>
      <c r="J105" s="5" t="str">
        <f>'[1]TCE - ANEXO IV - Preencher'!L114</f>
        <v>26220816714886000175550010000005841879411999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1651.09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31673254001095</v>
      </c>
      <c r="E106" s="5" t="str">
        <f>'[1]TCE - ANEXO IV - Preencher'!G115</f>
        <v>LABORATORIO B BRAUN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709235</v>
      </c>
      <c r="I106" s="6">
        <f>IF('[1]TCE - ANEXO IV - Preencher'!K115="","",'[1]TCE - ANEXO IV - Preencher'!K115)</f>
        <v>44769</v>
      </c>
      <c r="J106" s="5" t="str">
        <f>'[1]TCE - ANEXO IV - Preencher'!L115</f>
        <v>33220731673254001095550000007092351044938370</v>
      </c>
      <c r="K106" s="5" t="str">
        <f>IF(F106="B",LEFT('[1]TCE - ANEXO IV - Preencher'!M115,2),IF(F106="S",LEFT('[1]TCE - ANEXO IV - Preencher'!M115,7),IF('[1]TCE - ANEXO IV - Preencher'!H115="","")))</f>
        <v>33</v>
      </c>
      <c r="L106" s="7">
        <f>'[1]TCE - ANEXO IV - Preencher'!N115</f>
        <v>5980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21172673000107</v>
      </c>
      <c r="E107" s="5" t="str">
        <f>'[1]TCE - ANEXO IV - Preencher'!G116</f>
        <v>ERS INDUSTRIA E COMERCIO DE PRODUTOS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28737</v>
      </c>
      <c r="I107" s="6">
        <f>IF('[1]TCE - ANEXO IV - Preencher'!K116="","",'[1]TCE - ANEXO IV - Preencher'!K116)</f>
        <v>44774</v>
      </c>
      <c r="J107" s="5" t="str">
        <f>'[1]TCE - ANEXO IV - Preencher'!L116</f>
        <v>26220821172673000107550010000287371462224697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9381.2000000000007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50595271000105</v>
      </c>
      <c r="E108" s="5" t="str">
        <f>'[1]TCE - ANEXO IV - Preencher'!G117</f>
        <v>BIOTRONIK COMERCIAL MEDICA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1029564</v>
      </c>
      <c r="I108" s="6">
        <f>IF('[1]TCE - ANEXO IV - Preencher'!K117="","",'[1]TCE - ANEXO IV - Preencher'!K117)</f>
        <v>44771</v>
      </c>
      <c r="J108" s="5" t="str">
        <f>'[1]TCE - ANEXO IV - Preencher'!L117</f>
        <v>35220750595271000105550030010295641783502239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6903.9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50595271000105</v>
      </c>
      <c r="E109" s="5" t="str">
        <f>'[1]TCE - ANEXO IV - Preencher'!G118</f>
        <v>BIOTRONIK COMERCIAL MEDICA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1029490</v>
      </c>
      <c r="I109" s="6">
        <f>IF('[1]TCE - ANEXO IV - Preencher'!K118="","",'[1]TCE - ANEXO IV - Preencher'!K118)</f>
        <v>44770</v>
      </c>
      <c r="J109" s="5" t="str">
        <f>'[1]TCE - ANEXO IV - Preencher'!L118</f>
        <v>35220750595271000105550030010294901239880806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6903.9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50595271000105</v>
      </c>
      <c r="E110" s="5" t="str">
        <f>'[1]TCE - ANEXO IV - Preencher'!G119</f>
        <v>BIOTRONIK COMERCIAL MEDICA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1029487</v>
      </c>
      <c r="I110" s="6">
        <f>IF('[1]TCE - ANEXO IV - Preencher'!K119="","",'[1]TCE - ANEXO IV - Preencher'!K119)</f>
        <v>44770</v>
      </c>
      <c r="J110" s="5" t="str">
        <f>'[1]TCE - ANEXO IV - Preencher'!L119</f>
        <v>35220750595271000105550030010294871554772113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6903.9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50595271000105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1029488</v>
      </c>
      <c r="I111" s="6">
        <f>IF('[1]TCE - ANEXO IV - Preencher'!K120="","",'[1]TCE - ANEXO IV - Preencher'!K120)</f>
        <v>44770</v>
      </c>
      <c r="J111" s="5" t="str">
        <f>'[1]TCE - ANEXO IV - Preencher'!L120</f>
        <v>35220750595271000105550030010294881683300673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4992.49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50595271000105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1029473</v>
      </c>
      <c r="I112" s="6">
        <f>IF('[1]TCE - ANEXO IV - Preencher'!K121="","",'[1]TCE - ANEXO IV - Preencher'!K121)</f>
        <v>44770</v>
      </c>
      <c r="J112" s="5" t="str">
        <f>'[1]TCE - ANEXO IV - Preencher'!L121</f>
        <v>35220750595271000105550030010294731585721787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6903.9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50595271000105</v>
      </c>
      <c r="E113" s="5" t="str">
        <f>'[1]TCE - ANEXO IV - Preencher'!G122</f>
        <v>BIOTRONIK COMERCIAL MEDICA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1029612</v>
      </c>
      <c r="I113" s="6">
        <f>IF('[1]TCE - ANEXO IV - Preencher'!K122="","",'[1]TCE - ANEXO IV - Preencher'!K122)</f>
        <v>44771</v>
      </c>
      <c r="J113" s="5" t="str">
        <f>'[1]TCE - ANEXO IV - Preencher'!L122</f>
        <v>35220750595271000105550030010296121123136692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6903.9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50595271000105</v>
      </c>
      <c r="E114" s="5" t="str">
        <f>'[1]TCE - ANEXO IV - Preencher'!G123</f>
        <v>BIOTRONIK COMERCIAL MEDICA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1029609</v>
      </c>
      <c r="I114" s="6">
        <f>IF('[1]TCE - ANEXO IV - Preencher'!K123="","",'[1]TCE - ANEXO IV - Preencher'!K123)</f>
        <v>44771</v>
      </c>
      <c r="J114" s="5" t="str">
        <f>'[1]TCE - ANEXO IV - Preencher'!L123</f>
        <v>35220750595271000105550030010296091018227084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6903.9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50595271000105</v>
      </c>
      <c r="E115" s="5" t="str">
        <f>'[1]TCE - ANEXO IV - Preencher'!G124</f>
        <v>BIOTRONIK COMERCIAL MEDICA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1029608</v>
      </c>
      <c r="I115" s="6">
        <f>IF('[1]TCE - ANEXO IV - Preencher'!K124="","",'[1]TCE - ANEXO IV - Preencher'!K124)</f>
        <v>44771</v>
      </c>
      <c r="J115" s="5" t="str">
        <f>'[1]TCE - ANEXO IV - Preencher'!L124</f>
        <v>35220750595271000105550030010296081242263440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6903.9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50595271000105</v>
      </c>
      <c r="E116" s="5" t="str">
        <f>'[1]TCE - ANEXO IV - Preencher'!G125</f>
        <v>BIOTRONIK COMERCIAL MEDICA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1029606</v>
      </c>
      <c r="I116" s="6">
        <f>IF('[1]TCE - ANEXO IV - Preencher'!K125="","",'[1]TCE - ANEXO IV - Preencher'!K125)</f>
        <v>44771</v>
      </c>
      <c r="J116" s="5" t="str">
        <f>'[1]TCE - ANEXO IV - Preencher'!L125</f>
        <v>35220750595271000105550030010296061053980050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4992.49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7213544000180</v>
      </c>
      <c r="E117" s="5" t="str">
        <f>'[1]TCE - ANEXO IV - Preencher'!G126</f>
        <v>BMR MEDICAL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157710</v>
      </c>
      <c r="I117" s="6">
        <f>IF('[1]TCE - ANEXO IV - Preencher'!K126="","",'[1]TCE - ANEXO IV - Preencher'!K126)</f>
        <v>44769</v>
      </c>
      <c r="J117" s="5" t="str">
        <f>'[1]TCE - ANEXO IV - Preencher'!L126</f>
        <v>41220707213544000180550010001577101506135855</v>
      </c>
      <c r="K117" s="5" t="str">
        <f>IF(F117="B",LEFT('[1]TCE - ANEXO IV - Preencher'!M126,2),IF(F117="S",LEFT('[1]TCE - ANEXO IV - Preencher'!M126,7),IF('[1]TCE - ANEXO IV - Preencher'!H126="","")))</f>
        <v>41</v>
      </c>
      <c r="L117" s="7">
        <f>'[1]TCE - ANEXO IV - Preencher'!N126</f>
        <v>7548.9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1437707000122</v>
      </c>
      <c r="E118" s="5" t="str">
        <f>'[1]TCE - ANEXO IV - Preencher'!G127</f>
        <v>SCITECH MEDICAL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289039</v>
      </c>
      <c r="I118" s="6">
        <f>IF('[1]TCE - ANEXO IV - Preencher'!K127="","",'[1]TCE - ANEXO IV - Preencher'!K127)</f>
        <v>44778</v>
      </c>
      <c r="J118" s="5" t="str">
        <f>'[1]TCE - ANEXO IV - Preencher'!L127</f>
        <v>52220801437707000122550550002890391403575451</v>
      </c>
      <c r="K118" s="5" t="str">
        <f>IF(F118="B",LEFT('[1]TCE - ANEXO IV - Preencher'!M127,2),IF(F118="S",LEFT('[1]TCE - ANEXO IV - Preencher'!M127,7),IF('[1]TCE - ANEXO IV - Preencher'!H127="","")))</f>
        <v>52</v>
      </c>
      <c r="L118" s="7">
        <f>'[1]TCE - ANEXO IV - Preencher'!N127</f>
        <v>1050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4922653000189</v>
      </c>
      <c r="E119" s="5" t="str">
        <f>'[1]TCE - ANEXO IV - Preencher'!G128</f>
        <v>NORDESTE HOSPITALAR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10778</v>
      </c>
      <c r="I119" s="6">
        <f>IF('[1]TCE - ANEXO IV - Preencher'!K128="","",'[1]TCE - ANEXO IV - Preencher'!K128)</f>
        <v>44781</v>
      </c>
      <c r="J119" s="5" t="str">
        <f>'[1]TCE - ANEXO IV - Preencher'!L128</f>
        <v>26220804922653000189550010000107781000050386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10553.6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36441494000197</v>
      </c>
      <c r="E120" s="5" t="str">
        <f>'[1]TCE - ANEXO IV - Preencher'!G129</f>
        <v>MULTIMEDICA DISTRIBUIDORA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4338</v>
      </c>
      <c r="I120" s="6">
        <f>IF('[1]TCE - ANEXO IV - Preencher'!K129="","",'[1]TCE - ANEXO IV - Preencher'!K129)</f>
        <v>44777</v>
      </c>
      <c r="J120" s="5" t="str">
        <f>'[1]TCE - ANEXO IV - Preencher'!L129</f>
        <v>26220836441494000197550010000043381861197665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7130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11206099000441</v>
      </c>
      <c r="E121" s="5" t="str">
        <f>'[1]TCE - ANEXO IV - Preencher'!G130</f>
        <v>SUPERMED COM E IMP DE PROD MEDICOS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389167</v>
      </c>
      <c r="I121" s="6">
        <f>IF('[1]TCE - ANEXO IV - Preencher'!K130="","",'[1]TCE - ANEXO IV - Preencher'!K130)</f>
        <v>44768</v>
      </c>
      <c r="J121" s="5" t="str">
        <f>'[1]TCE - ANEXO IV - Preencher'!L130</f>
        <v>35220711206099000441550010003891671000845984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1496.14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11463963000148</v>
      </c>
      <c r="E122" s="5" t="str">
        <f>'[1]TCE - ANEXO IV - Preencher'!G131</f>
        <v>BCI BRASIL CHINA IMPORTADORA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35057</v>
      </c>
      <c r="I122" s="6">
        <f>IF('[1]TCE - ANEXO IV - Preencher'!K131="","",'[1]TCE - ANEXO IV - Preencher'!K131)</f>
        <v>44778</v>
      </c>
      <c r="J122" s="5" t="str">
        <f>'[1]TCE - ANEXO IV - Preencher'!L131</f>
        <v>26220811463963000148550010000350571730938107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18486.099999999999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24436602000154</v>
      </c>
      <c r="E123" s="5" t="str">
        <f>'[1]TCE - ANEXO IV - Preencher'!G132</f>
        <v>ART CIRURGICA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103798</v>
      </c>
      <c r="I123" s="6">
        <f>IF('[1]TCE - ANEXO IV - Preencher'!K132="","",'[1]TCE - ANEXO IV - Preencher'!K132)</f>
        <v>44778</v>
      </c>
      <c r="J123" s="5" t="str">
        <f>'[1]TCE - ANEXO IV - Preencher'!L132</f>
        <v>26220824436602000154550010001037981105820000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1738.2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11449180000100</v>
      </c>
      <c r="E124" s="5" t="str">
        <f>'[1]TCE - ANEXO IV - Preencher'!G133</f>
        <v>DPROSMED DIST DE PROD MED HOSP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52895</v>
      </c>
      <c r="I124" s="6">
        <f>IF('[1]TCE - ANEXO IV - Preencher'!K133="","",'[1]TCE - ANEXO IV - Preencher'!K133)</f>
        <v>44778</v>
      </c>
      <c r="J124" s="5" t="str">
        <f>'[1]TCE - ANEXO IV - Preencher'!L133</f>
        <v>26220811449180000100550010000528951000100469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424.3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8014554000150</v>
      </c>
      <c r="E125" s="5" t="str">
        <f>'[1]TCE - ANEXO IV - Preencher'!G134</f>
        <v>MJB COMERCIO DE MAT MEDICO HOSP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12655</v>
      </c>
      <c r="I125" s="6">
        <f>IF('[1]TCE - ANEXO IV - Preencher'!K134="","",'[1]TCE - ANEXO IV - Preencher'!K134)</f>
        <v>44768</v>
      </c>
      <c r="J125" s="5" t="str">
        <f>'[1]TCE - ANEXO IV - Preencher'!L134</f>
        <v>26220708014554000150550010000126551260175200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3780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7160019000144</v>
      </c>
      <c r="E126" s="5" t="str">
        <f>'[1]TCE - ANEXO IV - Preencher'!G135</f>
        <v>VITALE COMERCIO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88621</v>
      </c>
      <c r="I126" s="6">
        <f>IF('[1]TCE - ANEXO IV - Preencher'!K135="","",'[1]TCE - ANEXO IV - Preencher'!K135)</f>
        <v>44754</v>
      </c>
      <c r="J126" s="5" t="str">
        <f>'[1]TCE - ANEXO IV - Preencher'!L135</f>
        <v>26220707160019000144550010000886211523540571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3740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7160019000144</v>
      </c>
      <c r="E127" s="5" t="str">
        <f>'[1]TCE - ANEXO IV - Preencher'!G136</f>
        <v>VITALE COMERCIO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88623</v>
      </c>
      <c r="I127" s="6">
        <f>IF('[1]TCE - ANEXO IV - Preencher'!K136="","",'[1]TCE - ANEXO IV - Preencher'!K136)</f>
        <v>44754</v>
      </c>
      <c r="J127" s="5" t="str">
        <f>'[1]TCE - ANEXO IV - Preencher'!L136</f>
        <v>26220707160019000144550010000886231913123619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620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7160019000144</v>
      </c>
      <c r="E128" s="5" t="str">
        <f>'[1]TCE - ANEXO IV - Preencher'!G137</f>
        <v>VITALE COMERCIO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88625</v>
      </c>
      <c r="I128" s="6">
        <f>IF('[1]TCE - ANEXO IV - Preencher'!K137="","",'[1]TCE - ANEXO IV - Preencher'!K137)</f>
        <v>44754</v>
      </c>
      <c r="J128" s="5" t="str">
        <f>'[1]TCE - ANEXO IV - Preencher'!L137</f>
        <v>26220707160019000144550010000886251953449137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1250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7160019000144</v>
      </c>
      <c r="E129" s="5" t="str">
        <f>'[1]TCE - ANEXO IV - Preencher'!G138</f>
        <v>VITALE COMERCIO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88900</v>
      </c>
      <c r="I129" s="6">
        <f>IF('[1]TCE - ANEXO IV - Preencher'!K138="","",'[1]TCE - ANEXO IV - Preencher'!K138)</f>
        <v>44757</v>
      </c>
      <c r="J129" s="5" t="str">
        <f>'[1]TCE - ANEXO IV - Preencher'!L138</f>
        <v>26220707160019000144550010000889001634420805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310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7160019000144</v>
      </c>
      <c r="E130" s="5" t="str">
        <f>'[1]TCE - ANEXO IV - Preencher'!G139</f>
        <v>VITALE COMERCIO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88903</v>
      </c>
      <c r="I130" s="6">
        <f>IF('[1]TCE - ANEXO IV - Preencher'!K139="","",'[1]TCE - ANEXO IV - Preencher'!K139)</f>
        <v>44757</v>
      </c>
      <c r="J130" s="5" t="str">
        <f>'[1]TCE - ANEXO IV - Preencher'!L139</f>
        <v>26220707160019000144550010000889031729982128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1870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7160019000144</v>
      </c>
      <c r="E131" s="5" t="str">
        <f>'[1]TCE - ANEXO IV - Preencher'!G140</f>
        <v>VITALE COMERCIO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89573</v>
      </c>
      <c r="I131" s="6">
        <f>IF('[1]TCE - ANEXO IV - Preencher'!K140="","",'[1]TCE - ANEXO IV - Preencher'!K140)</f>
        <v>44763</v>
      </c>
      <c r="J131" s="5" t="str">
        <f>'[1]TCE - ANEXO IV - Preencher'!L140</f>
        <v>26220707160019000144550010000895731314980434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1560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7160019000144</v>
      </c>
      <c r="E132" s="5" t="str">
        <f>'[1]TCE - ANEXO IV - Preencher'!G141</f>
        <v>VITALE COMERCIO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89571</v>
      </c>
      <c r="I132" s="6">
        <f>IF('[1]TCE - ANEXO IV - Preencher'!K141="","",'[1]TCE - ANEXO IV - Preencher'!K141)</f>
        <v>44763</v>
      </c>
      <c r="J132" s="5" t="str">
        <f>'[1]TCE - ANEXO IV - Preencher'!L141</f>
        <v>26220707160019000144550010000895711139203573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3750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7160019000144</v>
      </c>
      <c r="E133" s="5" t="str">
        <f>'[1]TCE - ANEXO IV - Preencher'!G142</f>
        <v>VITALE COMERCIO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89569</v>
      </c>
      <c r="I133" s="6">
        <f>IF('[1]TCE - ANEXO IV - Preencher'!K142="","",'[1]TCE - ANEXO IV - Preencher'!K142)</f>
        <v>44763</v>
      </c>
      <c r="J133" s="5" t="str">
        <f>'[1]TCE - ANEXO IV - Preencher'!L142</f>
        <v>26220707160019000144550010000895691806154926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310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7160019000144</v>
      </c>
      <c r="E134" s="5" t="str">
        <f>'[1]TCE - ANEXO IV - Preencher'!G143</f>
        <v>VITALE COMERCIO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89576</v>
      </c>
      <c r="I134" s="6">
        <f>IF('[1]TCE - ANEXO IV - Preencher'!K143="","",'[1]TCE - ANEXO IV - Preencher'!K143)</f>
        <v>44763</v>
      </c>
      <c r="J134" s="5" t="str">
        <f>'[1]TCE - ANEXO IV - Preencher'!L143</f>
        <v>26220707160019000144550010000895761336826502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3120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7160019000144</v>
      </c>
      <c r="E135" s="5" t="str">
        <f>'[1]TCE - ANEXO IV - Preencher'!G144</f>
        <v>VITALE COMERCIO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89827</v>
      </c>
      <c r="I135" s="6">
        <f>IF('[1]TCE - ANEXO IV - Preencher'!K144="","",'[1]TCE - ANEXO IV - Preencher'!K144)</f>
        <v>44767</v>
      </c>
      <c r="J135" s="5" t="str">
        <f>'[1]TCE - ANEXO IV - Preencher'!L144</f>
        <v>26220707160019000144550010000898271159853458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1250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7160019000144</v>
      </c>
      <c r="E136" s="5" t="str">
        <f>'[1]TCE - ANEXO IV - Preencher'!G145</f>
        <v>VITALE COMERCIO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89825</v>
      </c>
      <c r="I136" s="6">
        <f>IF('[1]TCE - ANEXO IV - Preencher'!K145="","",'[1]TCE - ANEXO IV - Preencher'!K145)</f>
        <v>44767</v>
      </c>
      <c r="J136" s="5" t="str">
        <f>'[1]TCE - ANEXO IV - Preencher'!L145</f>
        <v>26220707160019000144550010000898251855552257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2500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7160019000144</v>
      </c>
      <c r="E137" s="5" t="str">
        <f>'[1]TCE - ANEXO IV - Preencher'!G146</f>
        <v>VITALE COMERCIO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89834</v>
      </c>
      <c r="I137" s="6">
        <f>IF('[1]TCE - ANEXO IV - Preencher'!K146="","",'[1]TCE - ANEXO IV - Preencher'!K146)</f>
        <v>44767</v>
      </c>
      <c r="J137" s="5" t="str">
        <f>'[1]TCE - ANEXO IV - Preencher'!L146</f>
        <v>26220707160019000144550010000898341816296570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5310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7160019000144</v>
      </c>
      <c r="E138" s="5" t="str">
        <f>'[1]TCE - ANEXO IV - Preencher'!G147</f>
        <v>VITALE COMERCIO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89832</v>
      </c>
      <c r="I138" s="6">
        <f>IF('[1]TCE - ANEXO IV - Preencher'!K147="","",'[1]TCE - ANEXO IV - Preencher'!K147)</f>
        <v>44767</v>
      </c>
      <c r="J138" s="5" t="str">
        <f>'[1]TCE - ANEXO IV - Preencher'!L147</f>
        <v>26220707160019000144550010000898321252636682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1250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7160019000144</v>
      </c>
      <c r="E139" s="5" t="str">
        <f>'[1]TCE - ANEXO IV - Preencher'!G148</f>
        <v>VITALE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89829</v>
      </c>
      <c r="I139" s="6">
        <f>IF('[1]TCE - ANEXO IV - Preencher'!K148="","",'[1]TCE - ANEXO IV - Preencher'!K148)</f>
        <v>44767</v>
      </c>
      <c r="J139" s="5" t="str">
        <f>'[1]TCE - ANEXO IV - Preencher'!L148</f>
        <v>26220707160019000144550010000898291309448418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1250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7160019000144</v>
      </c>
      <c r="E140" s="5" t="str">
        <f>'[1]TCE - ANEXO IV - Preencher'!G149</f>
        <v>VITALE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90026</v>
      </c>
      <c r="I140" s="6">
        <f>IF('[1]TCE - ANEXO IV - Preencher'!K149="","",'[1]TCE - ANEXO IV - Preencher'!K149)</f>
        <v>44769</v>
      </c>
      <c r="J140" s="5" t="str">
        <f>'[1]TCE - ANEXO IV - Preencher'!L149</f>
        <v>26220707160019000144550010000900261656009770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310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7160019000144</v>
      </c>
      <c r="E141" s="5" t="str">
        <f>'[1]TCE - ANEXO IV - Preencher'!G150</f>
        <v>VITALE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90031</v>
      </c>
      <c r="I141" s="6">
        <f>IF('[1]TCE - ANEXO IV - Preencher'!K150="","",'[1]TCE - ANEXO IV - Preencher'!K150)</f>
        <v>44769</v>
      </c>
      <c r="J141" s="5" t="str">
        <f>'[1]TCE - ANEXO IV - Preencher'!L150</f>
        <v>26220707160019000144550010000900311624331022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4370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7160019000144</v>
      </c>
      <c r="E142" s="5" t="str">
        <f>'[1]TCE - ANEXO IV - Preencher'!G151</f>
        <v>VITALE COMERCIO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90034</v>
      </c>
      <c r="I142" s="6">
        <f>IF('[1]TCE - ANEXO IV - Preencher'!K151="","",'[1]TCE - ANEXO IV - Preencher'!K151)</f>
        <v>44769</v>
      </c>
      <c r="J142" s="5" t="str">
        <f>'[1]TCE - ANEXO IV - Preencher'!L151</f>
        <v>26220707160019000144550010000900341773220437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2500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7160019000144</v>
      </c>
      <c r="E143" s="5" t="str">
        <f>'[1]TCE - ANEXO IV - Preencher'!G152</f>
        <v>VITALE COMERCIO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90735</v>
      </c>
      <c r="I143" s="6">
        <f>IF('[1]TCE - ANEXO IV - Preencher'!K152="","",'[1]TCE - ANEXO IV - Preencher'!K152)</f>
        <v>44776</v>
      </c>
      <c r="J143" s="5" t="str">
        <f>'[1]TCE - ANEXO IV - Preencher'!L152</f>
        <v>26220807160019000144550010000907351418370256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6240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7160019000144</v>
      </c>
      <c r="E144" s="5" t="str">
        <f>'[1]TCE - ANEXO IV - Preencher'!G153</f>
        <v>VITALE COMERCIO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90739</v>
      </c>
      <c r="I144" s="6">
        <f>IF('[1]TCE - ANEXO IV - Preencher'!K153="","",'[1]TCE - ANEXO IV - Preencher'!K153)</f>
        <v>44776</v>
      </c>
      <c r="J144" s="5" t="str">
        <f>'[1]TCE - ANEXO IV - Preencher'!L153</f>
        <v>26220807160019000144550010000907391491070592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1560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7160019000144</v>
      </c>
      <c r="E145" s="5" t="str">
        <f>'[1]TCE - ANEXO IV - Preencher'!G154</f>
        <v>VITALE COMERCIO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89839</v>
      </c>
      <c r="I145" s="6">
        <f>IF('[1]TCE - ANEXO IV - Preencher'!K154="","",'[1]TCE - ANEXO IV - Preencher'!K154)</f>
        <v>44767</v>
      </c>
      <c r="J145" s="5" t="str">
        <f>'[1]TCE - ANEXO IV - Preencher'!L154</f>
        <v>26220707160019000144550010000898391117923815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3430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7160019000144</v>
      </c>
      <c r="E146" s="5" t="str">
        <f>'[1]TCE - ANEXO IV - Preencher'!G155</f>
        <v>VITALE COMERCIO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91007</v>
      </c>
      <c r="I146" s="6">
        <f>IF('[1]TCE - ANEXO IV - Preencher'!K155="","",'[1]TCE - ANEXO IV - Preencher'!K155)</f>
        <v>44781</v>
      </c>
      <c r="J146" s="5" t="str">
        <f>'[1]TCE - ANEXO IV - Preencher'!L155</f>
        <v>26220807160019000144550010000910071503172210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2500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7160019000144</v>
      </c>
      <c r="E147" s="5" t="str">
        <f>'[1]TCE - ANEXO IV - Preencher'!G156</f>
        <v>VITALE COMERCIO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91023</v>
      </c>
      <c r="I147" s="6">
        <f>IF('[1]TCE - ANEXO IV - Preencher'!K156="","",'[1]TCE - ANEXO IV - Preencher'!K156)</f>
        <v>44781</v>
      </c>
      <c r="J147" s="5" t="str">
        <f>'[1]TCE - ANEXO IV - Preencher'!L156</f>
        <v>26220807160019000144550010000910231142216253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620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7160019000144</v>
      </c>
      <c r="E148" s="5" t="str">
        <f>'[1]TCE - ANEXO IV - Preencher'!G157</f>
        <v>VITALE COMERCIO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91021</v>
      </c>
      <c r="I148" s="6">
        <f>IF('[1]TCE - ANEXO IV - Preencher'!K157="","",'[1]TCE - ANEXO IV - Preencher'!K157)</f>
        <v>44781</v>
      </c>
      <c r="J148" s="5" t="str">
        <f>'[1]TCE - ANEXO IV - Preencher'!L157</f>
        <v>26220807160019000144550010000910211318519178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2810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7160019000144</v>
      </c>
      <c r="E149" s="5" t="str">
        <f>'[1]TCE - ANEXO IV - Preencher'!G158</f>
        <v>VITALE COMERCIO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91019</v>
      </c>
      <c r="I149" s="6">
        <f>IF('[1]TCE - ANEXO IV - Preencher'!K158="","",'[1]TCE - ANEXO IV - Preencher'!K158)</f>
        <v>44781</v>
      </c>
      <c r="J149" s="5" t="str">
        <f>'[1]TCE - ANEXO IV - Preencher'!L158</f>
        <v>26220807160019000144550010000910191759466990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7160019000144</v>
      </c>
      <c r="E150" s="5" t="str">
        <f>'[1]TCE - ANEXO IV - Preencher'!G159</f>
        <v>VITALE COMERCIO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91009</v>
      </c>
      <c r="I150" s="6">
        <f>IF('[1]TCE - ANEXO IV - Preencher'!K159="","",'[1]TCE - ANEXO IV - Preencher'!K159)</f>
        <v>44781</v>
      </c>
      <c r="J150" s="5" t="str">
        <f>'[1]TCE - ANEXO IV - Preencher'!L159</f>
        <v>26220807160019000144550010000910091279128539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1250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7160019000144</v>
      </c>
      <c r="E151" s="5" t="str">
        <f>'[1]TCE - ANEXO IV - Preencher'!G160</f>
        <v>VITALE COMERCIO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89836</v>
      </c>
      <c r="I151" s="6">
        <f>IF('[1]TCE - ANEXO IV - Preencher'!K160="","",'[1]TCE - ANEXO IV - Preencher'!K160)</f>
        <v>44767</v>
      </c>
      <c r="J151" s="5" t="str">
        <f>'[1]TCE - ANEXO IV - Preencher'!L160</f>
        <v>26220707160019000144550010000898361455930444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1560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1440590000136</v>
      </c>
      <c r="E152" s="5" t="str">
        <f>'[1]TCE - ANEXO IV - Preencher'!G161</f>
        <v>FRESENIUS MEDICAL CARE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1695623</v>
      </c>
      <c r="I152" s="6">
        <f>IF('[1]TCE - ANEXO IV - Preencher'!K161="","",'[1]TCE - ANEXO IV - Preencher'!K161)</f>
        <v>44769</v>
      </c>
      <c r="J152" s="5" t="str">
        <f>'[1]TCE - ANEXO IV - Preencher'!L161</f>
        <v>35220701440590000136550000016956231929021655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10896.8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1440590000136</v>
      </c>
      <c r="E153" s="5" t="str">
        <f>'[1]TCE - ANEXO IV - Preencher'!G162</f>
        <v>FRESENIUS MEDICAL CARE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1695622</v>
      </c>
      <c r="I153" s="6">
        <f>IF('[1]TCE - ANEXO IV - Preencher'!K162="","",'[1]TCE - ANEXO IV - Preencher'!K162)</f>
        <v>44769</v>
      </c>
      <c r="J153" s="5" t="str">
        <f>'[1]TCE - ANEXO IV - Preencher'!L162</f>
        <v>35220701440590000136550000016956221449591086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9030.24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9342946000100</v>
      </c>
      <c r="E154" s="5" t="str">
        <f>'[1]TCE - ANEXO IV - Preencher'!G163</f>
        <v>PRIME MEDICAL COMERCIO DE MATERIAL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148334</v>
      </c>
      <c r="I154" s="6">
        <f>IF('[1]TCE - ANEXO IV - Preencher'!K163="","",'[1]TCE - ANEXO IV - Preencher'!K163)</f>
        <v>44781</v>
      </c>
      <c r="J154" s="5" t="str">
        <f>'[1]TCE - ANEXO IV - Preencher'!L163</f>
        <v>29220809342946000100550020001483341642859610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960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67729178000491</v>
      </c>
      <c r="E155" s="5" t="str">
        <f>'[1]TCE - ANEXO IV - Preencher'!G164</f>
        <v>COMERCIAL C RIOCLARENSE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1609386</v>
      </c>
      <c r="I155" s="6">
        <f>IF('[1]TCE - ANEXO IV - Preencher'!K164="","",'[1]TCE - ANEXO IV - Preencher'!K164)</f>
        <v>44776</v>
      </c>
      <c r="J155" s="5" t="str">
        <f>'[1]TCE - ANEXO IV - Preencher'!L164</f>
        <v>35220867729178000491550010016093861588050346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1142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2625748</v>
      </c>
      <c r="I156" s="6">
        <f>IF('[1]TCE - ANEXO IV - Preencher'!K165="","",'[1]TCE - ANEXO IV - Preencher'!K165)</f>
        <v>44768</v>
      </c>
      <c r="J156" s="5" t="str">
        <f>'[1]TCE - ANEXO IV - Preencher'!L165</f>
        <v>35220701513946000114550030026257481026412279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268.82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1513946000114</v>
      </c>
      <c r="E157" s="5" t="str">
        <f>'[1]TCE - ANEXO IV - Preencher'!G166</f>
        <v>BOSTON SCIENTIFIC DO BRASIL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2625747</v>
      </c>
      <c r="I157" s="6">
        <f>IF('[1]TCE - ANEXO IV - Preencher'!K166="","",'[1]TCE - ANEXO IV - Preencher'!K166)</f>
        <v>44768</v>
      </c>
      <c r="J157" s="5" t="str">
        <f>'[1]TCE - ANEXO IV - Preencher'!L166</f>
        <v>35220701513946000114550030026257471026412263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268.82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4922653000189</v>
      </c>
      <c r="E158" s="5" t="str">
        <f>'[1]TCE - ANEXO IV - Preencher'!G167</f>
        <v>NORDESTE HOSPITALAR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10758</v>
      </c>
      <c r="I158" s="6">
        <f>IF('[1]TCE - ANEXO IV - Preencher'!K167="","",'[1]TCE - ANEXO IV - Preencher'!K167)</f>
        <v>44781</v>
      </c>
      <c r="J158" s="5" t="str">
        <f>'[1]TCE - ANEXO IV - Preencher'!L167</f>
        <v>26220804922653000189550010000107581000050170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9240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4922653000189</v>
      </c>
      <c r="E159" s="5" t="str">
        <f>'[1]TCE - ANEXO IV - Preencher'!G168</f>
        <v>NORDESTE HOSPITALAR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10757</v>
      </c>
      <c r="I159" s="6">
        <f>IF('[1]TCE - ANEXO IV - Preencher'!K168="","",'[1]TCE - ANEXO IV - Preencher'!K168)</f>
        <v>44781</v>
      </c>
      <c r="J159" s="5" t="str">
        <f>'[1]TCE - ANEXO IV - Preencher'!L168</f>
        <v>26220804922653000189550010000107571000050165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187.5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4922653000189</v>
      </c>
      <c r="E160" s="5" t="str">
        <f>'[1]TCE - ANEXO IV - Preencher'!G169</f>
        <v>NORDESTE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10756</v>
      </c>
      <c r="I160" s="6">
        <f>IF('[1]TCE - ANEXO IV - Preencher'!K169="","",'[1]TCE - ANEXO IV - Preencher'!K169)</f>
        <v>44781</v>
      </c>
      <c r="J160" s="5" t="str">
        <f>'[1]TCE - ANEXO IV - Preencher'!L169</f>
        <v>26220804922653000189550010000107561000050150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183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874929000140</v>
      </c>
      <c r="E161" s="5" t="str">
        <f>'[1]TCE - ANEXO IV - Preencher'!G170</f>
        <v>MEDCENTER COMERCIAL LTDA  MG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405066</v>
      </c>
      <c r="I161" s="6">
        <f>IF('[1]TCE - ANEXO IV - Preencher'!K170="","",'[1]TCE - ANEXO IV - Preencher'!K170)</f>
        <v>44776</v>
      </c>
      <c r="J161" s="5" t="str">
        <f>'[1]TCE - ANEXO IV - Preencher'!L170</f>
        <v>31220800874929000140550010004050661320160374</v>
      </c>
      <c r="K161" s="5" t="str">
        <f>IF(F161="B",LEFT('[1]TCE - ANEXO IV - Preencher'!M170,2),IF(F161="S",LEFT('[1]TCE - ANEXO IV - Preencher'!M170,7),IF('[1]TCE - ANEXO IV - Preencher'!H170="","")))</f>
        <v>31</v>
      </c>
      <c r="L161" s="7">
        <f>'[1]TCE - ANEXO IV - Preencher'!N170</f>
        <v>3495.45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36641164000145</v>
      </c>
      <c r="E162" s="5" t="str">
        <f>'[1]TCE - ANEXO IV - Preencher'!G171</f>
        <v>GS LIMP DISTRIBUIDORA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000.001.687</v>
      </c>
      <c r="I162" s="6">
        <f>IF('[1]TCE - ANEXO IV - Preencher'!K171="","",'[1]TCE - ANEXO IV - Preencher'!K171)</f>
        <v>44778</v>
      </c>
      <c r="J162" s="5" t="str">
        <f>'[1]TCE - ANEXO IV - Preencher'!L171</f>
        <v>26220836641164000145550010000016871000025504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1884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18271934000123</v>
      </c>
      <c r="E163" s="5" t="str">
        <f>'[1]TCE - ANEXO IV - Preencher'!G172</f>
        <v>NOVA BIOMEDICAL DIAGNOST MED E BIOT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31218</v>
      </c>
      <c r="I163" s="6">
        <f>IF('[1]TCE - ANEXO IV - Preencher'!K172="","",'[1]TCE - ANEXO IV - Preencher'!K172)</f>
        <v>44778</v>
      </c>
      <c r="J163" s="5" t="str">
        <f>'[1]TCE - ANEXO IV - Preencher'!L172</f>
        <v>31220818271934000123550010000312181210741539</v>
      </c>
      <c r="K163" s="5" t="str">
        <f>IF(F163="B",LEFT('[1]TCE - ANEXO IV - Preencher'!M172,2),IF(F163="S",LEFT('[1]TCE - ANEXO IV - Preencher'!M172,7),IF('[1]TCE - ANEXO IV - Preencher'!H172="","")))</f>
        <v>31</v>
      </c>
      <c r="L163" s="7">
        <f>'[1]TCE - ANEXO IV - Preencher'!N172</f>
        <v>9855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11449180000290</v>
      </c>
      <c r="E164" s="5" t="str">
        <f>'[1]TCE - ANEXO IV - Preencher'!G173</f>
        <v>DPROSMED DISTR DE PROD MEDI HOSPIT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5791</v>
      </c>
      <c r="I164" s="6">
        <f>IF('[1]TCE - ANEXO IV - Preencher'!K173="","",'[1]TCE - ANEXO IV - Preencher'!K173)</f>
        <v>44778</v>
      </c>
      <c r="J164" s="5" t="str">
        <f>'[1]TCE - ANEXO IV - Preencher'!L173</f>
        <v>26220811449180000290550010000057911000100533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1329.33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11449180000290</v>
      </c>
      <c r="E165" s="5" t="str">
        <f>'[1]TCE - ANEXO IV - Preencher'!G174</f>
        <v>DPROSMED DISTR DE PROD MEDI HOSPIT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5791</v>
      </c>
      <c r="I165" s="6">
        <f>IF('[1]TCE - ANEXO IV - Preencher'!K174="","",'[1]TCE - ANEXO IV - Preencher'!K174)</f>
        <v>44778</v>
      </c>
      <c r="J165" s="5" t="str">
        <f>'[1]TCE - ANEXO IV - Preencher'!L174</f>
        <v>26220811449180000290550010000057911000100533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194.4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14722938000120</v>
      </c>
      <c r="E166" s="5" t="str">
        <f>'[1]TCE - ANEXO IV - Preencher'!G175</f>
        <v>PROCIFAR DISTRIB DE MATERIAL HOSP SA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2886309</v>
      </c>
      <c r="I166" s="6">
        <f>IF('[1]TCE - ANEXO IV - Preencher'!K175="","",'[1]TCE - ANEXO IV - Preencher'!K175)</f>
        <v>44777</v>
      </c>
      <c r="J166" s="5" t="str">
        <f>'[1]TCE - ANEXO IV - Preencher'!L175</f>
        <v>29220814722938000120550010028863091854141410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3250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11234649000193</v>
      </c>
      <c r="E167" s="5" t="str">
        <f>'[1]TCE - ANEXO IV - Preencher'!G176</f>
        <v>BIOANGIO COMERCIO DE PROD MEDICOS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000.006.944</v>
      </c>
      <c r="I167" s="6">
        <f>IF('[1]TCE - ANEXO IV - Preencher'!K176="","",'[1]TCE - ANEXO IV - Preencher'!K176)</f>
        <v>44781</v>
      </c>
      <c r="J167" s="5" t="str">
        <f>'[1]TCE - ANEXO IV - Preencher'!L176</f>
        <v>26220811234649000193550010000069441000009998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980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11234649000193</v>
      </c>
      <c r="E168" s="5" t="str">
        <f>'[1]TCE - ANEXO IV - Preencher'!G177</f>
        <v>BIOANGIO COMERCIO DE PROD MEDICOS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000.006.928</v>
      </c>
      <c r="I168" s="6">
        <f>IF('[1]TCE - ANEXO IV - Preencher'!K177="","",'[1]TCE - ANEXO IV - Preencher'!K177)</f>
        <v>44778</v>
      </c>
      <c r="J168" s="5" t="str">
        <f>'[1]TCE - ANEXO IV - Preencher'!L177</f>
        <v>26220811234649000193550010000069281000009994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490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11234649000193</v>
      </c>
      <c r="E169" s="5" t="str">
        <f>'[1]TCE - ANEXO IV - Preencher'!G178</f>
        <v>BIOANGIO COMERCIO DE PROD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000.006.943</v>
      </c>
      <c r="I169" s="6">
        <f>IF('[1]TCE - ANEXO IV - Preencher'!K178="","",'[1]TCE - ANEXO IV - Preencher'!K178)</f>
        <v>44781</v>
      </c>
      <c r="J169" s="5" t="str">
        <f>'[1]TCE - ANEXO IV - Preencher'!L178</f>
        <v>26220811234649000193550010000069431000009990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490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11234649000193</v>
      </c>
      <c r="E170" s="5" t="str">
        <f>'[1]TCE - ANEXO IV - Preencher'!G179</f>
        <v>BIOANGIO COMERCIO DE PROD MEDICOS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000.006.942</v>
      </c>
      <c r="I170" s="6">
        <f>IF('[1]TCE - ANEXO IV - Preencher'!K179="","",'[1]TCE - ANEXO IV - Preencher'!K179)</f>
        <v>44781</v>
      </c>
      <c r="J170" s="5" t="str">
        <f>'[1]TCE - ANEXO IV - Preencher'!L179</f>
        <v>26220811234649000193550010000069421000009993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490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11234649000193</v>
      </c>
      <c r="E171" s="5" t="str">
        <f>'[1]TCE - ANEXO IV - Preencher'!G180</f>
        <v>BIOANGIO COMERCIO DE PROD MEDICOS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000.006.945</v>
      </c>
      <c r="I171" s="6">
        <f>IF('[1]TCE - ANEXO IV - Preencher'!K180="","",'[1]TCE - ANEXO IV - Preencher'!K180)</f>
        <v>44781</v>
      </c>
      <c r="J171" s="5" t="str">
        <f>'[1]TCE - ANEXO IV - Preencher'!L180</f>
        <v>26220811234649000193550010000069451000009995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490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31611264000105</v>
      </c>
      <c r="E172" s="5" t="str">
        <f>'[1]TCE - ANEXO IV - Preencher'!G181</f>
        <v>GIROMIDIA SERVICOS E COMERCIO EIRELI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79</v>
      </c>
      <c r="I172" s="6">
        <f>IF('[1]TCE - ANEXO IV - Preencher'!K181="","",'[1]TCE - ANEXO IV - Preencher'!K181)</f>
        <v>44782</v>
      </c>
      <c r="J172" s="5" t="str">
        <f>'[1]TCE - ANEXO IV - Preencher'!L181</f>
        <v>26220831611264000105550010000000791000010044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2016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11872656000110</v>
      </c>
      <c r="E173" s="5" t="str">
        <f>'[1]TCE - ANEXO IV - Preencher'!G182</f>
        <v>HDL LOGISTICA HOSPITALAR LTDA.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362075</v>
      </c>
      <c r="I173" s="6">
        <f>IF('[1]TCE - ANEXO IV - Preencher'!K182="","",'[1]TCE - ANEXO IV - Preencher'!K182)</f>
        <v>44776</v>
      </c>
      <c r="J173" s="5" t="str">
        <f>'[1]TCE - ANEXO IV - Preencher'!L182</f>
        <v>31220811872656000110550010003620751373686988</v>
      </c>
      <c r="K173" s="5" t="str">
        <f>IF(F173="B",LEFT('[1]TCE - ANEXO IV - Preencher'!M182,2),IF(F173="S",LEFT('[1]TCE - ANEXO IV - Preencher'!M182,7),IF('[1]TCE - ANEXO IV - Preencher'!H182="","")))</f>
        <v>31</v>
      </c>
      <c r="L173" s="7">
        <f>'[1]TCE - ANEXO IV - Preencher'!N182</f>
        <v>1201.43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11872656000110</v>
      </c>
      <c r="E174" s="5" t="str">
        <f>'[1]TCE - ANEXO IV - Preencher'!G183</f>
        <v>HDL LOGISTICA HOSPITALAR LTDA.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37343</v>
      </c>
      <c r="I174" s="6">
        <f>IF('[1]TCE - ANEXO IV - Preencher'!K183="","",'[1]TCE - ANEXO IV - Preencher'!K183)</f>
        <v>44776</v>
      </c>
      <c r="J174" s="5" t="str">
        <f>'[1]TCE - ANEXO IV - Preencher'!L183</f>
        <v>35220811872656000200550010000373431517124773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1526.4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7199135000177</v>
      </c>
      <c r="E175" s="5" t="str">
        <f>'[1]TCE - ANEXO IV - Preencher'!G184</f>
        <v>HOSPSETE 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15772</v>
      </c>
      <c r="I175" s="6">
        <f>IF('[1]TCE - ANEXO IV - Preencher'!K184="","",'[1]TCE - ANEXO IV - Preencher'!K184)</f>
        <v>44782</v>
      </c>
      <c r="J175" s="5" t="str">
        <f>'[1]TCE - ANEXO IV - Preencher'!L184</f>
        <v>26220807199135000177550010000157721000177940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1520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8674752000301</v>
      </c>
      <c r="E176" s="5" t="str">
        <f>'[1]TCE - ANEXO IV - Preencher'!G185</f>
        <v>CIRURGICA MONTEBELLO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000.015.821</v>
      </c>
      <c r="I176" s="6">
        <f>IF('[1]TCE - ANEXO IV - Preencher'!K185="","",'[1]TCE - ANEXO IV - Preencher'!K185)</f>
        <v>44782</v>
      </c>
      <c r="J176" s="5" t="str">
        <f>'[1]TCE - ANEXO IV - Preencher'!L185</f>
        <v>26220808674752000301550010000158211181134874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1057.8599999999999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4237235000152</v>
      </c>
      <c r="E177" s="5" t="str">
        <f>'[1]TCE - ANEXO IV - Preencher'!G186</f>
        <v>ENDOCENTER COMERCIAL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100944</v>
      </c>
      <c r="I177" s="6">
        <f>IF('[1]TCE - ANEXO IV - Preencher'!K186="","",'[1]TCE - ANEXO IV - Preencher'!K186)</f>
        <v>44782</v>
      </c>
      <c r="J177" s="5" t="str">
        <f>'[1]TCE - ANEXO IV - Preencher'!L186</f>
        <v>26220804237235000152550010001009441102966005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6050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4237235000152</v>
      </c>
      <c r="E178" s="5" t="str">
        <f>'[1]TCE - ANEXO IV - Preencher'!G187</f>
        <v>ENDOCENTER COMERCIAL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100955</v>
      </c>
      <c r="I178" s="6">
        <f>IF('[1]TCE - ANEXO IV - Preencher'!K187="","",'[1]TCE - ANEXO IV - Preencher'!K187)</f>
        <v>44782</v>
      </c>
      <c r="J178" s="5" t="str">
        <f>'[1]TCE - ANEXO IV - Preencher'!L187</f>
        <v>26220804237235000152550010001009551102977000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5220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91107</v>
      </c>
      <c r="I179" s="6">
        <f>IF('[1]TCE - ANEXO IV - Preencher'!K188="","",'[1]TCE - ANEXO IV - Preencher'!K188)</f>
        <v>44782</v>
      </c>
      <c r="J179" s="5" t="str">
        <f>'[1]TCE - ANEXO IV - Preencher'!L188</f>
        <v>26220807160019000144550010000911071217809843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5600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8958628000106</v>
      </c>
      <c r="E180" s="5" t="str">
        <f>'[1]TCE - ANEXO IV - Preencher'!G189</f>
        <v>ONCOEXO DIST. DE MEDIC.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32957</v>
      </c>
      <c r="I180" s="6">
        <f>IF('[1]TCE - ANEXO IV - Preencher'!K189="","",'[1]TCE - ANEXO IV - Preencher'!K189)</f>
        <v>44782</v>
      </c>
      <c r="J180" s="5" t="str">
        <f>'[1]TCE - ANEXO IV - Preencher'!L189</f>
        <v>26220808958628000106550010000329571231181060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1500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3817043000152</v>
      </c>
      <c r="E181" s="5" t="str">
        <f>'[1]TCE - ANEXO IV - Preencher'!G190</f>
        <v>PHARMAPLUS LTDA EPP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000.047.289</v>
      </c>
      <c r="I181" s="6">
        <f>IF('[1]TCE - ANEXO IV - Preencher'!K190="","",'[1]TCE - ANEXO IV - Preencher'!K190)</f>
        <v>44777</v>
      </c>
      <c r="J181" s="5" t="str">
        <f>'[1]TCE - ANEXO IV - Preencher'!L190</f>
        <v>26220803817043000152550010000472891079888225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172.4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8282077000103</v>
      </c>
      <c r="E182" s="5" t="str">
        <f>'[1]TCE - ANEXO IV - Preencher'!G191</f>
        <v>BYOSYSTEMS NE COM PROD L AB E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173317</v>
      </c>
      <c r="I182" s="6">
        <f>IF('[1]TCE - ANEXO IV - Preencher'!K191="","",'[1]TCE - ANEXO IV - Preencher'!K191)</f>
        <v>44781</v>
      </c>
      <c r="J182" s="5" t="str">
        <f>'[1]TCE - ANEXO IV - Preencher'!L191</f>
        <v>25220808282077000103550020001733171834421555</v>
      </c>
      <c r="K182" s="5" t="str">
        <f>IF(F182="B",LEFT('[1]TCE - ANEXO IV - Preencher'!M191,2),IF(F182="S",LEFT('[1]TCE - ANEXO IV - Preencher'!M191,7),IF('[1]TCE - ANEXO IV - Preencher'!H191="","")))</f>
        <v>25</v>
      </c>
      <c r="L182" s="7">
        <f>'[1]TCE - ANEXO IV - Preencher'!N191</f>
        <v>9900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60683786000110</v>
      </c>
      <c r="E183" s="5" t="str">
        <f>'[1]TCE - ANEXO IV - Preencher'!G192</f>
        <v>MEDICAL CIRURGICA LTDA  EPP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15239</v>
      </c>
      <c r="I183" s="6">
        <f>IF('[1]TCE - ANEXO IV - Preencher'!K192="","",'[1]TCE - ANEXO IV - Preencher'!K192)</f>
        <v>44774</v>
      </c>
      <c r="J183" s="5" t="str">
        <f>'[1]TCE - ANEXO IV - Preencher'!L192</f>
        <v>35220860683786000110550010000152391366037440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2204.5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6204103000150</v>
      </c>
      <c r="E184" s="5" t="str">
        <f>'[1]TCE - ANEXO IV - Preencher'!G193</f>
        <v>R S DOS SANTOS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53623</v>
      </c>
      <c r="I184" s="6">
        <f>IF('[1]TCE - ANEXO IV - Preencher'!K193="","",'[1]TCE - ANEXO IV - Preencher'!K193)</f>
        <v>44782</v>
      </c>
      <c r="J184" s="5" t="str">
        <f>'[1]TCE - ANEXO IV - Preencher'!L193</f>
        <v>26220806204103000150550010000536231486715148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1746.3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6204103000150</v>
      </c>
      <c r="E185" s="5" t="str">
        <f>'[1]TCE - ANEXO IV - Preencher'!G194</f>
        <v>R S DOS SANTOS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53624</v>
      </c>
      <c r="I185" s="6">
        <f>IF('[1]TCE - ANEXO IV - Preencher'!K194="","",'[1]TCE - ANEXO IV - Preencher'!K194)</f>
        <v>44782</v>
      </c>
      <c r="J185" s="5" t="str">
        <f>'[1]TCE - ANEXO IV - Preencher'!L194</f>
        <v>26220806204103000150550010000356241805244333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45285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51943645000107</v>
      </c>
      <c r="E186" s="5" t="str">
        <f>'[1]TCE - ANEXO IV - Preencher'!G195</f>
        <v>BIOMEDICAL EQUIPAMENTOS E PRODUTOS MED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000.154.158</v>
      </c>
      <c r="I186" s="6">
        <f>IF('[1]TCE - ANEXO IV - Preencher'!K195="","",'[1]TCE - ANEXO IV - Preencher'!K195)</f>
        <v>44771</v>
      </c>
      <c r="J186" s="5" t="str">
        <f>'[1]TCE - ANEXO IV - Preencher'!L195</f>
        <v>35220751943645000107550010001541581004640323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24585.599999999999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4614288000145</v>
      </c>
      <c r="E187" s="5" t="str">
        <f>'[1]TCE - ANEXO IV - Preencher'!G196</f>
        <v>DISK LIFE COM. DE PROD. CIRURGICOS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5472</v>
      </c>
      <c r="I187" s="6">
        <f>IF('[1]TCE - ANEXO IV - Preencher'!K196="","",'[1]TCE - ANEXO IV - Preencher'!K196)</f>
        <v>44778</v>
      </c>
      <c r="J187" s="5" t="str">
        <f>'[1]TCE - ANEXO IV - Preencher'!L196</f>
        <v>26220804614288800145550010000054721774050801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42896.06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40829708000174</v>
      </c>
      <c r="E188" s="5" t="str">
        <f>'[1]TCE - ANEXO IV - Preencher'!G197</f>
        <v>JRV HOSPITALAR COMER. E REPRE. EIRELI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204</v>
      </c>
      <c r="I188" s="6">
        <f>IF('[1]TCE - ANEXO IV - Preencher'!K197="","",'[1]TCE - ANEXO IV - Preencher'!K197)</f>
        <v>44778</v>
      </c>
      <c r="J188" s="5" t="str">
        <f>'[1]TCE - ANEXO IV - Preencher'!L197</f>
        <v>26220840829708000174550010000002041000000011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2772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103872</v>
      </c>
      <c r="I189" s="6">
        <f>IF('[1]TCE - ANEXO IV - Preencher'!K198="","",'[1]TCE - ANEXO IV - Preencher'!K198)</f>
        <v>44782</v>
      </c>
      <c r="J189" s="5" t="str">
        <f>'[1]TCE - ANEXO IV - Preencher'!L198</f>
        <v>26220824436602000154550010001038721105894003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1208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10779833000156</v>
      </c>
      <c r="E190" s="5" t="str">
        <f>'[1]TCE - ANEXO IV - Preencher'!G199</f>
        <v>MEDICAL MERCANTIL DE APARELHAGEM MEDICA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557547</v>
      </c>
      <c r="I190" s="6">
        <f>IF('[1]TCE - ANEXO IV - Preencher'!K199="","",'[1]TCE - ANEXO IV - Preencher'!K199)</f>
        <v>44782</v>
      </c>
      <c r="J190" s="5" t="str">
        <f>'[1]TCE - ANEXO IV - Preencher'!L199</f>
        <v>26220810779833000156550010005575471559569004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1502.7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4237235000152</v>
      </c>
      <c r="E191" s="5" t="str">
        <f>'[1]TCE - ANEXO IV - Preencher'!G200</f>
        <v>ENDOCENTER COMERCIAL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100929</v>
      </c>
      <c r="I191" s="6">
        <f>IF('[1]TCE - ANEXO IV - Preencher'!K200="","",'[1]TCE - ANEXO IV - Preencher'!K200)</f>
        <v>44781</v>
      </c>
      <c r="J191" s="5" t="str">
        <f>'[1]TCE - ANEXO IV - Preencher'!L200</f>
        <v>26220804237235000152550010001009291102951001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1400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8014554000150</v>
      </c>
      <c r="E192" s="5" t="str">
        <f>'[1]TCE - ANEXO IV - Preencher'!G201</f>
        <v>MJB COMERCIO DE MAT MEDICO HOSP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12717</v>
      </c>
      <c r="I192" s="6">
        <f>IF('[1]TCE - ANEXO IV - Preencher'!K201="","",'[1]TCE - ANEXO IV - Preencher'!K201)</f>
        <v>44782</v>
      </c>
      <c r="J192" s="5" t="str">
        <f>'[1]TCE - ANEXO IV - Preencher'!L201</f>
        <v>26220808014554000150550010000127171270181210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3430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8014554000150</v>
      </c>
      <c r="E193" s="5" t="str">
        <f>'[1]TCE - ANEXO IV - Preencher'!G202</f>
        <v>MJB COMERCIO DE MAT MEDICO HOSP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12718</v>
      </c>
      <c r="I193" s="6">
        <f>IF('[1]TCE - ANEXO IV - Preencher'!K202="","",'[1]TCE - ANEXO IV - Preencher'!K202)</f>
        <v>44782</v>
      </c>
      <c r="J193" s="5" t="str">
        <f>'[1]TCE - ANEXO IV - Preencher'!L202</f>
        <v>26220808014554000150550010000127181270181217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3430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7160019000144</v>
      </c>
      <c r="E194" s="5" t="str">
        <f>'[1]TCE - ANEXO IV - Preencher'!G203</f>
        <v>VITALE COMERCIO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91183</v>
      </c>
      <c r="I194" s="6">
        <f>IF('[1]TCE - ANEXO IV - Preencher'!K203="","",'[1]TCE - ANEXO IV - Preencher'!K203)</f>
        <v>44783</v>
      </c>
      <c r="J194" s="5" t="str">
        <f>'[1]TCE - ANEXO IV - Preencher'!L203</f>
        <v>26220807160019000144550010000911831237674430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1560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91186</v>
      </c>
      <c r="I195" s="6">
        <f>IF('[1]TCE - ANEXO IV - Preencher'!K204="","",'[1]TCE - ANEXO IV - Preencher'!K204)</f>
        <v>44783</v>
      </c>
      <c r="J195" s="5" t="str">
        <f>'[1]TCE - ANEXO IV - Preencher'!L204</f>
        <v>26220807160019000144550010000911861562332243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1250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91179</v>
      </c>
      <c r="I196" s="6">
        <f>IF('[1]TCE - ANEXO IV - Preencher'!K205="","",'[1]TCE - ANEXO IV - Preencher'!K205)</f>
        <v>44783</v>
      </c>
      <c r="J196" s="5" t="str">
        <f>'[1]TCE - ANEXO IV - Preencher'!L205</f>
        <v>26220807160019000144550010000911791497355405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310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7160019000144</v>
      </c>
      <c r="E197" s="5" t="str">
        <f>'[1]TCE - ANEXO IV - Preencher'!G206</f>
        <v>VITALE COMERCIO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91175</v>
      </c>
      <c r="I197" s="6">
        <f>IF('[1]TCE - ANEXO IV - Preencher'!K206="","",'[1]TCE - ANEXO IV - Preencher'!K206)</f>
        <v>44783</v>
      </c>
      <c r="J197" s="5" t="str">
        <f>'[1]TCE - ANEXO IV - Preencher'!L206</f>
        <v>26220807160019000144550010000911751594473370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1870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91177</v>
      </c>
      <c r="I198" s="6">
        <f>IF('[1]TCE - ANEXO IV - Preencher'!K207="","",'[1]TCE - ANEXO IV - Preencher'!K207)</f>
        <v>44783</v>
      </c>
      <c r="J198" s="5" t="str">
        <f>'[1]TCE - ANEXO IV - Preencher'!L207</f>
        <v>26220807160019000144550010000911771934003190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620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7160019000144</v>
      </c>
      <c r="E199" s="5" t="str">
        <f>'[1]TCE - ANEXO IV - Preencher'!G208</f>
        <v>VITALE COMERCIO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91253</v>
      </c>
      <c r="I199" s="6">
        <f>IF('[1]TCE - ANEXO IV - Preencher'!K208="","",'[1]TCE - ANEXO IV - Preencher'!K208)</f>
        <v>44784</v>
      </c>
      <c r="J199" s="5" t="str">
        <f>'[1]TCE - ANEXO IV - Preencher'!L208</f>
        <v>26220807160019000144550010000912531310015795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1870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7160019000144</v>
      </c>
      <c r="E200" s="5" t="str">
        <f>'[1]TCE - ANEXO IV - Preencher'!G209</f>
        <v>VITALE COMERCIO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91256</v>
      </c>
      <c r="I200" s="6">
        <f>IF('[1]TCE - ANEXO IV - Preencher'!K209="","",'[1]TCE - ANEXO IV - Preencher'!K209)</f>
        <v>44784</v>
      </c>
      <c r="J200" s="5" t="str">
        <f>'[1]TCE - ANEXO IV - Preencher'!L209</f>
        <v>26220807160019000144550010000912561545461088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3740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7160019000144</v>
      </c>
      <c r="E201" s="5" t="str">
        <f>'[1]TCE - ANEXO IV - Preencher'!G210</f>
        <v>VITALE COMERCIO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91249</v>
      </c>
      <c r="I201" s="6">
        <f>IF('[1]TCE - ANEXO IV - Preencher'!K210="","",'[1]TCE - ANEXO IV - Preencher'!K210)</f>
        <v>44784</v>
      </c>
      <c r="J201" s="5" t="str">
        <f>'[1]TCE - ANEXO IV - Preencher'!L210</f>
        <v>26220807160019000144550010000912491971218627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3120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7160019000144</v>
      </c>
      <c r="E202" s="5" t="str">
        <f>'[1]TCE - ANEXO IV - Preencher'!G211</f>
        <v>VITALE COMERCIO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91251</v>
      </c>
      <c r="I202" s="6">
        <f>IF('[1]TCE - ANEXO IV - Preencher'!K211="","",'[1]TCE - ANEXO IV - Preencher'!K211)</f>
        <v>44784</v>
      </c>
      <c r="J202" s="5" t="str">
        <f>'[1]TCE - ANEXO IV - Preencher'!L211</f>
        <v>26220807160019000144550010000912511606663770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310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7160019000144</v>
      </c>
      <c r="E203" s="5" t="str">
        <f>'[1]TCE - ANEXO IV - Preencher'!G212</f>
        <v>VITALE COMERCIO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91090</v>
      </c>
      <c r="I203" s="6">
        <f>IF('[1]TCE - ANEXO IV - Preencher'!K212="","",'[1]TCE - ANEXO IV - Preencher'!K212)</f>
        <v>44782</v>
      </c>
      <c r="J203" s="5" t="str">
        <f>'[1]TCE - ANEXO IV - Preencher'!L212</f>
        <v>26220807160019000144550010000910901875211850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4990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7160019000144</v>
      </c>
      <c r="E204" s="5" t="str">
        <f>'[1]TCE - ANEXO IV - Preencher'!G213</f>
        <v>VITALE COMERCIO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91093</v>
      </c>
      <c r="I204" s="6">
        <f>IF('[1]TCE - ANEXO IV - Preencher'!K213="","",'[1]TCE - ANEXO IV - Preencher'!K213)</f>
        <v>44782</v>
      </c>
      <c r="J204" s="5" t="str">
        <f>'[1]TCE - ANEXO IV - Preencher'!L213</f>
        <v>26220807160019000144550010000910931655903878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1870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7160019000144</v>
      </c>
      <c r="E205" s="5" t="str">
        <f>'[1]TCE - ANEXO IV - Preencher'!G214</f>
        <v>VITALE COMERCIO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91088</v>
      </c>
      <c r="I205" s="6">
        <f>IF('[1]TCE - ANEXO IV - Preencher'!K214="","",'[1]TCE - ANEXO IV - Preencher'!K214)</f>
        <v>44782</v>
      </c>
      <c r="J205" s="5" t="str">
        <f>'[1]TCE - ANEXO IV - Preencher'!L214</f>
        <v>26220807160019000144550010000910881389166358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1870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5932624000160</v>
      </c>
      <c r="E206" s="5" t="str">
        <f>'[1]TCE - ANEXO IV - Preencher'!G215</f>
        <v>MEGAMED COMERCIO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000.018.472</v>
      </c>
      <c r="I206" s="6">
        <f>IF('[1]TCE - ANEXO IV - Preencher'!K215="","",'[1]TCE - ANEXO IV - Preencher'!K215)</f>
        <v>44782</v>
      </c>
      <c r="J206" s="5" t="str">
        <f>'[1]TCE - ANEXO IV - Preencher'!L215</f>
        <v>26220805932624000160550010000184721370161141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1185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12420164001048</v>
      </c>
      <c r="E207" s="5" t="str">
        <f>'[1]TCE - ANEXO IV - Preencher'!G216</f>
        <v>CM HOSPITALAR S 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136154</v>
      </c>
      <c r="I207" s="6">
        <f>IF('[1]TCE - ANEXO IV - Preencher'!K216="","",'[1]TCE - ANEXO IV - Preencher'!K216)</f>
        <v>44783</v>
      </c>
      <c r="J207" s="5" t="str">
        <f>'[1]TCE - ANEXO IV - Preencher'!L216</f>
        <v>26220812420164001048550010001361541562286447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322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2684571000118</v>
      </c>
      <c r="E208" s="5" t="str">
        <f>'[1]TCE - ANEXO IV - Preencher'!G217</f>
        <v>DINAMICA HOSPITALAR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19530</v>
      </c>
      <c r="I208" s="6">
        <f>IF('[1]TCE - ANEXO IV - Preencher'!K217="","",'[1]TCE - ANEXO IV - Preencher'!K217)</f>
        <v>44783</v>
      </c>
      <c r="J208" s="5" t="str">
        <f>'[1]TCE - ANEXO IV - Preencher'!L217</f>
        <v>26220802684571000118550030000195301215520006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1530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289930</v>
      </c>
      <c r="I209" s="6">
        <f>IF('[1]TCE - ANEXO IV - Preencher'!K218="","",'[1]TCE - ANEXO IV - Preencher'!K218)</f>
        <v>44783</v>
      </c>
      <c r="J209" s="5" t="str">
        <f>'[1]TCE - ANEXO IV - Preencher'!L218</f>
        <v>52220801437707000122550550002899301231889376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1050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1437707000122</v>
      </c>
      <c r="E210" s="5" t="str">
        <f>'[1]TCE - ANEXO IV - Preencher'!G219</f>
        <v>SCITECH MEDICAL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290142</v>
      </c>
      <c r="I210" s="6">
        <f>IF('[1]TCE - ANEXO IV - Preencher'!K219="","",'[1]TCE - ANEXO IV - Preencher'!K219)</f>
        <v>44784</v>
      </c>
      <c r="J210" s="5" t="str">
        <f>'[1]TCE - ANEXO IV - Preencher'!L219</f>
        <v>52220801437707000122550550002901421153839159</v>
      </c>
      <c r="K210" s="5" t="str">
        <f>IF(F210="B",LEFT('[1]TCE - ANEXO IV - Preencher'!M219,2),IF(F210="S",LEFT('[1]TCE - ANEXO IV - Preencher'!M219,7),IF('[1]TCE - ANEXO IV - Preencher'!H219="","")))</f>
        <v>52</v>
      </c>
      <c r="L210" s="7">
        <f>'[1]TCE - ANEXO IV - Preencher'!N219</f>
        <v>2100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1437707000122</v>
      </c>
      <c r="E211" s="5" t="str">
        <f>'[1]TCE - ANEXO IV - Preencher'!G220</f>
        <v>SCITECH MEDICAL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290137</v>
      </c>
      <c r="I211" s="6">
        <f>IF('[1]TCE - ANEXO IV - Preencher'!K220="","",'[1]TCE - ANEXO IV - Preencher'!K220)</f>
        <v>44784</v>
      </c>
      <c r="J211" s="5" t="str">
        <f>'[1]TCE - ANEXO IV - Preencher'!L220</f>
        <v>52220801437707000122550550002901371697905946</v>
      </c>
      <c r="K211" s="5" t="str">
        <f>IF(F211="B",LEFT('[1]TCE - ANEXO IV - Preencher'!M220,2),IF(F211="S",LEFT('[1]TCE - ANEXO IV - Preencher'!M220,7),IF('[1]TCE - ANEXO IV - Preencher'!H220="","")))</f>
        <v>52</v>
      </c>
      <c r="L211" s="7">
        <f>'[1]TCE - ANEXO IV - Preencher'!N220</f>
        <v>1050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1437707000122</v>
      </c>
      <c r="E212" s="5" t="str">
        <f>'[1]TCE - ANEXO IV - Preencher'!G221</f>
        <v>SCITECH MEDICAL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290140</v>
      </c>
      <c r="I212" s="6">
        <f>IF('[1]TCE - ANEXO IV - Preencher'!K221="","",'[1]TCE - ANEXO IV - Preencher'!K221)</f>
        <v>44784</v>
      </c>
      <c r="J212" s="5" t="str">
        <f>'[1]TCE - ANEXO IV - Preencher'!L221</f>
        <v>52220801437707000122550550002901401910238820</v>
      </c>
      <c r="K212" s="5" t="str">
        <f>IF(F212="B",LEFT('[1]TCE - ANEXO IV - Preencher'!M221,2),IF(F212="S",LEFT('[1]TCE - ANEXO IV - Preencher'!M221,7),IF('[1]TCE - ANEXO IV - Preencher'!H221="","")))</f>
        <v>52</v>
      </c>
      <c r="L212" s="7">
        <f>'[1]TCE - ANEXO IV - Preencher'!N221</f>
        <v>1050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1437707000122</v>
      </c>
      <c r="E213" s="5" t="str">
        <f>'[1]TCE - ANEXO IV - Preencher'!G222</f>
        <v>SCITECH MEDICAL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290162</v>
      </c>
      <c r="I213" s="6">
        <f>IF('[1]TCE - ANEXO IV - Preencher'!K222="","",'[1]TCE - ANEXO IV - Preencher'!K222)</f>
        <v>44784</v>
      </c>
      <c r="J213" s="5" t="str">
        <f>'[1]TCE - ANEXO IV - Preencher'!L222</f>
        <v>52220801437707000122550550002901621974144700</v>
      </c>
      <c r="K213" s="5" t="str">
        <f>IF(F213="B",LEFT('[1]TCE - ANEXO IV - Preencher'!M222,2),IF(F213="S",LEFT('[1]TCE - ANEXO IV - Preencher'!M222,7),IF('[1]TCE - ANEXO IV - Preencher'!H222="","")))</f>
        <v>52</v>
      </c>
      <c r="L213" s="7">
        <f>'[1]TCE - ANEXO IV - Preencher'!N222</f>
        <v>1050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1437707000122</v>
      </c>
      <c r="E214" s="5" t="str">
        <f>'[1]TCE - ANEXO IV - Preencher'!G223</f>
        <v>SCITECH MEDICAL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290164</v>
      </c>
      <c r="I214" s="6">
        <f>IF('[1]TCE - ANEXO IV - Preencher'!K223="","",'[1]TCE - ANEXO IV - Preencher'!K223)</f>
        <v>44784</v>
      </c>
      <c r="J214" s="5" t="str">
        <f>'[1]TCE - ANEXO IV - Preencher'!L223</f>
        <v>52220801437707000122550550002901641363123670</v>
      </c>
      <c r="K214" s="5" t="str">
        <f>IF(F214="B",LEFT('[1]TCE - ANEXO IV - Preencher'!M223,2),IF(F214="S",LEFT('[1]TCE - ANEXO IV - Preencher'!M223,7),IF('[1]TCE - ANEXO IV - Preencher'!H223="","")))</f>
        <v>52</v>
      </c>
      <c r="L214" s="7">
        <f>'[1]TCE - ANEXO IV - Preencher'!N223</f>
        <v>1050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1437707000122</v>
      </c>
      <c r="E215" s="5" t="str">
        <f>'[1]TCE - ANEXO IV - Preencher'!G224</f>
        <v>SCITECH MEDICAL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289355</v>
      </c>
      <c r="I215" s="6">
        <f>IF('[1]TCE - ANEXO IV - Preencher'!K224="","",'[1]TCE - ANEXO IV - Preencher'!K224)</f>
        <v>44781</v>
      </c>
      <c r="J215" s="5" t="str">
        <f>'[1]TCE - ANEXO IV - Preencher'!L224</f>
        <v>52220801437707000122550550002893551644048360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1050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1437707000122</v>
      </c>
      <c r="E216" s="5" t="str">
        <f>'[1]TCE - ANEXO IV - Preencher'!G225</f>
        <v>SCITECH MEDICAL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289366</v>
      </c>
      <c r="I216" s="6">
        <f>IF('[1]TCE - ANEXO IV - Preencher'!K225="","",'[1]TCE - ANEXO IV - Preencher'!K225)</f>
        <v>44781</v>
      </c>
      <c r="J216" s="5" t="str">
        <f>'[1]TCE - ANEXO IV - Preencher'!L225</f>
        <v>52220801437707000122550550002893661636766431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1050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1437707000122</v>
      </c>
      <c r="E217" s="5" t="str">
        <f>'[1]TCE - ANEXO IV - Preencher'!G226</f>
        <v>SCITECH MEDICAL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289352</v>
      </c>
      <c r="I217" s="6">
        <f>IF('[1]TCE - ANEXO IV - Preencher'!K226="","",'[1]TCE - ANEXO IV - Preencher'!K226)</f>
        <v>44781</v>
      </c>
      <c r="J217" s="5" t="str">
        <f>'[1]TCE - ANEXO IV - Preencher'!L226</f>
        <v>52220801437707000122550550002893521641868918</v>
      </c>
      <c r="K217" s="5" t="str">
        <f>IF(F217="B",LEFT('[1]TCE - ANEXO IV - Preencher'!M226,2),IF(F217="S",LEFT('[1]TCE - ANEXO IV - Preencher'!M226,7),IF('[1]TCE - ANEXO IV - Preencher'!H226="","")))</f>
        <v>52</v>
      </c>
      <c r="L217" s="7">
        <f>'[1]TCE - ANEXO IV - Preencher'!N226</f>
        <v>2100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1513946000114</v>
      </c>
      <c r="E218" s="5" t="str">
        <f>'[1]TCE - ANEXO IV - Preencher'!G227</f>
        <v>BOSTON SCIENTIFIC DO BRASIL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2633301</v>
      </c>
      <c r="I218" s="6">
        <f>IF('[1]TCE - ANEXO IV - Preencher'!K227="","",'[1]TCE - ANEXO IV - Preencher'!K227)</f>
        <v>44781</v>
      </c>
      <c r="J218" s="5" t="str">
        <f>'[1]TCE - ANEXO IV - Preencher'!L227</f>
        <v>35220801513946000114550030026333011026496936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268.82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1513946000114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2633437</v>
      </c>
      <c r="I219" s="6">
        <f>IF('[1]TCE - ANEXO IV - Preencher'!K228="","",'[1]TCE - ANEXO IV - Preencher'!K228)</f>
        <v>44781</v>
      </c>
      <c r="J219" s="5" t="str">
        <f>'[1]TCE - ANEXO IV - Preencher'!L228</f>
        <v>35220801513946000114550030026334371026498376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268.82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1513946000114</v>
      </c>
      <c r="E220" s="5" t="str">
        <f>'[1]TCE - ANEXO IV - Preencher'!G229</f>
        <v>BOSTON SCIENTIFIC DO BRASIL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2626663</v>
      </c>
      <c r="I220" s="6">
        <f>IF('[1]TCE - ANEXO IV - Preencher'!K229="","",'[1]TCE - ANEXO IV - Preencher'!K229)</f>
        <v>44769</v>
      </c>
      <c r="J220" s="5" t="str">
        <f>'[1]TCE - ANEXO IV - Preencher'!L229</f>
        <v>35220701513946000114550030026266631026422717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268.82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1513946000114</v>
      </c>
      <c r="E221" s="5" t="str">
        <f>'[1]TCE - ANEXO IV - Preencher'!G230</f>
        <v>BOSTON SCIENTIFIC DO BRASIL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2626662</v>
      </c>
      <c r="I221" s="6">
        <f>IF('[1]TCE - ANEXO IV - Preencher'!K230="","",'[1]TCE - ANEXO IV - Preencher'!K230)</f>
        <v>44769</v>
      </c>
      <c r="J221" s="5" t="str">
        <f>'[1]TCE - ANEXO IV - Preencher'!L230</f>
        <v>35220701513946000114550030026266621026422701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1290.3599999999999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1513946000114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2626665</v>
      </c>
      <c r="I222" s="6">
        <f>IF('[1]TCE - ANEXO IV - Preencher'!K231="","",'[1]TCE - ANEXO IV - Preencher'!K231)</f>
        <v>44769</v>
      </c>
      <c r="J222" s="5" t="str">
        <f>'[1]TCE - ANEXO IV - Preencher'!L231</f>
        <v>35220701513946000114550030026266651026422738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537.65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1513946000114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2633621</v>
      </c>
      <c r="I223" s="6">
        <f>IF('[1]TCE - ANEXO IV - Preencher'!K232="","",'[1]TCE - ANEXO IV - Preencher'!K232)</f>
        <v>44782</v>
      </c>
      <c r="J223" s="5" t="str">
        <f>'[1]TCE - ANEXO IV - Preencher'!L232</f>
        <v>35220801513946000114550030026336211026500410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268.82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1513946000114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2633620</v>
      </c>
      <c r="I224" s="6">
        <f>IF('[1]TCE - ANEXO IV - Preencher'!K233="","",'[1]TCE - ANEXO IV - Preencher'!K233)</f>
        <v>44782</v>
      </c>
      <c r="J224" s="5" t="str">
        <f>'[1]TCE - ANEXO IV - Preencher'!L233</f>
        <v>35220801513946000114550030026336201026500404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268.82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2633618</v>
      </c>
      <c r="I225" s="6">
        <f>IF('[1]TCE - ANEXO IV - Preencher'!K234="","",'[1]TCE - ANEXO IV - Preencher'!K234)</f>
        <v>44782</v>
      </c>
      <c r="J225" s="5" t="str">
        <f>'[1]TCE - ANEXO IV - Preencher'!L234</f>
        <v>35220801539460001145500300263361810206500384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268.82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2633619</v>
      </c>
      <c r="I226" s="6">
        <f>IF('[1]TCE - ANEXO IV - Preencher'!K235="","",'[1]TCE - ANEXO IV - Preencher'!K235)</f>
        <v>44782</v>
      </c>
      <c r="J226" s="5" t="str">
        <f>'[1]TCE - ANEXO IV - Preencher'!L235</f>
        <v>35220801513946000114550030026336191026500390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268.82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2633438</v>
      </c>
      <c r="I227" s="6">
        <f>IF('[1]TCE - ANEXO IV - Preencher'!K236="","",'[1]TCE - ANEXO IV - Preencher'!K236)</f>
        <v>44781</v>
      </c>
      <c r="J227" s="5" t="str">
        <f>'[1]TCE - ANEXO IV - Preencher'!L236</f>
        <v>35220801513946000114550030026334381026498381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268.82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2633439</v>
      </c>
      <c r="I228" s="6">
        <f>IF('[1]TCE - ANEXO IV - Preencher'!K237="","",'[1]TCE - ANEXO IV - Preencher'!K237)</f>
        <v>44781</v>
      </c>
      <c r="J228" s="5" t="str">
        <f>'[1]TCE - ANEXO IV - Preencher'!L237</f>
        <v>35220801513946000114550030026334391026498397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1559.18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1513946000114</v>
      </c>
      <c r="E229" s="5" t="str">
        <f>'[1]TCE - ANEXO IV - Preencher'!G238</f>
        <v>BOSTON SCIENTIFIC DO BRASIL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2633402</v>
      </c>
      <c r="I229" s="6">
        <f>IF('[1]TCE - ANEXO IV - Preencher'!K238="","",'[1]TCE - ANEXO IV - Preencher'!K238)</f>
        <v>44781</v>
      </c>
      <c r="J229" s="5" t="str">
        <f>'[1]TCE - ANEXO IV - Preencher'!L238</f>
        <v>35220801513946000114550030026334021026497960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268.82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1513946000114</v>
      </c>
      <c r="E230" s="5" t="str">
        <f>'[1]TCE - ANEXO IV - Preencher'!G239</f>
        <v>BOSTON SCIENTIFIC DO BRASIL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2633403</v>
      </c>
      <c r="I230" s="6">
        <f>IF('[1]TCE - ANEXO IV - Preencher'!K239="","",'[1]TCE - ANEXO IV - Preencher'!K239)</f>
        <v>44781</v>
      </c>
      <c r="J230" s="5" t="str">
        <f>'[1]TCE - ANEXO IV - Preencher'!L239</f>
        <v>35220801513946000114550030026334031026497975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537.64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4922653000189</v>
      </c>
      <c r="E231" s="5" t="str">
        <f>'[1]TCE - ANEXO IV - Preencher'!G240</f>
        <v>NORDESTE HOSPITALAR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10842</v>
      </c>
      <c r="I231" s="6">
        <f>IF('[1]TCE - ANEXO IV - Preencher'!K240="","",'[1]TCE - ANEXO IV - Preencher'!K240)</f>
        <v>44784</v>
      </c>
      <c r="J231" s="5" t="str">
        <f>'[1]TCE - ANEXO IV - Preencher'!L240</f>
        <v>26220804922653000189550010000108421000051016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562.5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67729178000653</v>
      </c>
      <c r="E232" s="5" t="str">
        <f>'[1]TCE - ANEXO IV - Preencher'!G241</f>
        <v>COMERCIAL CIRURGICA RIOCLARENSE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32175</v>
      </c>
      <c r="I232" s="6">
        <f>IF('[1]TCE - ANEXO IV - Preencher'!K241="","",'[1]TCE - ANEXO IV - Preencher'!K241)</f>
        <v>44782</v>
      </c>
      <c r="J232" s="5" t="str">
        <f>'[1]TCE - ANEXO IV - Preencher'!L241</f>
        <v>26220867729178000653550010000321751892367560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1094.4000000000001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35753111000153</v>
      </c>
      <c r="E233" s="5" t="str">
        <f>'[1]TCE - ANEXO IV - Preencher'!G242</f>
        <v>NORD PRODUTOS EM SAUDE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9022</v>
      </c>
      <c r="I233" s="6">
        <f>IF('[1]TCE - ANEXO IV - Preencher'!K242="","",'[1]TCE - ANEXO IV - Preencher'!K242)</f>
        <v>44783</v>
      </c>
      <c r="J233" s="5" t="str">
        <f>'[1]TCE - ANEXO IV - Preencher'!L242</f>
        <v>26220835753111000153550010000090221000100445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2866.8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11463963000148</v>
      </c>
      <c r="E234" s="5" t="str">
        <f>'[1]TCE - ANEXO IV - Preencher'!G243</f>
        <v>BCI BRASIL CHINA IMPORTADORA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35079</v>
      </c>
      <c r="I234" s="6">
        <f>IF('[1]TCE - ANEXO IV - Preencher'!K243="","",'[1]TCE - ANEXO IV - Preencher'!K243)</f>
        <v>44783</v>
      </c>
      <c r="J234" s="5" t="str">
        <f>'[1]TCE - ANEXO IV - Preencher'!L243</f>
        <v>26220811463963000148550010000350791479490748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3702.3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37844417000140</v>
      </c>
      <c r="E235" s="5" t="str">
        <f>'[1]TCE - ANEXO IV - Preencher'!G244</f>
        <v>LOG DIST. DE PRO. HOSP. E HIG. PE.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169</v>
      </c>
      <c r="I235" s="6">
        <f>IF('[1]TCE - ANEXO IV - Preencher'!K244="","",'[1]TCE - ANEXO IV - Preencher'!K244)</f>
        <v>44783</v>
      </c>
      <c r="J235" s="5" t="str">
        <f>'[1]TCE - ANEXO IV - Preencher'!L244</f>
        <v>26220837844417000140550010000001691631413279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1225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61418042000131</v>
      </c>
      <c r="E236" s="5" t="str">
        <f>'[1]TCE - ANEXO IV - Preencher'!G245</f>
        <v>CIRURGICA FERNANDES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1492401</v>
      </c>
      <c r="I236" s="6">
        <f>IF('[1]TCE - ANEXO IV - Preencher'!K245="","",'[1]TCE - ANEXO IV - Preencher'!K245)</f>
        <v>44777</v>
      </c>
      <c r="J236" s="5" t="str">
        <f>'[1]TCE - ANEXO IV - Preencher'!L245</f>
        <v>35220861418042000131550040014924011649418600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5400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44734671000151</v>
      </c>
      <c r="E237" s="5" t="str">
        <f>'[1]TCE - ANEXO IV - Preencher'!G246</f>
        <v>CRISTALIA PROD QUIM FARMACEUTICOS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3353617</v>
      </c>
      <c r="I237" s="6">
        <f>IF('[1]TCE - ANEXO IV - Preencher'!K246="","",'[1]TCE - ANEXO IV - Preencher'!K246)</f>
        <v>44776</v>
      </c>
      <c r="J237" s="5" t="str">
        <f>'[1]TCE - ANEXO IV - Preencher'!L246</f>
        <v>35220844734671000151550100033536171757071064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3009.6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5044056000161</v>
      </c>
      <c r="E238" s="5" t="str">
        <f>'[1]TCE - ANEXO IV - Preencher'!G247</f>
        <v>DMH PRODUTOS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20949</v>
      </c>
      <c r="I238" s="6">
        <f>IF('[1]TCE - ANEXO IV - Preencher'!K247="","",'[1]TCE - ANEXO IV - Preencher'!K247)</f>
        <v>44777</v>
      </c>
      <c r="J238" s="5" t="str">
        <f>'[1]TCE - ANEXO IV - Preencher'!L247</f>
        <v>26220805044056000161550010000209491104447020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12950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10779833000156</v>
      </c>
      <c r="E239" s="5" t="str">
        <f>'[1]TCE - ANEXO IV - Preencher'!G248</f>
        <v>MEDICAL MERCANTIL DE APARELHAGEM MEDICA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557643</v>
      </c>
      <c r="I239" s="6">
        <f>IF('[1]TCE - ANEXO IV - Preencher'!K248="","",'[1]TCE - ANEXO IV - Preencher'!K248)</f>
        <v>44783</v>
      </c>
      <c r="J239" s="5" t="str">
        <f>'[1]TCE - ANEXO IV - Preencher'!L248</f>
        <v>26220810779833000156550010005576431559665000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4480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2881877000164</v>
      </c>
      <c r="E240" s="5" t="str">
        <f>'[1]TCE - ANEXO IV - Preencher'!G249</f>
        <v>POLAR FIX  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418364</v>
      </c>
      <c r="I240" s="6">
        <f>IF('[1]TCE - ANEXO IV - Preencher'!K249="","",'[1]TCE - ANEXO IV - Preencher'!K249)</f>
        <v>44768</v>
      </c>
      <c r="J240" s="5" t="str">
        <f>'[1]TCE - ANEXO IV - Preencher'!L249</f>
        <v>35220802881877000164550010004183641161355125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1434.24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1440590000136</v>
      </c>
      <c r="E241" s="5" t="str">
        <f>'[1]TCE - ANEXO IV - Preencher'!G250</f>
        <v>FRESENIUS MEDICAL CARE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1698294</v>
      </c>
      <c r="I241" s="6">
        <f>IF('[1]TCE - ANEXO IV - Preencher'!K250="","",'[1]TCE - ANEXO IV - Preencher'!K250)</f>
        <v>44779</v>
      </c>
      <c r="J241" s="5" t="str">
        <f>'[1]TCE - ANEXO IV - Preencher'!L250</f>
        <v>35220801440590000136550000016982941690648613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514.67999999999995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24505009000112</v>
      </c>
      <c r="E242" s="5" t="str">
        <f>'[1]TCE - ANEXO IV - Preencher'!G251</f>
        <v>BRAZTECH MANUTENCAO E REPARACAO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000.002.869</v>
      </c>
      <c r="I242" s="6">
        <f>IF('[1]TCE - ANEXO IV - Preencher'!K251="","",'[1]TCE - ANEXO IV - Preencher'!K251)</f>
        <v>44777</v>
      </c>
      <c r="J242" s="5" t="str">
        <f>'[1]TCE - ANEXO IV - Preencher'!L251</f>
        <v>26220824505009000112550010000028691131698145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600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24505009000112</v>
      </c>
      <c r="E243" s="5" t="str">
        <f>'[1]TCE - ANEXO IV - Preencher'!G252</f>
        <v>BRAZTECH MANUTENCAO E REPARACAO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000.002.868</v>
      </c>
      <c r="I243" s="6">
        <f>IF('[1]TCE - ANEXO IV - Preencher'!K252="","",'[1]TCE - ANEXO IV - Preencher'!K252)</f>
        <v>44777</v>
      </c>
      <c r="J243" s="5" t="str">
        <f>'[1]TCE - ANEXO IV - Preencher'!L252</f>
        <v>26220824505009000112550010000028681131704709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152.26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9342946000100</v>
      </c>
      <c r="E244" s="5" t="str">
        <f>'[1]TCE - ANEXO IV - Preencher'!G253</f>
        <v>PRIME MEDICAL COMERCIO DE MATERIAL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148701</v>
      </c>
      <c r="I244" s="6">
        <f>IF('[1]TCE - ANEXO IV - Preencher'!K253="","",'[1]TCE - ANEXO IV - Preencher'!K253)</f>
        <v>44784</v>
      </c>
      <c r="J244" s="5" t="str">
        <f>'[1]TCE - ANEXO IV - Preencher'!L253</f>
        <v>29220809342946000100550020001487011649729829</v>
      </c>
      <c r="K244" s="5" t="str">
        <f>IF(F244="B",LEFT('[1]TCE - ANEXO IV - Preencher'!M253,2),IF(F244="S",LEFT('[1]TCE - ANEXO IV - Preencher'!M253,7),IF('[1]TCE - ANEXO IV - Preencher'!H253="","")))</f>
        <v>29</v>
      </c>
      <c r="L244" s="7">
        <f>'[1]TCE - ANEXO IV - Preencher'!N253</f>
        <v>960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10782968000251</v>
      </c>
      <c r="E245" s="5" t="str">
        <f>'[1]TCE - ANEXO IV - Preencher'!G254</f>
        <v>NUTRI HOSPITALAR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524</v>
      </c>
      <c r="I245" s="6">
        <f>IF('[1]TCE - ANEXO IV - Preencher'!K254="","",'[1]TCE - ANEXO IV - Preencher'!K254)</f>
        <v>44784</v>
      </c>
      <c r="J245" s="5" t="str">
        <f>'[1]TCE - ANEXO IV - Preencher'!L254</f>
        <v>26220810782968000151550010000005241254600003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750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11872656000110</v>
      </c>
      <c r="E246" s="5" t="str">
        <f>'[1]TCE - ANEXO IV - Preencher'!G255</f>
        <v>HDL LOGISTICA HOSPITALAR LTDA.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362572</v>
      </c>
      <c r="I246" s="6">
        <f>IF('[1]TCE - ANEXO IV - Preencher'!K255="","",'[1]TCE - ANEXO IV - Preencher'!K255)</f>
        <v>44778</v>
      </c>
      <c r="J246" s="5" t="str">
        <f>'[1]TCE - ANEXO IV - Preencher'!L255</f>
        <v>31520811872656000110550010003625721801336527</v>
      </c>
      <c r="K246" s="5" t="str">
        <f>IF(F246="B",LEFT('[1]TCE - ANEXO IV - Preencher'!M255,2),IF(F246="S",LEFT('[1]TCE - ANEXO IV - Preencher'!M255,7),IF('[1]TCE - ANEXO IV - Preencher'!H255="","")))</f>
        <v>31</v>
      </c>
      <c r="L246" s="7">
        <f>'[1]TCE - ANEXO IV - Preencher'!N255</f>
        <v>979.15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11872656000110</v>
      </c>
      <c r="E247" s="5" t="str">
        <f>'[1]TCE - ANEXO IV - Preencher'!G256</f>
        <v>HDL LOGISTICA HOSPITALAR LTDA.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37477</v>
      </c>
      <c r="I247" s="6">
        <f>IF('[1]TCE - ANEXO IV - Preencher'!K256="","",'[1]TCE - ANEXO IV - Preencher'!K256)</f>
        <v>44778</v>
      </c>
      <c r="J247" s="5" t="str">
        <f>'[1]TCE - ANEXO IV - Preencher'!L256</f>
        <v>35220811872656000200550010000374771857206621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5198.93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11872656000110</v>
      </c>
      <c r="E248" s="5" t="str">
        <f>'[1]TCE - ANEXO IV - Preencher'!G257</f>
        <v>HDL LOGISTICA HOSPITALAR LTDA.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37478</v>
      </c>
      <c r="I248" s="6">
        <f>IF('[1]TCE - ANEXO IV - Preencher'!K257="","",'[1]TCE - ANEXO IV - Preencher'!K257)</f>
        <v>44778</v>
      </c>
      <c r="J248" s="5" t="str">
        <f>'[1]TCE - ANEXO IV - Preencher'!L257</f>
        <v>35220811872656000200550010000374781095882100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5198.93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11872656000110</v>
      </c>
      <c r="E249" s="5" t="str">
        <f>'[1]TCE - ANEXO IV - Preencher'!G258</f>
        <v>HDL LOGISTICA HOSPITALAR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37476</v>
      </c>
      <c r="I249" s="6">
        <f>IF('[1]TCE - ANEXO IV - Preencher'!K258="","",'[1]TCE - ANEXO IV - Preencher'!K258)</f>
        <v>44778</v>
      </c>
      <c r="J249" s="5" t="str">
        <f>'[1]TCE - ANEXO IV - Preencher'!L258</f>
        <v>35220811872656000200550010000374761948891524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5198.93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11872656000110</v>
      </c>
      <c r="E250" s="5" t="str">
        <f>'[1]TCE - ANEXO IV - Preencher'!G259</f>
        <v>HDL LOGISTICA HOSPITALAR LTDA.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37475</v>
      </c>
      <c r="I250" s="6">
        <f>IF('[1]TCE - ANEXO IV - Preencher'!K259="","",'[1]TCE - ANEXO IV - Preencher'!K259)</f>
        <v>44778</v>
      </c>
      <c r="J250" s="5" t="str">
        <f>'[1]TCE - ANEXO IV - Preencher'!L259</f>
        <v>35220811872656000200550010000374751226766506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5198.93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11872656000110</v>
      </c>
      <c r="E251" s="5" t="str">
        <f>'[1]TCE - ANEXO IV - Preencher'!G260</f>
        <v>HDL LOGISTICA HOSPITALAR LTDA.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37482</v>
      </c>
      <c r="I251" s="6">
        <f>IF('[1]TCE - ANEXO IV - Preencher'!K260="","",'[1]TCE - ANEXO IV - Preencher'!K260)</f>
        <v>44778</v>
      </c>
      <c r="J251" s="5" t="str">
        <f>'[1]TCE - ANEXO IV - Preencher'!L260</f>
        <v>35220811872656000200550010003748217213825225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5198.93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61418042000131</v>
      </c>
      <c r="E252" s="5" t="str">
        <f>'[1]TCE - ANEXO IV - Preencher'!G261</f>
        <v>CIRURGICA FERNANDES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1492191</v>
      </c>
      <c r="I252" s="6">
        <f>IF('[1]TCE - ANEXO IV - Preencher'!K261="","",'[1]TCE - ANEXO IV - Preencher'!K261)</f>
        <v>44776</v>
      </c>
      <c r="J252" s="5" t="str">
        <f>'[1]TCE - ANEXO IV - Preencher'!L261</f>
        <v>35220861418042000131550040014921911765947720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8335.8700000000008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2881877000164</v>
      </c>
      <c r="E253" s="5" t="str">
        <f>'[1]TCE - ANEXO IV - Preencher'!G262</f>
        <v>POLAR FIX 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418694</v>
      </c>
      <c r="I253" s="6">
        <f>IF('[1]TCE - ANEXO IV - Preencher'!K262="","",'[1]TCE - ANEXO IV - Preencher'!K262)</f>
        <v>44777</v>
      </c>
      <c r="J253" s="5" t="str">
        <f>'[1]TCE - ANEXO IV - Preencher'!L262</f>
        <v>35220802881877000164550010004186941628210665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3705.12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4922653000189</v>
      </c>
      <c r="E254" s="5" t="str">
        <f>'[1]TCE - ANEXO IV - Preencher'!G263</f>
        <v>NORDESTE HOSPITALAR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10877</v>
      </c>
      <c r="I254" s="6">
        <f>IF('[1]TCE - ANEXO IV - Preencher'!K263="","",'[1]TCE - ANEXO IV - Preencher'!K263)</f>
        <v>44785</v>
      </c>
      <c r="J254" s="5" t="str">
        <f>'[1]TCE - ANEXO IV - Preencher'!L263</f>
        <v>26220804922653000189550010000108771000051372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1246.56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2068375000380</v>
      </c>
      <c r="E255" s="5" t="str">
        <f>'[1]TCE - ANEXO IV - Preencher'!G264</f>
        <v>MEDICICOR COMERCIAL EIRELI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18710</v>
      </c>
      <c r="I255" s="6">
        <f>IF('[1]TCE - ANEXO IV - Preencher'!K264="","",'[1]TCE - ANEXO IV - Preencher'!K264)</f>
        <v>44785</v>
      </c>
      <c r="J255" s="5" t="str">
        <f>'[1]TCE - ANEXO IV - Preencher'!L264</f>
        <v>26220802068375000380550020000187101199129692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5200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25447067000108</v>
      </c>
      <c r="E256" s="5" t="str">
        <f>'[1]TCE - ANEXO IV - Preencher'!G265</f>
        <v>REFIT HOSPITALAR EIRELI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000.002.201</v>
      </c>
      <c r="I256" s="6">
        <f>IF('[1]TCE - ANEXO IV - Preencher'!K265="","",'[1]TCE - ANEXO IV - Preencher'!K265)</f>
        <v>44784</v>
      </c>
      <c r="J256" s="5" t="str">
        <f>'[1]TCE - ANEXO IV - Preencher'!L265</f>
        <v>26220825447067000108550010000022011170641660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720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11206099000441</v>
      </c>
      <c r="E257" s="5" t="str">
        <f>'[1]TCE - ANEXO IV - Preencher'!G266</f>
        <v>SUPERMED COM E IMP DE PROD MEDICOS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393301</v>
      </c>
      <c r="I257" s="6">
        <f>IF('[1]TCE - ANEXO IV - Preencher'!K266="","",'[1]TCE - ANEXO IV - Preencher'!K266)</f>
        <v>44777</v>
      </c>
      <c r="J257" s="5" t="str">
        <f>'[1]TCE - ANEXO IV - Preencher'!L266</f>
        <v>35220811206099000441550010003933011000337910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14239.34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11206099000441</v>
      </c>
      <c r="E258" s="5" t="str">
        <f>'[1]TCE - ANEXO IV - Preencher'!G267</f>
        <v>SUPERMED COM E IMP DE PROD MED 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623311</v>
      </c>
      <c r="I258" s="6">
        <f>IF('[1]TCE - ANEXO IV - Preencher'!K267="","",'[1]TCE - ANEXO IV - Preencher'!K267)</f>
        <v>44777</v>
      </c>
      <c r="J258" s="5" t="str">
        <f>'[1]TCE - ANEXO IV - Preencher'!L267</f>
        <v>31220811206099000107550010006233111000343933</v>
      </c>
      <c r="K258" s="5" t="str">
        <f>IF(F258="B",LEFT('[1]TCE - ANEXO IV - Preencher'!M267,2),IF(F258="S",LEFT('[1]TCE - ANEXO IV - Preencher'!M267,7),IF('[1]TCE - ANEXO IV - Preencher'!H267="","")))</f>
        <v>31</v>
      </c>
      <c r="L258" s="7">
        <f>'[1]TCE - ANEXO IV - Preencher'!N267</f>
        <v>65.42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11206099000441</v>
      </c>
      <c r="E259" s="5" t="str">
        <f>'[1]TCE - ANEXO IV - Preencher'!G268</f>
        <v>SUPERMED COM E IMP DE PROD MED 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623311</v>
      </c>
      <c r="I259" s="6">
        <f>IF('[1]TCE - ANEXO IV - Preencher'!K268="","",'[1]TCE - ANEXO IV - Preencher'!K268)</f>
        <v>44777</v>
      </c>
      <c r="J259" s="5" t="str">
        <f>'[1]TCE - ANEXO IV - Preencher'!L268</f>
        <v>31220811206099000107550010006233111000343933</v>
      </c>
      <c r="K259" s="5" t="str">
        <f>IF(F259="B",LEFT('[1]TCE - ANEXO IV - Preencher'!M268,2),IF(F259="S",LEFT('[1]TCE - ANEXO IV - Preencher'!M268,7),IF('[1]TCE - ANEXO IV - Preencher'!H268="","")))</f>
        <v>31</v>
      </c>
      <c r="L259" s="7">
        <f>'[1]TCE - ANEXO IV - Preencher'!N268</f>
        <v>881.18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2520829000140</v>
      </c>
      <c r="E260" s="5" t="str">
        <f>'[1]TCE - ANEXO IV - Preencher'!G269</f>
        <v>DIMASTER COMER. DE PROD. HOSP.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290162</v>
      </c>
      <c r="I260" s="6">
        <f>IF('[1]TCE - ANEXO IV - Preencher'!K269="","",'[1]TCE - ANEXO IV - Preencher'!K269)</f>
        <v>44777</v>
      </c>
      <c r="J260" s="5" t="str">
        <f>'[1]TCE - ANEXO IV - Preencher'!L269</f>
        <v>43220802520829000140550010002901621625510568</v>
      </c>
      <c r="K260" s="5" t="str">
        <f>IF(F260="B",LEFT('[1]TCE - ANEXO IV - Preencher'!M269,2),IF(F260="S",LEFT('[1]TCE - ANEXO IV - Preencher'!M269,7),IF('[1]TCE - ANEXO IV - Preencher'!H269="","")))</f>
        <v>43</v>
      </c>
      <c r="L260" s="7">
        <f>'[1]TCE - ANEXO IV - Preencher'!N269</f>
        <v>28279.200000000001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7499258000123</v>
      </c>
      <c r="E261" s="5" t="str">
        <f>'[1]TCE - ANEXO IV - Preencher'!G270</f>
        <v>M P  COMERCIO DE MAT.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104228</v>
      </c>
      <c r="I261" s="6">
        <f>IF('[1]TCE - ANEXO IV - Preencher'!K270="","",'[1]TCE - ANEXO IV - Preencher'!K270)</f>
        <v>44777</v>
      </c>
      <c r="J261" s="5" t="str">
        <f>'[1]TCE - ANEXO IV - Preencher'!L270</f>
        <v>35220807499258000123550010001042281741054762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5235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10779833000156</v>
      </c>
      <c r="E262" s="5" t="str">
        <f>'[1]TCE - ANEXO IV - Preencher'!G271</f>
        <v>MEDICAL MERCANTIL DE APARELHAGEM MEDICA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558086</v>
      </c>
      <c r="I262" s="6">
        <f>IF('[1]TCE - ANEXO IV - Preencher'!K271="","",'[1]TCE - ANEXO IV - Preencher'!K271)</f>
        <v>44789</v>
      </c>
      <c r="J262" s="5" t="str">
        <f>'[1]TCE - ANEXO IV - Preencher'!L271</f>
        <v>26220810779833000156550010005580861560108002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825.1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10779833000156</v>
      </c>
      <c r="E263" s="5" t="str">
        <f>'[1]TCE - ANEXO IV - Preencher'!G272</f>
        <v>MEDICAL MERCANTIL DE APARELHAGEM MEDICA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558088</v>
      </c>
      <c r="I263" s="6">
        <f>IF('[1]TCE - ANEXO IV - Preencher'!K272="","",'[1]TCE - ANEXO IV - Preencher'!K272)</f>
        <v>44789</v>
      </c>
      <c r="J263" s="5" t="str">
        <f>'[1]TCE - ANEXO IV - Preencher'!L272</f>
        <v>26220810779833000156550010005580881560110001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1336.6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10779833000156</v>
      </c>
      <c r="E264" s="5" t="str">
        <f>'[1]TCE - ANEXO IV - Preencher'!G273</f>
        <v>MEDICAL MERCANTIL DE APARELHAGEM MEDICA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558052</v>
      </c>
      <c r="I264" s="6">
        <f>IF('[1]TCE - ANEXO IV - Preencher'!K273="","",'[1]TCE - ANEXO IV - Preencher'!K273)</f>
        <v>44789</v>
      </c>
      <c r="J264" s="5" t="str">
        <f>'[1]TCE - ANEXO IV - Preencher'!L273</f>
        <v>26220810779833000156550010005580521560056846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930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8014554000150</v>
      </c>
      <c r="E265" s="5" t="str">
        <f>'[1]TCE - ANEXO IV - Preencher'!G274</f>
        <v>MJB COMERCIO DE MAT MEDICO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12724</v>
      </c>
      <c r="I265" s="6">
        <f>IF('[1]TCE - ANEXO IV - Preencher'!K274="","",'[1]TCE - ANEXO IV - Preencher'!K274)</f>
        <v>44784</v>
      </c>
      <c r="J265" s="5" t="str">
        <f>'[1]TCE - ANEXO IV - Preencher'!L274</f>
        <v>26220808014554000150550010000127241270182296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2580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8014554000150</v>
      </c>
      <c r="E266" s="5" t="str">
        <f>'[1]TCE - ANEXO IV - Preencher'!G275</f>
        <v>MJB COMERCIO DE MAT MEDICO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12723</v>
      </c>
      <c r="I266" s="6">
        <f>IF('[1]TCE - ANEXO IV - Preencher'!K275="","",'[1]TCE - ANEXO IV - Preencher'!K275)</f>
        <v>44784</v>
      </c>
      <c r="J266" s="5" t="str">
        <f>'[1]TCE - ANEXO IV - Preencher'!L275</f>
        <v>26220808014554000150550010000127231270182299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2230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8014554000150</v>
      </c>
      <c r="E267" s="5" t="str">
        <f>'[1]TCE - ANEXO IV - Preencher'!G276</f>
        <v>MJB COMERCIO DE MAT MEDICO HOSP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12725</v>
      </c>
      <c r="I267" s="6">
        <f>IF('[1]TCE - ANEXO IV - Preencher'!K276="","",'[1]TCE - ANEXO IV - Preencher'!K276)</f>
        <v>44784</v>
      </c>
      <c r="J267" s="5" t="str">
        <f>'[1]TCE - ANEXO IV - Preencher'!L276</f>
        <v>26220808014554000150550010000127251270182293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3430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7160019000144</v>
      </c>
      <c r="E268" s="5" t="str">
        <f>'[1]TCE - ANEXO IV - Preencher'!G277</f>
        <v>VITALE COMERCIO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91443</v>
      </c>
      <c r="I268" s="6">
        <f>IF('[1]TCE - ANEXO IV - Preencher'!K277="","",'[1]TCE - ANEXO IV - Preencher'!K277)</f>
        <v>44785</v>
      </c>
      <c r="J268" s="5" t="str">
        <f>'[1]TCE - ANEXO IV - Preencher'!L277</f>
        <v>26220807160019000144550010000914431178610606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1250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91445</v>
      </c>
      <c r="I269" s="6">
        <f>IF('[1]TCE - ANEXO IV - Preencher'!K278="","",'[1]TCE - ANEXO IV - Preencher'!K278)</f>
        <v>44785</v>
      </c>
      <c r="J269" s="5" t="str">
        <f>'[1]TCE - ANEXO IV - Preencher'!L278</f>
        <v>26220807160019000144550010000914451675611028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1560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91570</v>
      </c>
      <c r="I270" s="6">
        <f>IF('[1]TCE - ANEXO IV - Preencher'!K279="","",'[1]TCE - ANEXO IV - Preencher'!K279)</f>
        <v>44788</v>
      </c>
      <c r="J270" s="5" t="str">
        <f>'[1]TCE - ANEXO IV - Preencher'!L279</f>
        <v>26220807160019000144550010000915701472252021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310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91557</v>
      </c>
      <c r="I271" s="6">
        <f>IF('[1]TCE - ANEXO IV - Preencher'!K280="","",'[1]TCE - ANEXO IV - Preencher'!K280)</f>
        <v>44788</v>
      </c>
      <c r="J271" s="5" t="str">
        <f>'[1]TCE - ANEXO IV - Preencher'!L280</f>
        <v>26220807160019000144550010000915571639395180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7160019000144</v>
      </c>
      <c r="E272" s="5" t="str">
        <f>'[1]TCE - ANEXO IV - Preencher'!G281</f>
        <v>VITALE COMERCIO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91562</v>
      </c>
      <c r="I272" s="6">
        <f>IF('[1]TCE - ANEXO IV - Preencher'!K281="","",'[1]TCE - ANEXO IV - Preencher'!K281)</f>
        <v>44788</v>
      </c>
      <c r="J272" s="5" t="str">
        <f>'[1]TCE - ANEXO IV - Preencher'!L281</f>
        <v>26220807160019000144550010000915621381528570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310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7160019000144</v>
      </c>
      <c r="E273" s="5" t="str">
        <f>'[1]TCE - ANEXO IV - Preencher'!G282</f>
        <v>VITALE COMERCIO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91564</v>
      </c>
      <c r="I273" s="6">
        <f>IF('[1]TCE - ANEXO IV - Preencher'!K282="","",'[1]TCE - ANEXO IV - Preencher'!K282)</f>
        <v>44788</v>
      </c>
      <c r="J273" s="5" t="str">
        <f>'[1]TCE - ANEXO IV - Preencher'!L282</f>
        <v>26220807160019000144550010000915641812086052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620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7160019000144</v>
      </c>
      <c r="E274" s="5" t="str">
        <f>'[1]TCE - ANEXO IV - Preencher'!G283</f>
        <v>VITALE COMERCIO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91568</v>
      </c>
      <c r="I274" s="6">
        <f>IF('[1]TCE - ANEXO IV - Preencher'!K283="","",'[1]TCE - ANEXO IV - Preencher'!K283)</f>
        <v>44788</v>
      </c>
      <c r="J274" s="5" t="str">
        <f>'[1]TCE - ANEXO IV - Preencher'!L283</f>
        <v>26220807160019000144550010000915681889831193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1870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7160019000144</v>
      </c>
      <c r="E275" s="5" t="str">
        <f>'[1]TCE - ANEXO IV - Preencher'!G284</f>
        <v>VITALE COMERCIO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91573</v>
      </c>
      <c r="I275" s="6">
        <f>IF('[1]TCE - ANEXO IV - Preencher'!K284="","",'[1]TCE - ANEXO IV - Preencher'!K284)</f>
        <v>44788</v>
      </c>
      <c r="J275" s="5" t="str">
        <f>'[1]TCE - ANEXO IV - Preencher'!L284</f>
        <v>26220807160019000144550010000915731017234399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2810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7160019000144</v>
      </c>
      <c r="E276" s="5" t="str">
        <f>'[1]TCE - ANEXO IV - Preencher'!G285</f>
        <v>VITALE COMERCIO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91266</v>
      </c>
      <c r="I276" s="6">
        <f>IF('[1]TCE - ANEXO IV - Preencher'!K285="","",'[1]TCE - ANEXO IV - Preencher'!K285)</f>
        <v>44784</v>
      </c>
      <c r="J276" s="5" t="str">
        <f>'[1]TCE - ANEXO IV - Preencher'!L285</f>
        <v>26220807160019000144550010000912661070854311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620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7160019000144</v>
      </c>
      <c r="E277" s="5" t="str">
        <f>'[1]TCE - ANEXO IV - Preencher'!G286</f>
        <v>VITALE COMERCIO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91268</v>
      </c>
      <c r="I277" s="6">
        <f>IF('[1]TCE - ANEXO IV - Preencher'!K286="","",'[1]TCE - ANEXO IV - Preencher'!K286)</f>
        <v>44784</v>
      </c>
      <c r="J277" s="5" t="str">
        <f>'[1]TCE - ANEXO IV - Preencher'!L286</f>
        <v>26220807160019000144550010000912681071075957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3430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91447</v>
      </c>
      <c r="I278" s="6">
        <f>IF('[1]TCE - ANEXO IV - Preencher'!K287="","",'[1]TCE - ANEXO IV - Preencher'!K287)</f>
        <v>44785</v>
      </c>
      <c r="J278" s="5" t="str">
        <f>'[1]TCE - ANEXO IV - Preencher'!L287</f>
        <v>26220807160019000144550010000914471926689175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1250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91449</v>
      </c>
      <c r="I279" s="6">
        <f>IF('[1]TCE - ANEXO IV - Preencher'!K288="","",'[1]TCE - ANEXO IV - Preencher'!K288)</f>
        <v>44785</v>
      </c>
      <c r="J279" s="5" t="str">
        <f>'[1]TCE - ANEXO IV - Preencher'!L288</f>
        <v>26220807160019000144550010000914491998420959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2810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1437707000122</v>
      </c>
      <c r="E280" s="5" t="str">
        <f>'[1]TCE - ANEXO IV - Preencher'!G289</f>
        <v>SCITECH MEDICAL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290607</v>
      </c>
      <c r="I280" s="6">
        <f>IF('[1]TCE - ANEXO IV - Preencher'!K289="","",'[1]TCE - ANEXO IV - Preencher'!K289)</f>
        <v>44785</v>
      </c>
      <c r="J280" s="5" t="str">
        <f>'[1]TCE - ANEXO IV - Preencher'!L289</f>
        <v>52220801437707000122550550002906071744229300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3150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1437707000122</v>
      </c>
      <c r="E281" s="5" t="str">
        <f>'[1]TCE - ANEXO IV - Preencher'!G290</f>
        <v>SCITECH MEDICAL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290605</v>
      </c>
      <c r="I281" s="6">
        <f>IF('[1]TCE - ANEXO IV - Preencher'!K290="","",'[1]TCE - ANEXO IV - Preencher'!K290)</f>
        <v>44785</v>
      </c>
      <c r="J281" s="5" t="str">
        <f>'[1]TCE - ANEXO IV - Preencher'!L290</f>
        <v>52220801437707000122550550002906051551700880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2100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1437707000122</v>
      </c>
      <c r="E282" s="5" t="str">
        <f>'[1]TCE - ANEXO IV - Preencher'!G291</f>
        <v>SCITECH MEDICAL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290802</v>
      </c>
      <c r="I282" s="6">
        <f>IF('[1]TCE - ANEXO IV - Preencher'!K291="","",'[1]TCE - ANEXO IV - Preencher'!K291)</f>
        <v>44788</v>
      </c>
      <c r="J282" s="5" t="str">
        <f>'[1]TCE - ANEXO IV - Preencher'!L291</f>
        <v>52220801437707000122550550002908021270375615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1050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1437707000122</v>
      </c>
      <c r="E283" s="5" t="str">
        <f>'[1]TCE - ANEXO IV - Preencher'!G292</f>
        <v>SCITECH MEDICAL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290810</v>
      </c>
      <c r="I283" s="6">
        <f>IF('[1]TCE - ANEXO IV - Preencher'!K292="","",'[1]TCE - ANEXO IV - Preencher'!K292)</f>
        <v>44788</v>
      </c>
      <c r="J283" s="5" t="str">
        <f>'[1]TCE - ANEXO IV - Preencher'!L292</f>
        <v>52220801437707000122550550002908101546582964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2100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1437707000122</v>
      </c>
      <c r="E284" s="5" t="str">
        <f>'[1]TCE - ANEXO IV - Preencher'!G293</f>
        <v>SCITECH MEDICAL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290807</v>
      </c>
      <c r="I284" s="6">
        <f>IF('[1]TCE - ANEXO IV - Preencher'!K293="","",'[1]TCE - ANEXO IV - Preencher'!K293)</f>
        <v>44788</v>
      </c>
      <c r="J284" s="5" t="str">
        <f>'[1]TCE - ANEXO IV - Preencher'!L293</f>
        <v>52220801437707000122550550002908071789876399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2100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1437707000122</v>
      </c>
      <c r="E285" s="5" t="str">
        <f>'[1]TCE - ANEXO IV - Preencher'!G294</f>
        <v>SCITECH MEDICAL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290803</v>
      </c>
      <c r="I285" s="6">
        <f>IF('[1]TCE - ANEXO IV - Preencher'!K294="","",'[1]TCE - ANEXO IV - Preencher'!K294)</f>
        <v>44788</v>
      </c>
      <c r="J285" s="5" t="str">
        <f>'[1]TCE - ANEXO IV - Preencher'!L294</f>
        <v>52220801437707000122550550002908031351999802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1050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1437707000122</v>
      </c>
      <c r="E286" s="5" t="str">
        <f>'[1]TCE - ANEXO IV - Preencher'!G295</f>
        <v>SCITECH MEDICAL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290808</v>
      </c>
      <c r="I286" s="6">
        <f>IF('[1]TCE - ANEXO IV - Preencher'!K295="","",'[1]TCE - ANEXO IV - Preencher'!K295)</f>
        <v>44788</v>
      </c>
      <c r="J286" s="5" t="str">
        <f>'[1]TCE - ANEXO IV - Preencher'!L295</f>
        <v>52220801437707000122550550002908081967423198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1050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1437707000122</v>
      </c>
      <c r="E287" s="5" t="str">
        <f>'[1]TCE - ANEXO IV - Preencher'!G296</f>
        <v>SCITECH MEDICAL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290801</v>
      </c>
      <c r="I287" s="6">
        <f>IF('[1]TCE - ANEXO IV - Preencher'!K296="","",'[1]TCE - ANEXO IV - Preencher'!K296)</f>
        <v>44788</v>
      </c>
      <c r="J287" s="5" t="str">
        <f>'[1]TCE - ANEXO IV - Preencher'!L296</f>
        <v>52220801437707000122550550002908011302001130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1050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1437707000122</v>
      </c>
      <c r="E288" s="5" t="str">
        <f>'[1]TCE - ANEXO IV - Preencher'!G297</f>
        <v>SCITECH MEDICAL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290411</v>
      </c>
      <c r="I288" s="6">
        <f>IF('[1]TCE - ANEXO IV - Preencher'!K297="","",'[1]TCE - ANEXO IV - Preencher'!K297)</f>
        <v>44784</v>
      </c>
      <c r="J288" s="5" t="str">
        <f>'[1]TCE - ANEXO IV - Preencher'!L297</f>
        <v>52220801437707000122550550002904111301501738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1050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1437707000122</v>
      </c>
      <c r="E289" s="5" t="str">
        <f>'[1]TCE - ANEXO IV - Preencher'!G298</f>
        <v>SCITECH MEDICAL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290806</v>
      </c>
      <c r="I289" s="6">
        <f>IF('[1]TCE - ANEXO IV - Preencher'!K298="","",'[1]TCE - ANEXO IV - Preencher'!K298)</f>
        <v>44788</v>
      </c>
      <c r="J289" s="5" t="str">
        <f>'[1]TCE - ANEXO IV - Preencher'!L298</f>
        <v>52220801437707000122550550002908061689455718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1050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1437707000122</v>
      </c>
      <c r="E290" s="5" t="str">
        <f>'[1]TCE - ANEXO IV - Preencher'!G299</f>
        <v>SCITECH MEDICAL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290606</v>
      </c>
      <c r="I290" s="6">
        <f>IF('[1]TCE - ANEXO IV - Preencher'!K299="","",'[1]TCE - ANEXO IV - Preencher'!K299)</f>
        <v>44727</v>
      </c>
      <c r="J290" s="5" t="str">
        <f>'[1]TCE - ANEXO IV - Preencher'!L299</f>
        <v>52220801437707000122550550002906061428245689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1050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1513946000114</v>
      </c>
      <c r="E291" s="5" t="str">
        <f>'[1]TCE - ANEXO IV - Preencher'!G300</f>
        <v>BOSTON SCIENTIFIC DO BRASIL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2637109</v>
      </c>
      <c r="I291" s="6">
        <f>IF('[1]TCE - ANEXO IV - Preencher'!K300="","",'[1]TCE - ANEXO IV - Preencher'!K300)</f>
        <v>44788</v>
      </c>
      <c r="J291" s="5" t="str">
        <f>'[1]TCE - ANEXO IV - Preencher'!L300</f>
        <v>35220801513946000114550030026371091026539673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268.82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1513946000114</v>
      </c>
      <c r="E292" s="5" t="str">
        <f>'[1]TCE - ANEXO IV - Preencher'!G301</f>
        <v>BOSTON SCIENTIFIC DO BRASIL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2637110</v>
      </c>
      <c r="I292" s="6">
        <f>IF('[1]TCE - ANEXO IV - Preencher'!K301="","",'[1]TCE - ANEXO IV - Preencher'!K301)</f>
        <v>44788</v>
      </c>
      <c r="J292" s="5" t="str">
        <f>'[1]TCE - ANEXO IV - Preencher'!L301</f>
        <v>35220801513946000114550030026371101026539682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268.82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15656188000106</v>
      </c>
      <c r="E293" s="5" t="str">
        <f>'[1]TCE - ANEXO IV - Preencher'!G302</f>
        <v>FB LIGHT COMERCIO DE SOM E ILUM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000.025.557</v>
      </c>
      <c r="I293" s="6">
        <f>IF('[1]TCE - ANEXO IV - Preencher'!K302="","",'[1]TCE - ANEXO IV - Preencher'!K302)</f>
        <v>44790</v>
      </c>
      <c r="J293" s="5" t="str">
        <f>'[1]TCE - ANEXO IV - Preencher'!L302</f>
        <v>35220815656188000106550010000255571442841040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748.08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37438274000177</v>
      </c>
      <c r="E294" s="5" t="str">
        <f>'[1]TCE - ANEXO IV - Preencher'!G303</f>
        <v>SELLMED PROD. MEDICOS E HOSPITALA.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1781</v>
      </c>
      <c r="I294" s="6">
        <f>IF('[1]TCE - ANEXO IV - Preencher'!K303="","",'[1]TCE - ANEXO IV - Preencher'!K303)</f>
        <v>44789</v>
      </c>
      <c r="J294" s="5" t="str">
        <f>'[1]TCE - ANEXO IV - Preencher'!L303</f>
        <v>26220837438274000177550010000017811176935411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1076.1500000000001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37438274000177</v>
      </c>
      <c r="E295" s="5" t="str">
        <f>'[1]TCE - ANEXO IV - Preencher'!G304</f>
        <v>SELLMED PROD. MEDICOS E HOSPITALA.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1781</v>
      </c>
      <c r="I295" s="6">
        <f>IF('[1]TCE - ANEXO IV - Preencher'!K304="","",'[1]TCE - ANEXO IV - Preencher'!K304)</f>
        <v>44789</v>
      </c>
      <c r="J295" s="5" t="str">
        <f>'[1]TCE - ANEXO IV - Preencher'!L304</f>
        <v>26220837438274000177550010000017811176935411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76.16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18192961000100</v>
      </c>
      <c r="E296" s="5" t="str">
        <f>'[1]TCE - ANEXO IV - Preencher'!G305</f>
        <v>ULTRA MEDICAL COM DE MAT HOSP EIRELI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000.047.340</v>
      </c>
      <c r="I296" s="6">
        <f>IF('[1]TCE - ANEXO IV - Preencher'!K305="","",'[1]TCE - ANEXO IV - Preencher'!K305)</f>
        <v>44777</v>
      </c>
      <c r="J296" s="5" t="str">
        <f>'[1]TCE - ANEXO IV - Preencher'!L305</f>
        <v>29220818192961000100550010000473401000356192</v>
      </c>
      <c r="K296" s="5" t="str">
        <f>IF(F296="B",LEFT('[1]TCE - ANEXO IV - Preencher'!M305,2),IF(F296="S",LEFT('[1]TCE - ANEXO IV - Preencher'!M305,7),IF('[1]TCE - ANEXO IV - Preencher'!H305="","")))</f>
        <v>29</v>
      </c>
      <c r="L296" s="7">
        <f>'[1]TCE - ANEXO IV - Preencher'!N305</f>
        <v>2037.62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18192961000100</v>
      </c>
      <c r="E297" s="5" t="str">
        <f>'[1]TCE - ANEXO IV - Preencher'!G306</f>
        <v>ULTRA MEDICAL COM DE MAT HOSP EIRELI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000.047.413</v>
      </c>
      <c r="I297" s="6">
        <f>IF('[1]TCE - ANEXO IV - Preencher'!K306="","",'[1]TCE - ANEXO IV - Preencher'!K306)</f>
        <v>44781</v>
      </c>
      <c r="J297" s="5" t="str">
        <f>'[1]TCE - ANEXO IV - Preencher'!L306</f>
        <v>29220818192961000100550010000474131000357081</v>
      </c>
      <c r="K297" s="5" t="str">
        <f>IF(F297="B",LEFT('[1]TCE - ANEXO IV - Preencher'!M306,2),IF(F297="S",LEFT('[1]TCE - ANEXO IV - Preencher'!M306,7),IF('[1]TCE - ANEXO IV - Preencher'!H306="","")))</f>
        <v>29</v>
      </c>
      <c r="L297" s="7">
        <f>'[1]TCE - ANEXO IV - Preencher'!N306</f>
        <v>3124.41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46208885000110</v>
      </c>
      <c r="E298" s="5" t="str">
        <f>'[1]TCE - ANEXO IV - Preencher'!G307</f>
        <v>MD DISTRIBUIDORA DE MEDICAMENTOS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000.000.007</v>
      </c>
      <c r="I298" s="6">
        <f>IF('[1]TCE - ANEXO IV - Preencher'!K307="","",'[1]TCE - ANEXO IV - Preencher'!K307)</f>
        <v>44789</v>
      </c>
      <c r="J298" s="5" t="str">
        <f>'[1]TCE - ANEXO IV - Preencher'!L307</f>
        <v>26220846208885000110550000000000715756357039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1792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40829708000174</v>
      </c>
      <c r="E299" s="5" t="str">
        <f>'[1]TCE - ANEXO IV - Preencher'!G308</f>
        <v>JRV HOSPITALAR COMER. E REPRE. EIRELI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250</v>
      </c>
      <c r="I299" s="6">
        <f>IF('[1]TCE - ANEXO IV - Preencher'!K308="","",'[1]TCE - ANEXO IV - Preencher'!K308)</f>
        <v>44790</v>
      </c>
      <c r="J299" s="5" t="str">
        <f>'[1]TCE - ANEXO IV - Preencher'!L308</f>
        <v>26220840829708000174550010000002501000000014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230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24436602000154</v>
      </c>
      <c r="E300" s="5" t="str">
        <f>'[1]TCE - ANEXO IV - Preencher'!G309</f>
        <v>ART CIRURGICA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104080</v>
      </c>
      <c r="I300" s="6">
        <f>IF('[1]TCE - ANEXO IV - Preencher'!K309="","",'[1]TCE - ANEXO IV - Preencher'!K309)</f>
        <v>44789</v>
      </c>
      <c r="J300" s="5" t="str">
        <f>'[1]TCE - ANEXO IV - Preencher'!L309</f>
        <v>26220824436602000154550010001040801106102006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2040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10779833000156</v>
      </c>
      <c r="E301" s="5" t="str">
        <f>'[1]TCE - ANEXO IV - Preencher'!G310</f>
        <v>MEDICAL MERCANTIL DE APARELHAGEM MEDICA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556183</v>
      </c>
      <c r="I301" s="6">
        <f>IF('[1]TCE - ANEXO IV - Preencher'!K310="","",'[1]TCE - ANEXO IV - Preencher'!K310)</f>
        <v>44764</v>
      </c>
      <c r="J301" s="5" t="str">
        <f>'[1]TCE - ANEXO IV - Preencher'!L310</f>
        <v>26220710779833000156550010005561831558205005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756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4237235000152</v>
      </c>
      <c r="E302" s="5" t="str">
        <f>'[1]TCE - ANEXO IV - Preencher'!G311</f>
        <v>ENDOCENTER COMERCIAL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101192</v>
      </c>
      <c r="I302" s="6">
        <f>IF('[1]TCE - ANEXO IV - Preencher'!K311="","",'[1]TCE - ANEXO IV - Preencher'!K311)</f>
        <v>44790</v>
      </c>
      <c r="J302" s="5" t="str">
        <f>'[1]TCE - ANEXO IV - Preencher'!L311</f>
        <v>26220804237235000152550010001011921103214005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41530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7395985000140</v>
      </c>
      <c r="E303" s="5" t="str">
        <f>'[1]TCE - ANEXO IV - Preencher'!G312</f>
        <v>POTENGY PRODUTOS HOSPITALARES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000.023.864</v>
      </c>
      <c r="I303" s="6">
        <f>IF('[1]TCE - ANEXO IV - Preencher'!K312="","",'[1]TCE - ANEXO IV - Preencher'!K312)</f>
        <v>44785</v>
      </c>
      <c r="J303" s="5" t="str">
        <f>'[1]TCE - ANEXO IV - Preencher'!L312</f>
        <v>25220807395985000140550010000238641000000015</v>
      </c>
      <c r="K303" s="5" t="str">
        <f>IF(F303="B",LEFT('[1]TCE - ANEXO IV - Preencher'!M312,2),IF(F303="S",LEFT('[1]TCE - ANEXO IV - Preencher'!M312,7),IF('[1]TCE - ANEXO IV - Preencher'!H312="","")))</f>
        <v>25</v>
      </c>
      <c r="L303" s="7">
        <f>'[1]TCE - ANEXO IV - Preencher'!N312</f>
        <v>2200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10647227000187</v>
      </c>
      <c r="E304" s="5" t="str">
        <f>'[1]TCE - ANEXO IV - Preencher'!G313</f>
        <v>TUPAN SAUDE CENTER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000.017.150</v>
      </c>
      <c r="I304" s="6">
        <f>IF('[1]TCE - ANEXO IV - Preencher'!K313="","",'[1]TCE - ANEXO IV - Preencher'!K313)</f>
        <v>44790</v>
      </c>
      <c r="J304" s="5" t="str">
        <f>'[1]TCE - ANEXO IV - Preencher'!L313</f>
        <v>26220810647227000187550010000171501009295414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2094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1440590001027</v>
      </c>
      <c r="E305" s="5" t="str">
        <f>'[1]TCE - ANEXO IV - Preencher'!G314</f>
        <v>FRESENIUS MEDICAL CARE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51402</v>
      </c>
      <c r="I305" s="6">
        <f>IF('[1]TCE - ANEXO IV - Preencher'!K314="","",'[1]TCE - ANEXO IV - Preencher'!K314)</f>
        <v>44785</v>
      </c>
      <c r="J305" s="5" t="str">
        <f>'[1]TCE - ANEXO IV - Preencher'!L314</f>
        <v>23220801440590001027550000000514021396829246</v>
      </c>
      <c r="K305" s="5" t="str">
        <f>IF(F305="B",LEFT('[1]TCE - ANEXO IV - Preencher'!M314,2),IF(F305="S",LEFT('[1]TCE - ANEXO IV - Preencher'!M314,7),IF('[1]TCE - ANEXO IV - Preencher'!H314="","")))</f>
        <v>23</v>
      </c>
      <c r="L305" s="7">
        <f>'[1]TCE - ANEXO IV - Preencher'!N314</f>
        <v>1555.2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 t="str">
        <f>'[1]TCE - ANEXO IV - Preencher'!F315</f>
        <v>06.106.005/0001-80</v>
      </c>
      <c r="E306" s="5" t="str">
        <f>'[1]TCE - ANEXO IV - Preencher'!G315</f>
        <v>STOCK MED PRODUTOS MEDICO HOSPITALARES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163954</v>
      </c>
      <c r="I306" s="6">
        <f>IF('[1]TCE - ANEXO IV - Preencher'!K315="","",'[1]TCE - ANEXO IV - Preencher'!K315)</f>
        <v>44776</v>
      </c>
      <c r="J306" s="5" t="str">
        <f>'[1]TCE - ANEXO IV - Preencher'!L315</f>
        <v>43220806106005000180550010001639541006386407</v>
      </c>
      <c r="K306" s="5" t="str">
        <f>IF(F306="B",LEFT('[1]TCE - ANEXO IV - Preencher'!M315,2),IF(F306="S",LEFT('[1]TCE - ANEXO IV - Preencher'!M315,7),IF('[1]TCE - ANEXO IV - Preencher'!H315="","")))</f>
        <v>43</v>
      </c>
      <c r="L306" s="7">
        <f>'[1]TCE - ANEXO IV - Preencher'!N315</f>
        <v>390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10972948000162</v>
      </c>
      <c r="E307" s="5" t="str">
        <f>'[1]TCE - ANEXO IV - Preencher'!G316</f>
        <v>BRAZMIX COMERCIO VAREJ E ATAC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000.168.612</v>
      </c>
      <c r="I307" s="6">
        <f>IF('[1]TCE - ANEXO IV - Preencher'!K316="","",'[1]TCE - ANEXO IV - Preencher'!K316)</f>
        <v>44781</v>
      </c>
      <c r="J307" s="5" t="str">
        <f>'[1]TCE - ANEXO IV - Preencher'!L316</f>
        <v>41220810972948000162550010001686121620177452</v>
      </c>
      <c r="K307" s="5" t="str">
        <f>IF(F307="B",LEFT('[1]TCE - ANEXO IV - Preencher'!M316,2),IF(F307="S",LEFT('[1]TCE - ANEXO IV - Preencher'!M316,7),IF('[1]TCE - ANEXO IV - Preencher'!H316="","")))</f>
        <v>41</v>
      </c>
      <c r="L307" s="7">
        <f>'[1]TCE - ANEXO IV - Preencher'!N316</f>
        <v>18734.55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41851336000145</v>
      </c>
      <c r="E308" s="5" t="str">
        <f>'[1]TCE - ANEXO IV - Preencher'!G317</f>
        <v>AMEDICA DESCARTAVEIS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2523</v>
      </c>
      <c r="I308" s="6">
        <f>IF('[1]TCE - ANEXO IV - Preencher'!K317="","",'[1]TCE - ANEXO IV - Preencher'!K317)</f>
        <v>44778</v>
      </c>
      <c r="J308" s="5" t="str">
        <f>'[1]TCE - ANEXO IV - Preencher'!L317</f>
        <v>52220841851336000145550010000025231451109089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31500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61467528000160</v>
      </c>
      <c r="E309" s="5" t="str">
        <f>'[1]TCE - ANEXO IV - Preencher'!G318</f>
        <v>ELETRO TERRIVEL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000.099.084</v>
      </c>
      <c r="I309" s="6">
        <f>IF('[1]TCE - ANEXO IV - Preencher'!K318="","",'[1]TCE - ANEXO IV - Preencher'!K318)</f>
        <v>44785</v>
      </c>
      <c r="J309" s="5" t="str">
        <f>'[1]TCE - ANEXO IV - Preencher'!L318</f>
        <v>35220861467528000160550010000990841705549546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1350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24436602000154</v>
      </c>
      <c r="E310" s="5" t="str">
        <f>'[1]TCE - ANEXO IV - Preencher'!G319</f>
        <v>ART CIRURGICA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104170</v>
      </c>
      <c r="I310" s="6">
        <f>IF('[1]TCE - ANEXO IV - Preencher'!K319="","",'[1]TCE - ANEXO IV - Preencher'!K319)</f>
        <v>44791</v>
      </c>
      <c r="J310" s="5" t="str">
        <f>'[1]TCE - ANEXO IV - Preencher'!L319</f>
        <v>26220824436602000154550010001041701106192004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2799.68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21216468000198</v>
      </c>
      <c r="E311" s="5" t="str">
        <f>'[1]TCE - ANEXO IV - Preencher'!G320</f>
        <v>SANMED DIST. DE PRODUTOS MED. HOSPITALAR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000.007.318</v>
      </c>
      <c r="I311" s="6">
        <f>IF('[1]TCE - ANEXO IV - Preencher'!K320="","",'[1]TCE - ANEXO IV - Preencher'!K320)</f>
        <v>44790</v>
      </c>
      <c r="J311" s="5" t="str">
        <f>'[1]TCE - ANEXO IV - Preencher'!L320</f>
        <v>26220821216468000198550010000073181228202201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1620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2684571000118</v>
      </c>
      <c r="E312" s="5" t="str">
        <f>'[1]TCE - ANEXO IV - Preencher'!G321</f>
        <v>DINAMICA HOSPITALAR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19651</v>
      </c>
      <c r="I312" s="6">
        <f>IF('[1]TCE - ANEXO IV - Preencher'!K321="","",'[1]TCE - ANEXO IV - Preencher'!K321)</f>
        <v>44790</v>
      </c>
      <c r="J312" s="5" t="str">
        <f>'[1]TCE - ANEXO IV - Preencher'!L321</f>
        <v>26220802684571000118550030000196511216730000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2250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1440590000136</v>
      </c>
      <c r="E313" s="5" t="str">
        <f>'[1]TCE - ANEXO IV - Preencher'!G322</f>
        <v>FRESENIUS MEDICAL CARE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1700677</v>
      </c>
      <c r="I313" s="6">
        <f>IF('[1]TCE - ANEXO IV - Preencher'!K322="","",'[1]TCE - ANEXO IV - Preencher'!K322)</f>
        <v>44790</v>
      </c>
      <c r="J313" s="5" t="str">
        <f>'[1]TCE - ANEXO IV - Preencher'!L322</f>
        <v>35220801440590000136550000017006771425452107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4244.24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19585158000280</v>
      </c>
      <c r="E314" s="5" t="str">
        <f>'[1]TCE - ANEXO IV - Preencher'!G323</f>
        <v>CARDINAL HEALTH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64771</v>
      </c>
      <c r="I314" s="6">
        <f>IF('[1]TCE - ANEXO IV - Preencher'!K323="","",'[1]TCE - ANEXO IV - Preencher'!K323)</f>
        <v>44789</v>
      </c>
      <c r="J314" s="5" t="str">
        <f>'[1]TCE - ANEXO IV - Preencher'!L323</f>
        <v>35220819585158000280550010000647711916504891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2200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2635890</v>
      </c>
      <c r="I315" s="6">
        <f>IF('[1]TCE - ANEXO IV - Preencher'!K324="","",'[1]TCE - ANEXO IV - Preencher'!K324)</f>
        <v>44785</v>
      </c>
      <c r="J315" s="5" t="str">
        <f>'[1]TCE - ANEXO IV - Preencher'!L324</f>
        <v>35220801513946000114550030026358901026526238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268.82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2635889</v>
      </c>
      <c r="I316" s="6">
        <f>IF('[1]TCE - ANEXO IV - Preencher'!K325="","",'[1]TCE - ANEXO IV - Preencher'!K325)</f>
        <v>44785</v>
      </c>
      <c r="J316" s="5" t="str">
        <f>'[1]TCE - ANEXO IV - Preencher'!L325</f>
        <v>35220801513946000114550030026358891026526229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268.82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14722938000120</v>
      </c>
      <c r="E317" s="5" t="str">
        <f>'[1]TCE - ANEXO IV - Preencher'!G326</f>
        <v>PROCIFAR DISTRIB DE MATERIAL HOSP SA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2887045</v>
      </c>
      <c r="I317" s="6">
        <f>IF('[1]TCE - ANEXO IV - Preencher'!K326="","",'[1]TCE - ANEXO IV - Preencher'!K326)</f>
        <v>44789</v>
      </c>
      <c r="J317" s="5" t="str">
        <f>'[1]TCE - ANEXO IV - Preencher'!L326</f>
        <v>29220814722938000120550010028870451211428311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1208.9000000000001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40829708000174</v>
      </c>
      <c r="E318" s="5" t="str">
        <f>'[1]TCE - ANEXO IV - Preencher'!G327</f>
        <v>JRV HOSPITALAR COMER. E REPRE. EIRELI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256</v>
      </c>
      <c r="I318" s="6">
        <f>IF('[1]TCE - ANEXO IV - Preencher'!K327="","",'[1]TCE - ANEXO IV - Preencher'!K327)</f>
        <v>44792</v>
      </c>
      <c r="J318" s="5" t="str">
        <f>'[1]TCE - ANEXO IV - Preencher'!L327</f>
        <v>26220840829706000174550010000002561000000018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1584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4237235000152</v>
      </c>
      <c r="E319" s="5" t="str">
        <f>'[1]TCE - ANEXO IV - Preencher'!G328</f>
        <v>ENDOCENTER COMERCIAL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101212</v>
      </c>
      <c r="I319" s="6">
        <f>IF('[1]TCE - ANEXO IV - Preencher'!K328="","",'[1]TCE - ANEXO IV - Preencher'!K328)</f>
        <v>44790</v>
      </c>
      <c r="J319" s="5" t="str">
        <f>'[1]TCE - ANEXO IV - Preencher'!L328</f>
        <v>26220804237235000152550010001012121103234000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1400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4237235000152</v>
      </c>
      <c r="E320" s="5" t="str">
        <f>'[1]TCE - ANEXO IV - Preencher'!G329</f>
        <v>ENDOCENTER COMERCIAL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101244</v>
      </c>
      <c r="I320" s="6">
        <f>IF('[1]TCE - ANEXO IV - Preencher'!K329="","",'[1]TCE - ANEXO IV - Preencher'!K329)</f>
        <v>44792</v>
      </c>
      <c r="J320" s="5" t="str">
        <f>'[1]TCE - ANEXO IV - Preencher'!L329</f>
        <v>26220804237235000152550010001012441103266003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1400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8014554000150</v>
      </c>
      <c r="E321" s="5" t="str">
        <f>'[1]TCE - ANEXO IV - Preencher'!G330</f>
        <v>MJB COMERCIO DE MAT MEDICO HOSP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12743</v>
      </c>
      <c r="I321" s="6">
        <f>IF('[1]TCE - ANEXO IV - Preencher'!K330="","",'[1]TCE - ANEXO IV - Preencher'!K330)</f>
        <v>44791</v>
      </c>
      <c r="J321" s="5" t="str">
        <f>'[1]TCE - ANEXO IV - Preencher'!L330</f>
        <v>26220808014554000150550010000127431270184235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4630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8014554000150</v>
      </c>
      <c r="E322" s="5" t="str">
        <f>'[1]TCE - ANEXO IV - Preencher'!G331</f>
        <v>MJB COMERCIO DE MAT MEDICO HOSP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12742</v>
      </c>
      <c r="I322" s="6">
        <f>IF('[1]TCE - ANEXO IV - Preencher'!K331="","",'[1]TCE - ANEXO IV - Preencher'!K331)</f>
        <v>44791</v>
      </c>
      <c r="J322" s="5" t="str">
        <f>'[1]TCE - ANEXO IV - Preencher'!L331</f>
        <v>26220808014554000150550010000127421270184238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2580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8014554000150</v>
      </c>
      <c r="E323" s="5" t="str">
        <f>'[1]TCE - ANEXO IV - Preencher'!G332</f>
        <v>MJB COMERCIO DE MAT MEDICO HOSP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12719</v>
      </c>
      <c r="I323" s="6">
        <f>IF('[1]TCE - ANEXO IV - Preencher'!K332="","",'[1]TCE - ANEXO IV - Preencher'!K332)</f>
        <v>44782</v>
      </c>
      <c r="J323" s="5" t="str">
        <f>'[1]TCE - ANEXO IV - Preencher'!L332</f>
        <v>26220808014554000150550010000127191270181214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3430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8014554000150</v>
      </c>
      <c r="E324" s="5" t="str">
        <f>'[1]TCE - ANEXO IV - Preencher'!G333</f>
        <v>MJB COMERCIO DE MAT MEDICO HOSP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12744</v>
      </c>
      <c r="I324" s="6">
        <f>IF('[1]TCE - ANEXO IV - Preencher'!K333="","",'[1]TCE - ANEXO IV - Preencher'!K333)</f>
        <v>44791</v>
      </c>
      <c r="J324" s="5" t="str">
        <f>'[1]TCE - ANEXO IV - Preencher'!L333</f>
        <v>26220808014554000150550010000127441270184232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3430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8014554000150</v>
      </c>
      <c r="E325" s="5" t="str">
        <f>'[1]TCE - ANEXO IV - Preencher'!G334</f>
        <v>MJB COMERCIO DE MAT MEDICO HOSP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12733</v>
      </c>
      <c r="I325" s="6">
        <f>IF('[1]TCE - ANEXO IV - Preencher'!K334="","",'[1]TCE - ANEXO IV - Preencher'!K334)</f>
        <v>44789</v>
      </c>
      <c r="J325" s="5" t="str">
        <f>'[1]TCE - ANEXO IV - Preencher'!L334</f>
        <v>26220808014554000150550010000127331270183267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3780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8014554000150</v>
      </c>
      <c r="E326" s="5" t="str">
        <f>'[1]TCE - ANEXO IV - Preencher'!G335</f>
        <v>MJB COMERCIO DE MAT MEDICO HOSP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12734</v>
      </c>
      <c r="I326" s="6">
        <f>IF('[1]TCE - ANEXO IV - Preencher'!K335="","",'[1]TCE - ANEXO IV - Preencher'!K335)</f>
        <v>44789</v>
      </c>
      <c r="J326" s="5" t="str">
        <f>'[1]TCE - ANEXO IV - Preencher'!L335</f>
        <v>26220808014554000150550010000127341270183264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3430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8014554000150</v>
      </c>
      <c r="E327" s="5" t="str">
        <f>'[1]TCE - ANEXO IV - Preencher'!G336</f>
        <v>MJB COMERCIO DE MAT MEDICO HOSP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12735</v>
      </c>
      <c r="I327" s="6">
        <f>IF('[1]TCE - ANEXO IV - Preencher'!K336="","",'[1]TCE - ANEXO IV - Preencher'!K336)</f>
        <v>44789</v>
      </c>
      <c r="J327" s="5" t="str">
        <f>'[1]TCE - ANEXO IV - Preencher'!L336</f>
        <v>26220808014554001505500100001273581270183261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4630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8014554000150</v>
      </c>
      <c r="E328" s="5" t="str">
        <f>'[1]TCE - ANEXO IV - Preencher'!G337</f>
        <v>MJB COMERCIO DE MAT MEDICO HOSP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12736</v>
      </c>
      <c r="I328" s="6">
        <f>IF('[1]TCE - ANEXO IV - Preencher'!K337="","",'[1]TCE - ANEXO IV - Preencher'!K337)</f>
        <v>44789</v>
      </c>
      <c r="J328" s="5" t="str">
        <f>'[1]TCE - ANEXO IV - Preencher'!L337</f>
        <v>26220808014554000150550010000127361270183269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2580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7160019000144</v>
      </c>
      <c r="E329" s="5" t="str">
        <f>'[1]TCE - ANEXO IV - Preencher'!G338</f>
        <v>VITALE COMERCIO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91907</v>
      </c>
      <c r="I329" s="6">
        <f>IF('[1]TCE - ANEXO IV - Preencher'!K338="","",'[1]TCE - ANEXO IV - Preencher'!K338)</f>
        <v>44790</v>
      </c>
      <c r="J329" s="5" t="str">
        <f>'[1]TCE - ANEXO IV - Preencher'!L338</f>
        <v>26220807160019000144550010000919071838604943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1870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7160019000144</v>
      </c>
      <c r="E330" s="5" t="str">
        <f>'[1]TCE - ANEXO IV - Preencher'!G339</f>
        <v>VITALE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91903</v>
      </c>
      <c r="I330" s="6">
        <f>IF('[1]TCE - ANEXO IV - Preencher'!K339="","",'[1]TCE - ANEXO IV - Preencher'!K339)</f>
        <v>44790</v>
      </c>
      <c r="J330" s="5" t="str">
        <f>'[1]TCE - ANEXO IV - Preencher'!L339</f>
        <v>26220807160019000144550010000919031978722281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1560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92054</v>
      </c>
      <c r="I331" s="6">
        <f>IF('[1]TCE - ANEXO IV - Preencher'!K340="","",'[1]TCE - ANEXO IV - Preencher'!K340)</f>
        <v>44791</v>
      </c>
      <c r="J331" s="5" t="str">
        <f>'[1]TCE - ANEXO IV - Preencher'!L340</f>
        <v>26220807160019000144550010000920541019291510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7160019000144</v>
      </c>
      <c r="E332" s="5" t="str">
        <f>'[1]TCE - ANEXO IV - Preencher'!G341</f>
        <v>VITALE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92057</v>
      </c>
      <c r="I332" s="6">
        <f>IF('[1]TCE - ANEXO IV - Preencher'!K341="","",'[1]TCE - ANEXO IV - Preencher'!K341)</f>
        <v>44791</v>
      </c>
      <c r="J332" s="5" t="str">
        <f>'[1]TCE - ANEXO IV - Preencher'!L341</f>
        <v>26220807160019000144550010000920571447363929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310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7160019000144</v>
      </c>
      <c r="E333" s="5" t="str">
        <f>'[1]TCE - ANEXO IV - Preencher'!G342</f>
        <v>VITALE COMERCIO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92060</v>
      </c>
      <c r="I333" s="6">
        <f>IF('[1]TCE - ANEXO IV - Preencher'!K342="","",'[1]TCE - ANEXO IV - Preencher'!K342)</f>
        <v>44791</v>
      </c>
      <c r="J333" s="5" t="str">
        <f>'[1]TCE - ANEXO IV - Preencher'!L342</f>
        <v>26220807160019000144550010000920601287690825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2500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7160019000144</v>
      </c>
      <c r="E334" s="5" t="str">
        <f>'[1]TCE - ANEXO IV - Preencher'!G343</f>
        <v>VITALE COMERCIO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92022</v>
      </c>
      <c r="I334" s="6">
        <f>IF('[1]TCE - ANEXO IV - Preencher'!K343="","",'[1]TCE - ANEXO IV - Preencher'!K343)</f>
        <v>44791</v>
      </c>
      <c r="J334" s="5" t="str">
        <f>'[1]TCE - ANEXO IV - Preencher'!L343</f>
        <v>26220807160019000144550010000920221259987974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620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7160019000144</v>
      </c>
      <c r="E335" s="5" t="str">
        <f>'[1]TCE - ANEXO IV - Preencher'!G344</f>
        <v>VITALE COMERCIO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92020</v>
      </c>
      <c r="I335" s="6">
        <f>IF('[1]TCE - ANEXO IV - Preencher'!K344="","",'[1]TCE - ANEXO IV - Preencher'!K344)</f>
        <v>44791</v>
      </c>
      <c r="J335" s="5" t="str">
        <f>'[1]TCE - ANEXO IV - Preencher'!L344</f>
        <v>26220807160019000144550010000920201168245300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2810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7160019000144</v>
      </c>
      <c r="E336" s="5" t="str">
        <f>'[1]TCE - ANEXO IV - Preencher'!G345</f>
        <v>VITALE COMERCIO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91922</v>
      </c>
      <c r="I336" s="6">
        <f>IF('[1]TCE - ANEXO IV - Preencher'!K345="","",'[1]TCE - ANEXO IV - Preencher'!K345)</f>
        <v>44790</v>
      </c>
      <c r="J336" s="5" t="str">
        <f>'[1]TCE - ANEXO IV - Preencher'!L345</f>
        <v>26220807160019000144550010000919221133540061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2810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7160019000144</v>
      </c>
      <c r="E337" s="5" t="str">
        <f>'[1]TCE - ANEXO IV - Preencher'!G346</f>
        <v>VITALE COMERCIO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92047</v>
      </c>
      <c r="I337" s="6">
        <f>IF('[1]TCE - ANEXO IV - Preencher'!K346="","",'[1]TCE - ANEXO IV - Preencher'!K346)</f>
        <v>44791</v>
      </c>
      <c r="J337" s="5" t="str">
        <f>'[1]TCE - ANEXO IV - Preencher'!L346</f>
        <v>26220807160019000144550010000920471879624729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1250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7160019000144</v>
      </c>
      <c r="E338" s="5" t="str">
        <f>'[1]TCE - ANEXO IV - Preencher'!G347</f>
        <v>VITALE COMERCIO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91919</v>
      </c>
      <c r="I338" s="6">
        <f>IF('[1]TCE - ANEXO IV - Preencher'!K347="","",'[1]TCE - ANEXO IV - Preencher'!K347)</f>
        <v>44790</v>
      </c>
      <c r="J338" s="5" t="str">
        <f>'[1]TCE - ANEXO IV - Preencher'!L347</f>
        <v>26220807160019000144550010000919191776588975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1560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7160019000144</v>
      </c>
      <c r="E339" s="5" t="str">
        <f>'[1]TCE - ANEXO IV - Preencher'!G348</f>
        <v>VITALE COMERCIO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91913</v>
      </c>
      <c r="I339" s="6">
        <f>IF('[1]TCE - ANEXO IV - Preencher'!K348="","",'[1]TCE - ANEXO IV - Preencher'!K348)</f>
        <v>44790</v>
      </c>
      <c r="J339" s="5" t="str">
        <f>'[1]TCE - ANEXO IV - Preencher'!L348</f>
        <v>26220807160019000144550010000919131046790141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1560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7160019000144</v>
      </c>
      <c r="E340" s="5" t="str">
        <f>'[1]TCE - ANEXO IV - Preencher'!G349</f>
        <v>VITALE COMERCIO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91911</v>
      </c>
      <c r="I340" s="6">
        <f>IF('[1]TCE - ANEXO IV - Preencher'!K349="","",'[1]TCE - ANEXO IV - Preencher'!K349)</f>
        <v>44790</v>
      </c>
      <c r="J340" s="5" t="str">
        <f>'[1]TCE - ANEXO IV - Preencher'!L349</f>
        <v>26220807160019000144550010000919111598843780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620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3817043000152</v>
      </c>
      <c r="E341" s="5" t="str">
        <f>'[1]TCE - ANEXO IV - Preencher'!G350</f>
        <v>PHARMAPLUS LTDA EPP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000.047.866</v>
      </c>
      <c r="I341" s="6">
        <f>IF('[1]TCE - ANEXO IV - Preencher'!K350="","",'[1]TCE - ANEXO IV - Preencher'!K350)</f>
        <v>44791</v>
      </c>
      <c r="J341" s="5" t="str">
        <f>'[1]TCE - ANEXO IV - Preencher'!L350</f>
        <v>26220803817043000152550010000478661020511905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393.84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1437707000122</v>
      </c>
      <c r="E342" s="5" t="str">
        <f>'[1]TCE - ANEXO IV - Preencher'!G351</f>
        <v>SCITECH MEDICAL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291775</v>
      </c>
      <c r="I342" s="6">
        <f>IF('[1]TCE - ANEXO IV - Preencher'!K351="","",'[1]TCE - ANEXO IV - Preencher'!K351)</f>
        <v>44791</v>
      </c>
      <c r="J342" s="5" t="str">
        <f>'[1]TCE - ANEXO IV - Preencher'!L351</f>
        <v>52220801437707000122550550002917751362507629</v>
      </c>
      <c r="K342" s="5" t="str">
        <f>IF(F342="B",LEFT('[1]TCE - ANEXO IV - Preencher'!M351,2),IF(F342="S",LEFT('[1]TCE - ANEXO IV - Preencher'!M351,7),IF('[1]TCE - ANEXO IV - Preencher'!H351="","")))</f>
        <v>52</v>
      </c>
      <c r="L342" s="7">
        <f>'[1]TCE - ANEXO IV - Preencher'!N351</f>
        <v>1050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1437707000122</v>
      </c>
      <c r="E343" s="5" t="str">
        <f>'[1]TCE - ANEXO IV - Preencher'!G352</f>
        <v>SCITECH MEDICAL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286840</v>
      </c>
      <c r="I343" s="6">
        <f>IF('[1]TCE - ANEXO IV - Preencher'!K352="","",'[1]TCE - ANEXO IV - Preencher'!K352)</f>
        <v>44769</v>
      </c>
      <c r="J343" s="5" t="str">
        <f>'[1]TCE - ANEXO IV - Preencher'!L352</f>
        <v>52220701437707000122550550002868401335034109</v>
      </c>
      <c r="K343" s="5" t="str">
        <f>IF(F343="B",LEFT('[1]TCE - ANEXO IV - Preencher'!M352,2),IF(F343="S",LEFT('[1]TCE - ANEXO IV - Preencher'!M352,7),IF('[1]TCE - ANEXO IV - Preencher'!H352="","")))</f>
        <v>52</v>
      </c>
      <c r="L343" s="7">
        <f>'[1]TCE - ANEXO IV - Preencher'!N352</f>
        <v>1050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1437707000122</v>
      </c>
      <c r="E344" s="5" t="str">
        <f>'[1]TCE - ANEXO IV - Preencher'!G353</f>
        <v>SCITECH MEDICAL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291633</v>
      </c>
      <c r="I344" s="6">
        <f>IF('[1]TCE - ANEXO IV - Preencher'!K353="","",'[1]TCE - ANEXO IV - Preencher'!K353)</f>
        <v>44790</v>
      </c>
      <c r="J344" s="5" t="str">
        <f>'[1]TCE - ANEXO IV - Preencher'!L353</f>
        <v>52220801437707000122550550002916331203474488</v>
      </c>
      <c r="K344" s="5" t="str">
        <f>IF(F344="B",LEFT('[1]TCE - ANEXO IV - Preencher'!M353,2),IF(F344="S",LEFT('[1]TCE - ANEXO IV - Preencher'!M353,7),IF('[1]TCE - ANEXO IV - Preencher'!H353="","")))</f>
        <v>52</v>
      </c>
      <c r="L344" s="7">
        <f>'[1]TCE - ANEXO IV - Preencher'!N353</f>
        <v>1050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1437707000122</v>
      </c>
      <c r="E345" s="5" t="str">
        <f>'[1]TCE - ANEXO IV - Preencher'!G354</f>
        <v>SCITECH MEDICAL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291606</v>
      </c>
      <c r="I345" s="6">
        <f>IF('[1]TCE - ANEXO IV - Preencher'!K354="","",'[1]TCE - ANEXO IV - Preencher'!K354)</f>
        <v>44790</v>
      </c>
      <c r="J345" s="5" t="str">
        <f>'[1]TCE - ANEXO IV - Preencher'!L354</f>
        <v>52220801437707000122550550002916061385792084</v>
      </c>
      <c r="K345" s="5" t="str">
        <f>IF(F345="B",LEFT('[1]TCE - ANEXO IV - Preencher'!M354,2),IF(F345="S",LEFT('[1]TCE - ANEXO IV - Preencher'!M354,7),IF('[1]TCE - ANEXO IV - Preencher'!H354="","")))</f>
        <v>52</v>
      </c>
      <c r="L345" s="7">
        <f>'[1]TCE - ANEXO IV - Preencher'!N354</f>
        <v>280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1437707000122</v>
      </c>
      <c r="E346" s="5" t="str">
        <f>'[1]TCE - ANEXO IV - Preencher'!G355</f>
        <v>SCITECH MEDICAL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291636</v>
      </c>
      <c r="I346" s="6">
        <f>IF('[1]TCE - ANEXO IV - Preencher'!K355="","",'[1]TCE - ANEXO IV - Preencher'!K355)</f>
        <v>44790</v>
      </c>
      <c r="J346" s="5" t="str">
        <f>'[1]TCE - ANEXO IV - Preencher'!L355</f>
        <v>52220801437707000122550550002916361515300827</v>
      </c>
      <c r="K346" s="5" t="str">
        <f>IF(F346="B",LEFT('[1]TCE - ANEXO IV - Preencher'!M355,2),IF(F346="S",LEFT('[1]TCE - ANEXO IV - Preencher'!M355,7),IF('[1]TCE - ANEXO IV - Preencher'!H355="","")))</f>
        <v>52</v>
      </c>
      <c r="L346" s="7">
        <f>'[1]TCE - ANEXO IV - Preencher'!N355</f>
        <v>1050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1437707000122</v>
      </c>
      <c r="E347" s="5" t="str">
        <f>'[1]TCE - ANEXO IV - Preencher'!G356</f>
        <v>SCITECH MEDICAL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291962</v>
      </c>
      <c r="I347" s="6">
        <f>IF('[1]TCE - ANEXO IV - Preencher'!K356="","",'[1]TCE - ANEXO IV - Preencher'!K356)</f>
        <v>44791</v>
      </c>
      <c r="J347" s="5" t="str">
        <f>'[1]TCE - ANEXO IV - Preencher'!L356</f>
        <v>52220801437707000122550550002919621234857530</v>
      </c>
      <c r="K347" s="5" t="str">
        <f>IF(F347="B",LEFT('[1]TCE - ANEXO IV - Preencher'!M356,2),IF(F347="S",LEFT('[1]TCE - ANEXO IV - Preencher'!M356,7),IF('[1]TCE - ANEXO IV - Preencher'!H356="","")))</f>
        <v>52</v>
      </c>
      <c r="L347" s="7">
        <f>'[1]TCE - ANEXO IV - Preencher'!N356</f>
        <v>1050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1437707000122</v>
      </c>
      <c r="E348" s="5" t="str">
        <f>'[1]TCE - ANEXO IV - Preencher'!G357</f>
        <v>SCITECH MEDICAL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289938</v>
      </c>
      <c r="I348" s="6">
        <f>IF('[1]TCE - ANEXO IV - Preencher'!K357="","",'[1]TCE - ANEXO IV - Preencher'!K357)</f>
        <v>44783</v>
      </c>
      <c r="J348" s="5" t="str">
        <f>'[1]TCE - ANEXO IV - Preencher'!L357</f>
        <v>52220801437707000122550550002899381212520476</v>
      </c>
      <c r="K348" s="5" t="str">
        <f>IF(F348="B",LEFT('[1]TCE - ANEXO IV - Preencher'!M357,2),IF(F348="S",LEFT('[1]TCE - ANEXO IV - Preencher'!M357,7),IF('[1]TCE - ANEXO IV - Preencher'!H357="","")))</f>
        <v>52</v>
      </c>
      <c r="L348" s="7">
        <f>'[1]TCE - ANEXO IV - Preencher'!N357</f>
        <v>1050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1437707000122</v>
      </c>
      <c r="E349" s="5" t="str">
        <f>'[1]TCE - ANEXO IV - Preencher'!G358</f>
        <v>SCITECH MEDICAL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291457</v>
      </c>
      <c r="I349" s="6">
        <f>IF('[1]TCE - ANEXO IV - Preencher'!K358="","",'[1]TCE - ANEXO IV - Preencher'!K358)</f>
        <v>44790</v>
      </c>
      <c r="J349" s="5" t="str">
        <f>'[1]TCE - ANEXO IV - Preencher'!L358</f>
        <v>52220801437707000122550550002914571263871751</v>
      </c>
      <c r="K349" s="5" t="str">
        <f>IF(F349="B",LEFT('[1]TCE - ANEXO IV - Preencher'!M358,2),IF(F349="S",LEFT('[1]TCE - ANEXO IV - Preencher'!M358,7),IF('[1]TCE - ANEXO IV - Preencher'!H358="","")))</f>
        <v>52</v>
      </c>
      <c r="L349" s="7">
        <f>'[1]TCE - ANEXO IV - Preencher'!N358</f>
        <v>1050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1513946000114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2640932</v>
      </c>
      <c r="I350" s="6">
        <f>IF('[1]TCE - ANEXO IV - Preencher'!K359="","",'[1]TCE - ANEXO IV - Preencher'!K359)</f>
        <v>44792</v>
      </c>
      <c r="J350" s="5" t="str">
        <f>'[1]TCE - ANEXO IV - Preencher'!L359</f>
        <v>35220801513946000114550030026409321026585571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268.82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2640931</v>
      </c>
      <c r="I351" s="6">
        <f>IF('[1]TCE - ANEXO IV - Preencher'!K360="","",'[1]TCE - ANEXO IV - Preencher'!K360)</f>
        <v>44792</v>
      </c>
      <c r="J351" s="5" t="str">
        <f>'[1]TCE - ANEXO IV - Preencher'!L360</f>
        <v>35220801513946000114550030026409311026585566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268.82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2640911</v>
      </c>
      <c r="I352" s="6">
        <f>IF('[1]TCE - ANEXO IV - Preencher'!K361="","",'[1]TCE - ANEXO IV - Preencher'!K361)</f>
        <v>44792</v>
      </c>
      <c r="J352" s="5" t="str">
        <f>'[1]TCE - ANEXO IV - Preencher'!L361</f>
        <v>35220801513946000114550030026409111026585369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268.82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2640910</v>
      </c>
      <c r="I353" s="6">
        <f>IF('[1]TCE - ANEXO IV - Preencher'!K362="","",'[1]TCE - ANEXO IV - Preencher'!K362)</f>
        <v>44792</v>
      </c>
      <c r="J353" s="5" t="str">
        <f>'[1]TCE - ANEXO IV - Preencher'!L362</f>
        <v>35220801513946000114550030026409101026585353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268.82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2640909</v>
      </c>
      <c r="I354" s="6">
        <f>IF('[1]TCE - ANEXO IV - Preencher'!K363="","",'[1]TCE - ANEXO IV - Preencher'!K363)</f>
        <v>44792</v>
      </c>
      <c r="J354" s="5" t="str">
        <f>'[1]TCE - ANEXO IV - Preencher'!L363</f>
        <v>35220801513946000114550030026409091026585344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268.82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13441051000281</v>
      </c>
      <c r="E355" s="5" t="str">
        <f>'[1]TCE - ANEXO IV - Preencher'!G364</f>
        <v>CL COM MAT MED HOSPITALAR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15876</v>
      </c>
      <c r="I355" s="6">
        <f>IF('[1]TCE - ANEXO IV - Preencher'!K364="","",'[1]TCE - ANEXO IV - Preencher'!K364)</f>
        <v>44792</v>
      </c>
      <c r="J355" s="5" t="str">
        <f>'[1]TCE - ANEXO IV - Preencher'!L364</f>
        <v>26220813441051000281550010000158761178980008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4160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7160019000144</v>
      </c>
      <c r="E356" s="5" t="str">
        <f>'[1]TCE - ANEXO IV - Preencher'!G365</f>
        <v>VITALE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92295</v>
      </c>
      <c r="I356" s="6">
        <f>IF('[1]TCE - ANEXO IV - Preencher'!K365="","",'[1]TCE - ANEXO IV - Preencher'!K365)</f>
        <v>44795</v>
      </c>
      <c r="J356" s="5" t="str">
        <f>'[1]TCE - ANEXO IV - Preencher'!L365</f>
        <v>26220807160019000144550010000922951649878263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1560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7160019000144</v>
      </c>
      <c r="E357" s="5" t="str">
        <f>'[1]TCE - ANEXO IV - Preencher'!G366</f>
        <v>VITALE COMERCIO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92298</v>
      </c>
      <c r="I357" s="6">
        <f>IF('[1]TCE - ANEXO IV - Preencher'!K366="","",'[1]TCE - ANEXO IV - Preencher'!K366)</f>
        <v>44795</v>
      </c>
      <c r="J357" s="5" t="str">
        <f>'[1]TCE - ANEXO IV - Preencher'!L366</f>
        <v>26220807160019000144550010000922981224376560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1560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7160019000144</v>
      </c>
      <c r="E358" s="5" t="str">
        <f>'[1]TCE - ANEXO IV - Preencher'!G367</f>
        <v>VITALE COMERCIO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92302</v>
      </c>
      <c r="I358" s="6">
        <f>IF('[1]TCE - ANEXO IV - Preencher'!K367="","",'[1]TCE - ANEXO IV - Preencher'!K367)</f>
        <v>44795</v>
      </c>
      <c r="J358" s="5" t="str">
        <f>'[1]TCE - ANEXO IV - Preencher'!L367</f>
        <v>26220807160019000144550010000923021098178380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4680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7160019000144</v>
      </c>
      <c r="E359" s="5" t="str">
        <f>'[1]TCE - ANEXO IV - Preencher'!G368</f>
        <v>VITALE COMERCIO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92394</v>
      </c>
      <c r="I359" s="6">
        <f>IF('[1]TCE - ANEXO IV - Preencher'!K368="","",'[1]TCE - ANEXO IV - Preencher'!K368)</f>
        <v>44796</v>
      </c>
      <c r="J359" s="5" t="str">
        <f>'[1]TCE - ANEXO IV - Preencher'!L368</f>
        <v>26220807160019000144550010000923941723888164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1560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7160019000144</v>
      </c>
      <c r="E360" s="5" t="str">
        <f>'[1]TCE - ANEXO IV - Preencher'!G369</f>
        <v>VITALE COMERCIO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92385</v>
      </c>
      <c r="I360" s="6">
        <f>IF('[1]TCE - ANEXO IV - Preencher'!K369="","",'[1]TCE - ANEXO IV - Preencher'!K369)</f>
        <v>44796</v>
      </c>
      <c r="J360" s="5" t="str">
        <f>'[1]TCE - ANEXO IV - Preencher'!L369</f>
        <v>26220807160019000144550010000923851962762871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3430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7160019000144</v>
      </c>
      <c r="E361" s="5" t="str">
        <f>'[1]TCE - ANEXO IV - Preencher'!G370</f>
        <v>VITALE COMERCIO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92391</v>
      </c>
      <c r="I361" s="6">
        <f>IF('[1]TCE - ANEXO IV - Preencher'!K370="","",'[1]TCE - ANEXO IV - Preencher'!K370)</f>
        <v>44796</v>
      </c>
      <c r="J361" s="5" t="str">
        <f>'[1]TCE - ANEXO IV - Preencher'!L370</f>
        <v>26220807160019000144550010000923911426717525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2810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7160019000144</v>
      </c>
      <c r="E362" s="5" t="str">
        <f>'[1]TCE - ANEXO IV - Preencher'!G371</f>
        <v>VITALE COMERCIO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92389</v>
      </c>
      <c r="I362" s="6">
        <f>IF('[1]TCE - ANEXO IV - Preencher'!K371="","",'[1]TCE - ANEXO IV - Preencher'!K371)</f>
        <v>44796</v>
      </c>
      <c r="J362" s="5" t="str">
        <f>'[1]TCE - ANEXO IV - Preencher'!L371</f>
        <v>26220807160019000144550010000923891703035310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3120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92387</v>
      </c>
      <c r="I363" s="6">
        <f>IF('[1]TCE - ANEXO IV - Preencher'!K372="","",'[1]TCE - ANEXO IV - Preencher'!K372)</f>
        <v>44796</v>
      </c>
      <c r="J363" s="5" t="str">
        <f>'[1]TCE - ANEXO IV - Preencher'!L372</f>
        <v>26220807160019000144550010000923871285131047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1250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10928726000142</v>
      </c>
      <c r="E364" s="5" t="str">
        <f>'[1]TCE - ANEXO IV - Preencher'!G373</f>
        <v>DOKAPACK INDUSTRIA E COM. DE EMB. 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53876</v>
      </c>
      <c r="I364" s="6">
        <f>IF('[1]TCE - ANEXO IV - Preencher'!K373="","",'[1]TCE - ANEXO IV - Preencher'!K373)</f>
        <v>44795</v>
      </c>
      <c r="J364" s="5" t="str">
        <f>'[1]TCE - ANEXO IV - Preencher'!L373</f>
        <v>26220810928726000142550010000538761121100228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1044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1437707000122</v>
      </c>
      <c r="E365" s="5" t="str">
        <f>'[1]TCE - ANEXO IV - Preencher'!G374</f>
        <v>SCITECH MEDICAL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292309</v>
      </c>
      <c r="I365" s="6">
        <f>IF('[1]TCE - ANEXO IV - Preencher'!K374="","",'[1]TCE - ANEXO IV - Preencher'!K374)</f>
        <v>44795</v>
      </c>
      <c r="J365" s="5" t="str">
        <f>'[1]TCE - ANEXO IV - Preencher'!L374</f>
        <v>52220801437707000122550550002923091272885729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1050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1437707000122</v>
      </c>
      <c r="E366" s="5" t="str">
        <f>'[1]TCE - ANEXO IV - Preencher'!G375</f>
        <v>SCITECH MEDICAL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292379</v>
      </c>
      <c r="I366" s="6">
        <f>IF('[1]TCE - ANEXO IV - Preencher'!K375="","",'[1]TCE - ANEXO IV - Preencher'!K375)</f>
        <v>44795</v>
      </c>
      <c r="J366" s="5" t="str">
        <f>'[1]TCE - ANEXO IV - Preencher'!L375</f>
        <v>52220801437707000122550550002923791856167430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1050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1513946000114</v>
      </c>
      <c r="E367" s="5" t="str">
        <f>'[1]TCE - ANEXO IV - Preencher'!G376</f>
        <v>BOSTON SCIENTIFIC DO BRASIL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2626666</v>
      </c>
      <c r="I367" s="6">
        <f>IF('[1]TCE - ANEXO IV - Preencher'!K376="","",'[1]TCE - ANEXO IV - Preencher'!K376)</f>
        <v>44769</v>
      </c>
      <c r="J367" s="5" t="str">
        <f>'[1]TCE - ANEXO IV - Preencher'!L376</f>
        <v>35220701513946000114550030026266661026422743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1290.3599999999999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1513946000114</v>
      </c>
      <c r="E368" s="5" t="str">
        <f>'[1]TCE - ANEXO IV - Preencher'!G377</f>
        <v>BOSTON SCIENTIFIC DO BRASIL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2626664</v>
      </c>
      <c r="I368" s="6">
        <f>IF('[1]TCE - ANEXO IV - Preencher'!K377="","",'[1]TCE - ANEXO IV - Preencher'!K377)</f>
        <v>44769</v>
      </c>
      <c r="J368" s="5" t="str">
        <f>'[1]TCE - ANEXO IV - Preencher'!L377</f>
        <v>35220701513946000114550030026266641026422722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1075.3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4922653000189</v>
      </c>
      <c r="E369" s="5" t="str">
        <f>'[1]TCE - ANEXO IV - Preencher'!G378</f>
        <v>NORDESTE HOSPITALAR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10995</v>
      </c>
      <c r="I369" s="6">
        <f>IF('[1]TCE - ANEXO IV - Preencher'!K378="","",'[1]TCE - ANEXO IV - Preencher'!K378)</f>
        <v>44796</v>
      </c>
      <c r="J369" s="5" t="str">
        <f>'[1]TCE - ANEXO IV - Preencher'!L378</f>
        <v>26220804922653000189550010000109951000052585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3000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 t="str">
        <f>'[1]TCE - ANEXO IV - Preencher'!F379</f>
        <v>07.499.258/0001-23</v>
      </c>
      <c r="E370" s="5" t="str">
        <f>'[1]TCE - ANEXO IV - Preencher'!G379</f>
        <v>M P  COMERCIO DE MAT. HOSPITALARES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104592</v>
      </c>
      <c r="I370" s="6">
        <f>IF('[1]TCE - ANEXO IV - Preencher'!K379="","",'[1]TCE - ANEXO IV - Preencher'!K379)</f>
        <v>44785</v>
      </c>
      <c r="J370" s="5" t="str">
        <f>'[1]TCE - ANEXO IV - Preencher'!L379</f>
        <v>35220807499258000123550010001045921102870178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596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40948968000169</v>
      </c>
      <c r="E371" s="5" t="str">
        <f>'[1]TCE - ANEXO IV - Preencher'!G380</f>
        <v>SENSORIAL SAUDE DISTRIBUIDORA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000.016.410</v>
      </c>
      <c r="I371" s="6">
        <f>IF('[1]TCE - ANEXO IV - Preencher'!K380="","",'[1]TCE - ANEXO IV - Preencher'!K380)</f>
        <v>44789</v>
      </c>
      <c r="J371" s="5" t="str">
        <f>'[1]TCE - ANEXO IV - Preencher'!L380</f>
        <v>29220840948968000169550010000164101542118600</v>
      </c>
      <c r="K371" s="5" t="str">
        <f>IF(F371="B",LEFT('[1]TCE - ANEXO IV - Preencher'!M380,2),IF(F371="S",LEFT('[1]TCE - ANEXO IV - Preencher'!M380,7),IF('[1]TCE - ANEXO IV - Preencher'!H380="","")))</f>
        <v>29</v>
      </c>
      <c r="L371" s="7">
        <f>'[1]TCE - ANEXO IV - Preencher'!N380</f>
        <v>1166.4000000000001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 t="str">
        <f>'[1]TCE - ANEXO IV - Preencher'!F381</f>
        <v>32.350.180/0001-28</v>
      </c>
      <c r="E372" s="5" t="str">
        <f>'[1]TCE - ANEXO IV - Preencher'!G381</f>
        <v>NOVA LINEA COMER DE PROD FARMACEU EIRELI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000.030.389</v>
      </c>
      <c r="I372" s="6">
        <f>IF('[1]TCE - ANEXO IV - Preencher'!K381="","",'[1]TCE - ANEXO IV - Preencher'!K381)</f>
        <v>44776</v>
      </c>
      <c r="J372" s="5" t="str">
        <f>'[1]TCE - ANEXO IV - Preencher'!L381</f>
        <v>33220832350180000128550010000303891290749591</v>
      </c>
      <c r="K372" s="5" t="str">
        <f>IF(F372="B",LEFT('[1]TCE - ANEXO IV - Preencher'!M381,2),IF(F372="S",LEFT('[1]TCE - ANEXO IV - Preencher'!M381,7),IF('[1]TCE - ANEXO IV - Preencher'!H381="","")))</f>
        <v>33</v>
      </c>
      <c r="L372" s="7">
        <f>'[1]TCE - ANEXO IV - Preencher'!N381</f>
        <v>3645.6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12420164001048</v>
      </c>
      <c r="E373" s="5" t="str">
        <f>'[1]TCE - ANEXO IV - Preencher'!G382</f>
        <v>CM HOSPITALAR S 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137414</v>
      </c>
      <c r="I373" s="6">
        <f>IF('[1]TCE - ANEXO IV - Preencher'!K382="","",'[1]TCE - ANEXO IV - Preencher'!K382)</f>
        <v>44795</v>
      </c>
      <c r="J373" s="5" t="str">
        <f>'[1]TCE - ANEXO IV - Preencher'!L382</f>
        <v>26220812420164001048550010001374141888400060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304.32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50595271000105</v>
      </c>
      <c r="E374" s="5" t="str">
        <f>'[1]TCE - ANEXO IV - Preencher'!G383</f>
        <v>BIOTRONIK COMERCIAL MEDICA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1030529</v>
      </c>
      <c r="I374" s="6">
        <f>IF('[1]TCE - ANEXO IV - Preencher'!K383="","",'[1]TCE - ANEXO IV - Preencher'!K383)</f>
        <v>44781</v>
      </c>
      <c r="J374" s="5" t="str">
        <f>'[1]TCE - ANEXO IV - Preencher'!L383</f>
        <v>35220850595271000105550030010305291519156230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6903.9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50595271000105</v>
      </c>
      <c r="E375" s="5" t="str">
        <f>'[1]TCE - ANEXO IV - Preencher'!G384</f>
        <v>BIOTRONIK COMERCIAL MEDICA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1030528</v>
      </c>
      <c r="I375" s="6">
        <f>IF('[1]TCE - ANEXO IV - Preencher'!K384="","",'[1]TCE - ANEXO IV - Preencher'!K384)</f>
        <v>44781</v>
      </c>
      <c r="J375" s="5" t="str">
        <f>'[1]TCE - ANEXO IV - Preencher'!L384</f>
        <v>35220850595271000105550030010305281481875253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6903.9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50595271000105</v>
      </c>
      <c r="E376" s="5" t="str">
        <f>'[1]TCE - ANEXO IV - Preencher'!G385</f>
        <v>BIOTRONIK COMERCIAL MEDICA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1030527</v>
      </c>
      <c r="I376" s="6">
        <f>IF('[1]TCE - ANEXO IV - Preencher'!K385="","",'[1]TCE - ANEXO IV - Preencher'!K385)</f>
        <v>44781</v>
      </c>
      <c r="J376" s="5" t="str">
        <f>'[1]TCE - ANEXO IV - Preencher'!L385</f>
        <v>35220850595271000105550030010305271914788508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6903.9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50595271000105</v>
      </c>
      <c r="E377" s="5" t="str">
        <f>'[1]TCE - ANEXO IV - Preencher'!G386</f>
        <v>BIOTRONIK COMERCIAL MEDICA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1030526</v>
      </c>
      <c r="I377" s="6">
        <f>IF('[1]TCE - ANEXO IV - Preencher'!K386="","",'[1]TCE - ANEXO IV - Preencher'!K386)</f>
        <v>44781</v>
      </c>
      <c r="J377" s="5" t="str">
        <f>'[1]TCE - ANEXO IV - Preencher'!L386</f>
        <v>35220850595271000105550030010305261343178781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6903.9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50595271000105</v>
      </c>
      <c r="E378" s="5" t="str">
        <f>'[1]TCE - ANEXO IV - Preencher'!G387</f>
        <v>BIOTRONIK COMERCIAL MEDICA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1030531</v>
      </c>
      <c r="I378" s="6">
        <f>IF('[1]TCE - ANEXO IV - Preencher'!K387="","",'[1]TCE - ANEXO IV - Preencher'!K387)</f>
        <v>44781</v>
      </c>
      <c r="J378" s="5" t="str">
        <f>'[1]TCE - ANEXO IV - Preencher'!L387</f>
        <v>35220850595271000105550030010305311795234370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6903.9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50595271000105</v>
      </c>
      <c r="E379" s="5" t="str">
        <f>'[1]TCE - ANEXO IV - Preencher'!G388</f>
        <v>BIOTRONIK COMERCIAL MEDICA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1030530</v>
      </c>
      <c r="I379" s="6">
        <f>IF('[1]TCE - ANEXO IV - Preencher'!K388="","",'[1]TCE - ANEXO IV - Preencher'!K388)</f>
        <v>44781</v>
      </c>
      <c r="J379" s="5" t="str">
        <f>'[1]TCE - ANEXO IV - Preencher'!L388</f>
        <v>35220850595271000105550030010305301151233248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6903.9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50595271000105</v>
      </c>
      <c r="E380" s="5" t="str">
        <f>'[1]TCE - ANEXO IV - Preencher'!G389</f>
        <v>BIOTRONIK COMERCIAL MEDICA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1030540</v>
      </c>
      <c r="I380" s="6">
        <f>IF('[1]TCE - ANEXO IV - Preencher'!K389="","",'[1]TCE - ANEXO IV - Preencher'!K389)</f>
        <v>44781</v>
      </c>
      <c r="J380" s="5" t="str">
        <f>'[1]TCE - ANEXO IV - Preencher'!L389</f>
        <v>35220850595271000105550030010305401328881549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4992.49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50595271000105</v>
      </c>
      <c r="E381" s="5" t="str">
        <f>'[1]TCE - ANEXO IV - Preencher'!G390</f>
        <v>BIOTRONIK COMERCIAL MEDICA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1030538</v>
      </c>
      <c r="I381" s="6">
        <f>IF('[1]TCE - ANEXO IV - Preencher'!K390="","",'[1]TCE - ANEXO IV - Preencher'!K390)</f>
        <v>44781</v>
      </c>
      <c r="J381" s="5" t="str">
        <f>'[1]TCE - ANEXO IV - Preencher'!L390</f>
        <v>35220850595271000105550030010305381762378039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6903.9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50595271000105</v>
      </c>
      <c r="E382" s="5" t="str">
        <f>'[1]TCE - ANEXO IV - Preencher'!G391</f>
        <v>BIOTRONIK COMERCIAL MEDICA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1030537</v>
      </c>
      <c r="I382" s="6">
        <f>IF('[1]TCE - ANEXO IV - Preencher'!K391="","",'[1]TCE - ANEXO IV - Preencher'!K391)</f>
        <v>44781</v>
      </c>
      <c r="J382" s="5" t="str">
        <f>'[1]TCE - ANEXO IV - Preencher'!L391</f>
        <v>35220850595271000105550030010305371278555010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6903.9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2684571000118</v>
      </c>
      <c r="E383" s="5" t="str">
        <f>'[1]TCE - ANEXO IV - Preencher'!G392</f>
        <v>DINAMICA HOSPITALAR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19725</v>
      </c>
      <c r="I383" s="6">
        <f>IF('[1]TCE - ANEXO IV - Preencher'!K392="","",'[1]TCE - ANEXO IV - Preencher'!K392)</f>
        <v>44796</v>
      </c>
      <c r="J383" s="5" t="str">
        <f>'[1]TCE - ANEXO IV - Preencher'!L392</f>
        <v>26220802684571000118550030000197251217470007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769.8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1440590000136</v>
      </c>
      <c r="E384" s="5" t="str">
        <f>'[1]TCE - ANEXO IV - Preencher'!G393</f>
        <v>FRESENIUS MEDICAL CARE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1700380</v>
      </c>
      <c r="I384" s="6">
        <f>IF('[1]TCE - ANEXO IV - Preencher'!K393="","",'[1]TCE - ANEXO IV - Preencher'!K393)</f>
        <v>44789</v>
      </c>
      <c r="J384" s="5" t="str">
        <f>'[1]TCE - ANEXO IV - Preencher'!L393</f>
        <v>35220801440590000136550000017003801949980080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10984.32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23680034000170</v>
      </c>
      <c r="E385" s="5" t="str">
        <f>'[1]TCE - ANEXO IV - Preencher'!G394</f>
        <v>D.ARAUJO COMERCIAL EIRELI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000.008.464</v>
      </c>
      <c r="I385" s="6">
        <f>IF('[1]TCE - ANEXO IV - Preencher'!K394="","",'[1]TCE - ANEXO IV - Preencher'!K394)</f>
        <v>44796</v>
      </c>
      <c r="J385" s="5" t="str">
        <f>'[1]TCE - ANEXO IV - Preencher'!L394</f>
        <v>26220823680034000170550010000084641462900505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210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8674752000301</v>
      </c>
      <c r="E386" s="5" t="str">
        <f>'[1]TCE - ANEXO IV - Preencher'!G395</f>
        <v>CIRURGICA MONTEBELLO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000.016.165</v>
      </c>
      <c r="I386" s="6">
        <f>IF('[1]TCE - ANEXO IV - Preencher'!K395="","",'[1]TCE - ANEXO IV - Preencher'!K395)</f>
        <v>44796</v>
      </c>
      <c r="J386" s="5" t="str">
        <f>'[1]TCE - ANEXO IV - Preencher'!L395</f>
        <v>26220808674752000301550010000161651258168230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1792.2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25447067000108</v>
      </c>
      <c r="E387" s="5" t="str">
        <f>'[1]TCE - ANEXO IV - Preencher'!G396</f>
        <v>REFIT HOSPITALAR EIRELI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000.002.219</v>
      </c>
      <c r="I387" s="6">
        <f>IF('[1]TCE - ANEXO IV - Preencher'!K396="","",'[1]TCE - ANEXO IV - Preencher'!K396)</f>
        <v>44796</v>
      </c>
      <c r="J387" s="5" t="str">
        <f>'[1]TCE - ANEXO IV - Preencher'!L396</f>
        <v>26220825447067000108550010000022191255350827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515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3679808000135</v>
      </c>
      <c r="E388" s="5" t="str">
        <f>'[1]TCE - ANEXO IV - Preencher'!G397</f>
        <v>BIO INFINITY COMER HOSP E LOCACAO EIRELI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3601</v>
      </c>
      <c r="I388" s="6">
        <f>IF('[1]TCE - ANEXO IV - Preencher'!K397="","",'[1]TCE - ANEXO IV - Preencher'!K397)</f>
        <v>44789</v>
      </c>
      <c r="J388" s="5" t="str">
        <f>'[1]TCE - ANEXO IV - Preencher'!L397</f>
        <v>35220803679808000135550010000036011844342759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22500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40829708000174</v>
      </c>
      <c r="E389" s="5" t="str">
        <f>'[1]TCE - ANEXO IV - Preencher'!G398</f>
        <v>JRV HOSPITALAR COMER. E REPRE. EIRELI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272</v>
      </c>
      <c r="I389" s="6">
        <f>IF('[1]TCE - ANEXO IV - Preencher'!K398="","",'[1]TCE - ANEXO IV - Preencher'!K398)</f>
        <v>44796</v>
      </c>
      <c r="J389" s="5" t="str">
        <f>'[1]TCE - ANEXO IV - Preencher'!L398</f>
        <v>26220840829708000174550010000002721000000011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115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40829708000174</v>
      </c>
      <c r="E390" s="5" t="str">
        <f>'[1]TCE - ANEXO IV - Preencher'!G399</f>
        <v>JRV HOSPITALAR COMER. E REPRE. EIRELI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273</v>
      </c>
      <c r="I390" s="6">
        <f>IF('[1]TCE - ANEXO IV - Preencher'!K399="","",'[1]TCE - ANEXO IV - Preencher'!K399)</f>
        <v>44796</v>
      </c>
      <c r="J390" s="5" t="str">
        <f>'[1]TCE - ANEXO IV - Preencher'!L399</f>
        <v>26220840829708000174550010000002731000000019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315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13441051000281</v>
      </c>
      <c r="E391" s="5" t="str">
        <f>'[1]TCE - ANEXO IV - Preencher'!G400</f>
        <v>CL COM MAT MED HOSPITALAR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15918</v>
      </c>
      <c r="I391" s="6">
        <f>IF('[1]TCE - ANEXO IV - Preencher'!K400="","",'[1]TCE - ANEXO IV - Preencher'!K400)</f>
        <v>44796</v>
      </c>
      <c r="J391" s="5" t="str">
        <f>'[1]TCE - ANEXO IV - Preencher'!L400</f>
        <v>26220813441051000281550010000159181179400007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2800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4237235000152</v>
      </c>
      <c r="E392" s="5" t="str">
        <f>'[1]TCE - ANEXO IV - Preencher'!G401</f>
        <v>ENDOCENTER COMERCIAL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101327</v>
      </c>
      <c r="I392" s="6">
        <f>IF('[1]TCE - ANEXO IV - Preencher'!K401="","",'[1]TCE - ANEXO IV - Preencher'!K401)</f>
        <v>44796</v>
      </c>
      <c r="J392" s="5" t="str">
        <f>'[1]TCE - ANEXO IV - Preencher'!L401</f>
        <v>26220804237235000152550010001013271103349000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415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8014554000150</v>
      </c>
      <c r="E393" s="5" t="str">
        <f>'[1]TCE - ANEXO IV - Preencher'!G402</f>
        <v>MJB COMERCIO DE MAT MEDICO HOSP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12766</v>
      </c>
      <c r="I393" s="6">
        <f>IF('[1]TCE - ANEXO IV - Preencher'!K402="","",'[1]TCE - ANEXO IV - Preencher'!K402)</f>
        <v>44796</v>
      </c>
      <c r="J393" s="5" t="str">
        <f>'[1]TCE - ANEXO IV - Preencher'!L402</f>
        <v>26220808014554000150550010000127661270186283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3430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8014554000150</v>
      </c>
      <c r="E394" s="5" t="str">
        <f>'[1]TCE - ANEXO IV - Preencher'!G403</f>
        <v>MJB COMERCIO DE MAT MEDICO HOSP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12765</v>
      </c>
      <c r="I394" s="6">
        <f>IF('[1]TCE - ANEXO IV - Preencher'!K403="","",'[1]TCE - ANEXO IV - Preencher'!K403)</f>
        <v>44796</v>
      </c>
      <c r="J394" s="5" t="str">
        <f>'[1]TCE - ANEXO IV - Preencher'!L403</f>
        <v>26220808014554000150550010000127651270186286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3430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8014554000150</v>
      </c>
      <c r="E395" s="5" t="str">
        <f>'[1]TCE - ANEXO IV - Preencher'!G404</f>
        <v>MJB COMERCIO DE MAT MEDICO HOSP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12767</v>
      </c>
      <c r="I395" s="6">
        <f>IF('[1]TCE - ANEXO IV - Preencher'!K404="","",'[1]TCE - ANEXO IV - Preencher'!K404)</f>
        <v>44796</v>
      </c>
      <c r="J395" s="5" t="str">
        <f>'[1]TCE - ANEXO IV - Preencher'!L404</f>
        <v>26220808014554000150550010000127671270186280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4630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8014554000150</v>
      </c>
      <c r="E396" s="5" t="str">
        <f>'[1]TCE - ANEXO IV - Preencher'!G405</f>
        <v>MJB COMERCIO DE MAT MEDICO HOSP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12768</v>
      </c>
      <c r="I396" s="6">
        <f>IF('[1]TCE - ANEXO IV - Preencher'!K405="","",'[1]TCE - ANEXO IV - Preencher'!K405)</f>
        <v>44796</v>
      </c>
      <c r="J396" s="5" t="str">
        <f>'[1]TCE - ANEXO IV - Preencher'!L405</f>
        <v>26220808014554000150550010000127681270186288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3430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7160019000144</v>
      </c>
      <c r="E397" s="5" t="str">
        <f>'[1]TCE - ANEXO IV - Preencher'!G406</f>
        <v>VITALE COMERCIO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92524</v>
      </c>
      <c r="I397" s="6">
        <f>IF('[1]TCE - ANEXO IV - Preencher'!K406="","",'[1]TCE - ANEXO IV - Preencher'!K406)</f>
        <v>44797</v>
      </c>
      <c r="J397" s="5" t="str">
        <f>'[1]TCE - ANEXO IV - Preencher'!L406</f>
        <v>26220807160019000144550010000925241233083573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2500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7160019000144</v>
      </c>
      <c r="E398" s="5" t="str">
        <f>'[1]TCE - ANEXO IV - Preencher'!G407</f>
        <v>VITALE COMERCIO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92438</v>
      </c>
      <c r="I398" s="6">
        <f>IF('[1]TCE - ANEXO IV - Preencher'!K407="","",'[1]TCE - ANEXO IV - Preencher'!K407)</f>
        <v>44796</v>
      </c>
      <c r="J398" s="5" t="str">
        <f>'[1]TCE - ANEXO IV - Preencher'!L407</f>
        <v>26220807160019000144550010000924381287596005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1560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7160019000144</v>
      </c>
      <c r="E399" s="5" t="str">
        <f>'[1]TCE - ANEXO IV - Preencher'!G408</f>
        <v>VITALE COMERCIO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92447</v>
      </c>
      <c r="I399" s="6">
        <f>IF('[1]TCE - ANEXO IV - Preencher'!K408="","",'[1]TCE - ANEXO IV - Preencher'!K408)</f>
        <v>44796</v>
      </c>
      <c r="J399" s="5" t="str">
        <f>'[1]TCE - ANEXO IV - Preencher'!L408</f>
        <v>26220807160019000144550010000924471012870059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2180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7160019000144</v>
      </c>
      <c r="E400" s="5" t="str">
        <f>'[1]TCE - ANEXO IV - Preencher'!G409</f>
        <v>VITALE COMERCIO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92449</v>
      </c>
      <c r="I400" s="6">
        <f>IF('[1]TCE - ANEXO IV - Preencher'!K409="","",'[1]TCE - ANEXO IV - Preencher'!K409)</f>
        <v>44796</v>
      </c>
      <c r="J400" s="5" t="str">
        <f>'[1]TCE - ANEXO IV - Preencher'!L409</f>
        <v>26220807160019000144550010000924491632602209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620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7160019000144</v>
      </c>
      <c r="E401" s="5" t="str">
        <f>'[1]TCE - ANEXO IV - Preencher'!G410</f>
        <v>VITALE COMERCIO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92441</v>
      </c>
      <c r="I401" s="6">
        <f>IF('[1]TCE - ANEXO IV - Preencher'!K410="","",'[1]TCE - ANEXO IV - Preencher'!K410)</f>
        <v>44796</v>
      </c>
      <c r="J401" s="5" t="str">
        <f>'[1]TCE - ANEXO IV - Preencher'!L410</f>
        <v>26220807160019000144550010000924411038147601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1870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7160019000144</v>
      </c>
      <c r="E402" s="5" t="str">
        <f>'[1]TCE - ANEXO IV - Preencher'!G411</f>
        <v>VITALE COMERCIO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92426</v>
      </c>
      <c r="I402" s="6">
        <f>IF('[1]TCE - ANEXO IV - Preencher'!K411="","",'[1]TCE - ANEXO IV - Preencher'!K411)</f>
        <v>44796</v>
      </c>
      <c r="J402" s="5" t="str">
        <f>'[1]TCE - ANEXO IV - Preencher'!L411</f>
        <v>26220807160019000144550010000924261607412340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1560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7160019000144</v>
      </c>
      <c r="E403" s="5" t="str">
        <f>'[1]TCE - ANEXO IV - Preencher'!G412</f>
        <v>VITALE COMERCIO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92416</v>
      </c>
      <c r="I403" s="6">
        <f>IF('[1]TCE - ANEXO IV - Preencher'!K412="","",'[1]TCE - ANEXO IV - Preencher'!K412)</f>
        <v>44796</v>
      </c>
      <c r="J403" s="5" t="str">
        <f>'[1]TCE - ANEXO IV - Preencher'!L412</f>
        <v>26220807160019000144550010000924161926718327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1560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7160019000144</v>
      </c>
      <c r="E404" s="5" t="str">
        <f>'[1]TCE - ANEXO IV - Preencher'!G413</f>
        <v>VITALE COMERCIO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92419</v>
      </c>
      <c r="I404" s="6">
        <f>IF('[1]TCE - ANEXO IV - Preencher'!K413="","",'[1]TCE - ANEXO IV - Preencher'!K413)</f>
        <v>44796</v>
      </c>
      <c r="J404" s="5" t="str">
        <f>'[1]TCE - ANEXO IV - Preencher'!L413</f>
        <v>26220807160019000144550010000924191232902605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1560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7160019000144</v>
      </c>
      <c r="E405" s="5" t="str">
        <f>'[1]TCE - ANEXO IV - Preencher'!G414</f>
        <v>VITALE COMERCIO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92422</v>
      </c>
      <c r="I405" s="6">
        <f>IF('[1]TCE - ANEXO IV - Preencher'!K414="","",'[1]TCE - ANEXO IV - Preencher'!K414)</f>
        <v>44796</v>
      </c>
      <c r="J405" s="5" t="str">
        <f>'[1]TCE - ANEXO IV - Preencher'!L414</f>
        <v>26220807160019000144550010000924221300035032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310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7160019000144</v>
      </c>
      <c r="E406" s="5" t="str">
        <f>'[1]TCE - ANEXO IV - Preencher'!G415</f>
        <v>VITALE COMERCIO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92396</v>
      </c>
      <c r="I406" s="6">
        <f>IF('[1]TCE - ANEXO IV - Preencher'!K415="","",'[1]TCE - ANEXO IV - Preencher'!K415)</f>
        <v>44796</v>
      </c>
      <c r="J406" s="5" t="str">
        <f>'[1]TCE - ANEXO IV - Preencher'!L415</f>
        <v>26220807160019000144550010000923961780929316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1250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7160019000144</v>
      </c>
      <c r="E407" s="5" t="str">
        <f>'[1]TCE - ANEXO IV - Preencher'!G416</f>
        <v>VITALE COMERCIO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92408</v>
      </c>
      <c r="I407" s="6">
        <f>IF('[1]TCE - ANEXO IV - Preencher'!K416="","",'[1]TCE - ANEXO IV - Preencher'!K416)</f>
        <v>44796</v>
      </c>
      <c r="J407" s="5" t="str">
        <f>'[1]TCE - ANEXO IV - Preencher'!L416</f>
        <v>26220807160019000144550010000924081998794060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310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7160019000144</v>
      </c>
      <c r="E408" s="5" t="str">
        <f>'[1]TCE - ANEXO IV - Preencher'!G417</f>
        <v>VITALE COMERCIO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92411</v>
      </c>
      <c r="I408" s="6">
        <f>IF('[1]TCE - ANEXO IV - Preencher'!K417="","",'[1]TCE - ANEXO IV - Preencher'!K417)</f>
        <v>44796</v>
      </c>
      <c r="J408" s="5" t="str">
        <f>'[1]TCE - ANEXO IV - Preencher'!L417</f>
        <v>26220807160019000144550010000924111074854887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4060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1437707000122</v>
      </c>
      <c r="E409" s="5" t="str">
        <f>'[1]TCE - ANEXO IV - Preencher'!G418</f>
        <v>SCITECH MEDICAL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292738</v>
      </c>
      <c r="I409" s="6">
        <f>IF('[1]TCE - ANEXO IV - Preencher'!K418="","",'[1]TCE - ANEXO IV - Preencher'!K418)</f>
        <v>44796</v>
      </c>
      <c r="J409" s="5" t="str">
        <f>'[1]TCE - ANEXO IV - Preencher'!L418</f>
        <v>52220801437707000122550550002927381113894603</v>
      </c>
      <c r="K409" s="5" t="str">
        <f>IF(F409="B",LEFT('[1]TCE - ANEXO IV - Preencher'!M418,2),IF(F409="S",LEFT('[1]TCE - ANEXO IV - Preencher'!M418,7),IF('[1]TCE - ANEXO IV - Preencher'!H418="","")))</f>
        <v>52</v>
      </c>
      <c r="L409" s="7">
        <f>'[1]TCE - ANEXO IV - Preencher'!N418</f>
        <v>1050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1437707000122</v>
      </c>
      <c r="E410" s="5" t="str">
        <f>'[1]TCE - ANEXO IV - Preencher'!G419</f>
        <v>SCITECH MEDICAL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292742</v>
      </c>
      <c r="I410" s="6">
        <f>IF('[1]TCE - ANEXO IV - Preencher'!K419="","",'[1]TCE - ANEXO IV - Preencher'!K419)</f>
        <v>44796</v>
      </c>
      <c r="J410" s="5" t="str">
        <f>'[1]TCE - ANEXO IV - Preencher'!L419</f>
        <v>52220801437707000122550550002927421803850510</v>
      </c>
      <c r="K410" s="5" t="str">
        <f>IF(F410="B",LEFT('[1]TCE - ANEXO IV - Preencher'!M419,2),IF(F410="S",LEFT('[1]TCE - ANEXO IV - Preencher'!M419,7),IF('[1]TCE - ANEXO IV - Preencher'!H419="","")))</f>
        <v>52</v>
      </c>
      <c r="L410" s="7">
        <f>'[1]TCE - ANEXO IV - Preencher'!N419</f>
        <v>1050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1437707000122</v>
      </c>
      <c r="E411" s="5" t="str">
        <f>'[1]TCE - ANEXO IV - Preencher'!G420</f>
        <v>SCITECH MEDICAL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292758</v>
      </c>
      <c r="I411" s="6">
        <f>IF('[1]TCE - ANEXO IV - Preencher'!K420="","",'[1]TCE - ANEXO IV - Preencher'!K420)</f>
        <v>44796</v>
      </c>
      <c r="J411" s="5" t="str">
        <f>'[1]TCE - ANEXO IV - Preencher'!L420</f>
        <v>52220801437707000122550550002927581737968651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1050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1437707000122</v>
      </c>
      <c r="E412" s="5" t="str">
        <f>'[1]TCE - ANEXO IV - Preencher'!G421</f>
        <v>SCITECH MEDICAL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292744</v>
      </c>
      <c r="I412" s="6">
        <f>IF('[1]TCE - ANEXO IV - Preencher'!K421="","",'[1]TCE - ANEXO IV - Preencher'!K421)</f>
        <v>44796</v>
      </c>
      <c r="J412" s="5" t="str">
        <f>'[1]TCE - ANEXO IV - Preencher'!L421</f>
        <v>52220801437707000122550550002927441411033700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1050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1437707000122</v>
      </c>
      <c r="E413" s="5" t="str">
        <f>'[1]TCE - ANEXO IV - Preencher'!G422</f>
        <v>SCITECH MEDICAL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292749</v>
      </c>
      <c r="I413" s="6">
        <f>IF('[1]TCE - ANEXO IV - Preencher'!K422="","",'[1]TCE - ANEXO IV - Preencher'!K422)</f>
        <v>44796</v>
      </c>
      <c r="J413" s="5" t="str">
        <f>'[1]TCE - ANEXO IV - Preencher'!L422</f>
        <v>52220801437707000122550550002927491985585923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2100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1437707000122</v>
      </c>
      <c r="E414" s="5" t="str">
        <f>'[1]TCE - ANEXO IV - Preencher'!G423</f>
        <v>SCITECH MEDICAL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292750</v>
      </c>
      <c r="I414" s="6">
        <f>IF('[1]TCE - ANEXO IV - Preencher'!K423="","",'[1]TCE - ANEXO IV - Preencher'!K423)</f>
        <v>44796</v>
      </c>
      <c r="J414" s="5" t="str">
        <f>'[1]TCE - ANEXO IV - Preencher'!L423</f>
        <v>52220801437707000122550550002927501706031242</v>
      </c>
      <c r="K414" s="5" t="str">
        <f>IF(F414="B",LEFT('[1]TCE - ANEXO IV - Preencher'!M423,2),IF(F414="S",LEFT('[1]TCE - ANEXO IV - Preencher'!M423,7),IF('[1]TCE - ANEXO IV - Preencher'!H423="","")))</f>
        <v>52</v>
      </c>
      <c r="L414" s="7">
        <f>'[1]TCE - ANEXO IV - Preencher'!N423</f>
        <v>1050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1437707000122</v>
      </c>
      <c r="E415" s="5" t="str">
        <f>'[1]TCE - ANEXO IV - Preencher'!G424</f>
        <v>SCITECH MEDICAL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292767</v>
      </c>
      <c r="I415" s="6">
        <f>IF('[1]TCE - ANEXO IV - Preencher'!K424="","",'[1]TCE - ANEXO IV - Preencher'!K424)</f>
        <v>44796</v>
      </c>
      <c r="J415" s="5" t="str">
        <f>'[1]TCE - ANEXO IV - Preencher'!L424</f>
        <v>52220801437707000122550550002927671664369531</v>
      </c>
      <c r="K415" s="5" t="str">
        <f>IF(F415="B",LEFT('[1]TCE - ANEXO IV - Preencher'!M424,2),IF(F415="S",LEFT('[1]TCE - ANEXO IV - Preencher'!M424,7),IF('[1]TCE - ANEXO IV - Preencher'!H424="","")))</f>
        <v>52</v>
      </c>
      <c r="L415" s="7">
        <f>'[1]TCE - ANEXO IV - Preencher'!N424</f>
        <v>1050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1437707000122</v>
      </c>
      <c r="E416" s="5" t="str">
        <f>'[1]TCE - ANEXO IV - Preencher'!G425</f>
        <v>SCITECH MEDICAL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292746</v>
      </c>
      <c r="I416" s="6">
        <f>IF('[1]TCE - ANEXO IV - Preencher'!K425="","",'[1]TCE - ANEXO IV - Preencher'!K425)</f>
        <v>44796</v>
      </c>
      <c r="J416" s="5" t="str">
        <f>'[1]TCE - ANEXO IV - Preencher'!L425</f>
        <v>52220801437707000122550550002927461316883209</v>
      </c>
      <c r="K416" s="5" t="str">
        <f>IF(F416="B",LEFT('[1]TCE - ANEXO IV - Preencher'!M425,2),IF(F416="S",LEFT('[1]TCE - ANEXO IV - Preencher'!M425,7),IF('[1]TCE - ANEXO IV - Preencher'!H425="","")))</f>
        <v>52</v>
      </c>
      <c r="L416" s="7">
        <f>'[1]TCE - ANEXO IV - Preencher'!N425</f>
        <v>3150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1437707000122</v>
      </c>
      <c r="E417" s="5" t="str">
        <f>'[1]TCE - ANEXO IV - Preencher'!G426</f>
        <v>SCITECH MEDICAL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292765</v>
      </c>
      <c r="I417" s="6">
        <f>IF('[1]TCE - ANEXO IV - Preencher'!K426="","",'[1]TCE - ANEXO IV - Preencher'!K426)</f>
        <v>44796</v>
      </c>
      <c r="J417" s="5" t="str">
        <f>'[1]TCE - ANEXO IV - Preencher'!L426</f>
        <v>52220801437707000122550550002927651254322417</v>
      </c>
      <c r="K417" s="5" t="str">
        <f>IF(F417="B",LEFT('[1]TCE - ANEXO IV - Preencher'!M426,2),IF(F417="S",LEFT('[1]TCE - ANEXO IV - Preencher'!M426,7),IF('[1]TCE - ANEXO IV - Preencher'!H426="","")))</f>
        <v>52</v>
      </c>
      <c r="L417" s="7">
        <f>'[1]TCE - ANEXO IV - Preencher'!N426</f>
        <v>280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1437707000122</v>
      </c>
      <c r="E418" s="5" t="str">
        <f>'[1]TCE - ANEXO IV - Preencher'!G427</f>
        <v>SCITECH MEDICAL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293110</v>
      </c>
      <c r="I418" s="6">
        <f>IF('[1]TCE - ANEXO IV - Preencher'!K427="","",'[1]TCE - ANEXO IV - Preencher'!K427)</f>
        <v>44797</v>
      </c>
      <c r="J418" s="5" t="str">
        <f>'[1]TCE - ANEXO IV - Preencher'!L427</f>
        <v>52220801437707000122550550002931101955791409</v>
      </c>
      <c r="K418" s="5" t="str">
        <f>IF(F418="B",LEFT('[1]TCE - ANEXO IV - Preencher'!M427,2),IF(F418="S",LEFT('[1]TCE - ANEXO IV - Preencher'!M427,7),IF('[1]TCE - ANEXO IV - Preencher'!H427="","")))</f>
        <v>52</v>
      </c>
      <c r="L418" s="7">
        <f>'[1]TCE - ANEXO IV - Preencher'!N427</f>
        <v>2100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2642883</v>
      </c>
      <c r="I419" s="6">
        <f>IF('[1]TCE - ANEXO IV - Preencher'!K428="","",'[1]TCE - ANEXO IV - Preencher'!K428)</f>
        <v>44797</v>
      </c>
      <c r="J419" s="5" t="str">
        <f>'[1]TCE - ANEXO IV - Preencher'!L428</f>
        <v>35220801513946000114550030026428831026607977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1075.28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30848237000198</v>
      </c>
      <c r="E420" s="5" t="str">
        <f>'[1]TCE - ANEXO IV - Preencher'!G429</f>
        <v>PH COMERCIO DE PRODUTOS MEDICOS HOSPITAL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000.010.804</v>
      </c>
      <c r="I420" s="6">
        <f>IF('[1]TCE - ANEXO IV - Preencher'!K429="","",'[1]TCE - ANEXO IV - Preencher'!K429)</f>
        <v>44796</v>
      </c>
      <c r="J420" s="5" t="str">
        <f>'[1]TCE - ANEXO IV - Preencher'!L429</f>
        <v>26222208308482370001985501000008041544364666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604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11449180000290</v>
      </c>
      <c r="E421" s="5" t="str">
        <f>'[1]TCE - ANEXO IV - Preencher'!G430</f>
        <v>DPROSMED DISTR DE PROD MEDI HOSPIT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6043</v>
      </c>
      <c r="I421" s="6">
        <f>IF('[1]TCE - ANEXO IV - Preencher'!K430="","",'[1]TCE - ANEXO IV - Preencher'!K430)</f>
        <v>44796</v>
      </c>
      <c r="J421" s="5" t="str">
        <f>'[1]TCE - ANEXO IV - Preencher'!L430</f>
        <v>26220811449180000029055001000060431000107022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7534.24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11234649000193</v>
      </c>
      <c r="E422" s="5" t="str">
        <f>'[1]TCE - ANEXO IV - Preencher'!G431</f>
        <v>BIOANGIO COMERCIO DE PROD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000.006.831</v>
      </c>
      <c r="I422" s="6">
        <f>IF('[1]TCE - ANEXO IV - Preencher'!K431="","",'[1]TCE - ANEXO IV - Preencher'!K431)</f>
        <v>44764</v>
      </c>
      <c r="J422" s="5" t="str">
        <f>'[1]TCE - ANEXO IV - Preencher'!L431</f>
        <v>26220711234649000193550000100068311000009990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490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11234649000193</v>
      </c>
      <c r="E423" s="5" t="str">
        <f>'[1]TCE - ANEXO IV - Preencher'!G432</f>
        <v>BIOANGIO COMERCIO DE PROD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000.007.016</v>
      </c>
      <c r="I423" s="6">
        <f>IF('[1]TCE - ANEXO IV - Preencher'!K432="","",'[1]TCE - ANEXO IV - Preencher'!K432)</f>
        <v>44796</v>
      </c>
      <c r="J423" s="5" t="str">
        <f>'[1]TCE - ANEXO IV - Preencher'!L432</f>
        <v>26220811234649000193550010000070161000009999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490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11234649000193</v>
      </c>
      <c r="E424" s="5" t="str">
        <f>'[1]TCE - ANEXO IV - Preencher'!G433</f>
        <v>BIOANGIO COMERCIO DE PROD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000.007.017</v>
      </c>
      <c r="I424" s="6">
        <f>IF('[1]TCE - ANEXO IV - Preencher'!K433="","",'[1]TCE - ANEXO IV - Preencher'!K433)</f>
        <v>44796</v>
      </c>
      <c r="J424" s="5" t="str">
        <f>'[1]TCE - ANEXO IV - Preencher'!L433</f>
        <v>26220811234649000193550010000070171000009996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490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4237235000152</v>
      </c>
      <c r="E425" s="5" t="str">
        <f>'[1]TCE - ANEXO IV - Preencher'!G434</f>
        <v>ENDOCENTER COMERCIAL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101381</v>
      </c>
      <c r="I425" s="6">
        <f>IF('[1]TCE - ANEXO IV - Preencher'!K434="","",'[1]TCE - ANEXO IV - Preencher'!K434)</f>
        <v>44797</v>
      </c>
      <c r="J425" s="5" t="str">
        <f>'[1]TCE - ANEXO IV - Preencher'!L434</f>
        <v>26220804237235000152550001001013811103403000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1948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15227236000132</v>
      </c>
      <c r="E426" s="5" t="str">
        <f>'[1]TCE - ANEXO IV - Preencher'!G435</f>
        <v>ATOS MEDICA COMERCIO E REPRESENTACAO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000.018.518</v>
      </c>
      <c r="I426" s="6">
        <f>IF('[1]TCE - ANEXO IV - Preencher'!K435="","",'[1]TCE - ANEXO IV - Preencher'!K435)</f>
        <v>44797</v>
      </c>
      <c r="J426" s="5" t="str">
        <f>'[1]TCE - ANEXO IV - Preencher'!L435</f>
        <v>26220815227236000132550010000185181291012328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720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24505009000112</v>
      </c>
      <c r="E427" s="5" t="str">
        <f>'[1]TCE - ANEXO IV - Preencher'!G436</f>
        <v>BRAZTECH MANUTENCAO E REPARACAO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000.002.943</v>
      </c>
      <c r="I427" s="6">
        <f>IF('[1]TCE - ANEXO IV - Preencher'!K436="","",'[1]TCE - ANEXO IV - Preencher'!K436)</f>
        <v>44797</v>
      </c>
      <c r="J427" s="5" t="str">
        <f>'[1]TCE - ANEXO IV - Preencher'!L436</f>
        <v>26220824505009000112550010000029431145126474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249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19848316000166</v>
      </c>
      <c r="E428" s="5" t="str">
        <f>'[1]TCE - ANEXO IV - Preencher'!G437</f>
        <v>BIOMEDICAL PRODUTOS CIENTIFICOS E HOSPI.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541282</v>
      </c>
      <c r="I428" s="6">
        <f>IF('[1]TCE - ANEXO IV - Preencher'!K437="","",'[1]TCE - ANEXO IV - Preencher'!K437)</f>
        <v>44797</v>
      </c>
      <c r="J428" s="5" t="str">
        <f>'[1]TCE - ANEXO IV - Preencher'!L437</f>
        <v>31220819848316000166550000005412821000174840</v>
      </c>
      <c r="K428" s="5" t="str">
        <f>IF(F428="B",LEFT('[1]TCE - ANEXO IV - Preencher'!M437,2),IF(F428="S",LEFT('[1]TCE - ANEXO IV - Preencher'!M437,7),IF('[1]TCE - ANEXO IV - Preencher'!H437="","")))</f>
        <v>31</v>
      </c>
      <c r="L428" s="7">
        <f>'[1]TCE - ANEXO IV - Preencher'!N437</f>
        <v>9400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20301535000100</v>
      </c>
      <c r="E429" s="5" t="str">
        <f>'[1]TCE - ANEXO IV - Preencher'!G438</f>
        <v>JB FARMA COMERCIO DE MEDICAMENTOS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000.032.479</v>
      </c>
      <c r="I429" s="6">
        <f>IF('[1]TCE - ANEXO IV - Preencher'!K438="","",'[1]TCE - ANEXO IV - Preencher'!K438)</f>
        <v>44795</v>
      </c>
      <c r="J429" s="5" t="str">
        <f>'[1]TCE - ANEXO IV - Preencher'!L438</f>
        <v>23220820301535000100550010000324791844844110</v>
      </c>
      <c r="K429" s="5" t="str">
        <f>IF(F429="B",LEFT('[1]TCE - ANEXO IV - Preencher'!M438,2),IF(F429="S",LEFT('[1]TCE - ANEXO IV - Preencher'!M438,7),IF('[1]TCE - ANEXO IV - Preencher'!H438="","")))</f>
        <v>23</v>
      </c>
      <c r="L429" s="7">
        <f>'[1]TCE - ANEXO IV - Preencher'!N438</f>
        <v>6056.16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10782968000251</v>
      </c>
      <c r="E430" s="5" t="str">
        <f>'[1]TCE - ANEXO IV - Preencher'!G439</f>
        <v>NUTRI HOSPITALAR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546</v>
      </c>
      <c r="I430" s="6">
        <f>IF('[1]TCE - ANEXO IV - Preencher'!K439="","",'[1]TCE - ANEXO IV - Preencher'!K439)</f>
        <v>44797</v>
      </c>
      <c r="J430" s="5" t="str">
        <f>'[1]TCE - ANEXO IV - Preencher'!L439</f>
        <v>26220810782968000251550010000005461256800007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750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82641325003648</v>
      </c>
      <c r="E431" s="5" t="str">
        <f>'[1]TCE - ANEXO IV - Preencher'!G440</f>
        <v>CREMER S.A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188107</v>
      </c>
      <c r="I431" s="6">
        <f>IF('[1]TCE - ANEXO IV - Preencher'!K440="","",'[1]TCE - ANEXO IV - Preencher'!K440)</f>
        <v>44799</v>
      </c>
      <c r="J431" s="5" t="str">
        <f>'[1]TCE - ANEXO IV - Preencher'!L440</f>
        <v>26220882641325003648550010001881071718011080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18560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82641325003648</v>
      </c>
      <c r="E432" s="5" t="str">
        <f>'[1]TCE - ANEXO IV - Preencher'!G441</f>
        <v>CREMER S.A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188115</v>
      </c>
      <c r="I432" s="6">
        <f>IF('[1]TCE - ANEXO IV - Preencher'!K441="","",'[1]TCE - ANEXO IV - Preencher'!K441)</f>
        <v>44799</v>
      </c>
      <c r="J432" s="5" t="str">
        <f>'[1]TCE - ANEXO IV - Preencher'!L441</f>
        <v>26220882641325003648550010001881151174337361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1920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82641325003648</v>
      </c>
      <c r="E433" s="5" t="str">
        <f>'[1]TCE - ANEXO IV - Preencher'!G442</f>
        <v>CREMER S.A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188110</v>
      </c>
      <c r="I433" s="6">
        <f>IF('[1]TCE - ANEXO IV - Preencher'!K442="","",'[1]TCE - ANEXO IV - Preencher'!K442)</f>
        <v>44799</v>
      </c>
      <c r="J433" s="5" t="str">
        <f>'[1]TCE - ANEXO IV - Preencher'!L442</f>
        <v>26220882641325003648550010001881101873942675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33280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24436602000154</v>
      </c>
      <c r="E434" s="5" t="str">
        <f>'[1]TCE - ANEXO IV - Preencher'!G443</f>
        <v>ART CIRURGICA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104295</v>
      </c>
      <c r="I434" s="6">
        <f>IF('[1]TCE - ANEXO IV - Preencher'!K443="","",'[1]TCE - ANEXO IV - Preencher'!K443)</f>
        <v>44796</v>
      </c>
      <c r="J434" s="5" t="str">
        <f>'[1]TCE - ANEXO IV - Preencher'!L443</f>
        <v>26220824436602000154550010001042951106317006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7383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4237235000152</v>
      </c>
      <c r="E435" s="5" t="str">
        <f>'[1]TCE - ANEXO IV - Preencher'!G444</f>
        <v>ENDOCENTER COMERCIAL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101429</v>
      </c>
      <c r="I435" s="6">
        <f>IF('[1]TCE - ANEXO IV - Preencher'!K444="","",'[1]TCE - ANEXO IV - Preencher'!K444)</f>
        <v>44799</v>
      </c>
      <c r="J435" s="5" t="str">
        <f>'[1]TCE - ANEXO IV - Preencher'!L444</f>
        <v>26220804237235000152550010001014291103451000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3348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8014554000150</v>
      </c>
      <c r="E436" s="5" t="str">
        <f>'[1]TCE - ANEXO IV - Preencher'!G445</f>
        <v>MJB COMERCIO DE MAT MEDICO HOSP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12782</v>
      </c>
      <c r="I436" s="6">
        <f>IF('[1]TCE - ANEXO IV - Preencher'!K445="","",'[1]TCE - ANEXO IV - Preencher'!K445)</f>
        <v>44798</v>
      </c>
      <c r="J436" s="5" t="str">
        <f>'[1]TCE - ANEXO IV - Preencher'!L445</f>
        <v>26220808014554000150550010000127821270188220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1080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8014554000150</v>
      </c>
      <c r="E437" s="5" t="str">
        <f>'[1]TCE - ANEXO IV - Preencher'!G446</f>
        <v>MJB COMERCIO DE MAT MEDICO HOSP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12764</v>
      </c>
      <c r="I437" s="6">
        <f>IF('[1]TCE - ANEXO IV - Preencher'!K446="","",'[1]TCE - ANEXO IV - Preencher'!K446)</f>
        <v>44796</v>
      </c>
      <c r="J437" s="5" t="str">
        <f>'[1]TCE - ANEXO IV - Preencher'!L446</f>
        <v>26220808014554000150550010000127641270186289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2650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8014554000150</v>
      </c>
      <c r="E438" s="5" t="str">
        <f>'[1]TCE - ANEXO IV - Preencher'!G447</f>
        <v>MJB COMERCIO DE MAT MEDICO HOSP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12778</v>
      </c>
      <c r="I438" s="6">
        <f>IF('[1]TCE - ANEXO IV - Preencher'!K447="","",'[1]TCE - ANEXO IV - Preencher'!K447)</f>
        <v>44798</v>
      </c>
      <c r="J438" s="5" t="str">
        <f>'[1]TCE - ANEXO IV - Preencher'!L447</f>
        <v>26220808014554000150550010000127781270187256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6080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8014554000150</v>
      </c>
      <c r="E439" s="5" t="str">
        <f>'[1]TCE - ANEXO IV - Preencher'!G448</f>
        <v>MJB COMERCIO DE MAT MEDICO HOSP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12779</v>
      </c>
      <c r="I439" s="6">
        <f>IF('[1]TCE - ANEXO IV - Preencher'!K448="","",'[1]TCE - ANEXO IV - Preencher'!K448)</f>
        <v>44798</v>
      </c>
      <c r="J439" s="5" t="str">
        <f>'[1]TCE - ANEXO IV - Preencher'!L448</f>
        <v>26220808014554000150550010000127791270187253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3780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7160019000144</v>
      </c>
      <c r="E440" s="5" t="str">
        <f>'[1]TCE - ANEXO IV - Preencher'!G449</f>
        <v>VITALE COMERCIO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92626</v>
      </c>
      <c r="I440" s="6">
        <f>IF('[1]TCE - ANEXO IV - Preencher'!K449="","",'[1]TCE - ANEXO IV - Preencher'!K449)</f>
        <v>44798</v>
      </c>
      <c r="J440" s="5" t="str">
        <f>'[1]TCE - ANEXO IV - Preencher'!L449</f>
        <v>26220807160019000144550010000926261389865250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930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7160019000144</v>
      </c>
      <c r="E441" s="5" t="str">
        <f>'[1]TCE - ANEXO IV - Preencher'!G450</f>
        <v>VITALE COMERCIO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92727</v>
      </c>
      <c r="I441" s="6">
        <f>IF('[1]TCE - ANEXO IV - Preencher'!K450="","",'[1]TCE - ANEXO IV - Preencher'!K450)</f>
        <v>44799</v>
      </c>
      <c r="J441" s="5" t="str">
        <f>'[1]TCE - ANEXO IV - Preencher'!L450</f>
        <v>26220807160019000144550010000927271009470723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1870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7160019000144</v>
      </c>
      <c r="E442" s="5" t="str">
        <f>'[1]TCE - ANEXO IV - Preencher'!G451</f>
        <v>VITALE COMERCIO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92733</v>
      </c>
      <c r="I442" s="6">
        <f>IF('[1]TCE - ANEXO IV - Preencher'!K451="","",'[1]TCE - ANEXO IV - Preencher'!K451)</f>
        <v>44799</v>
      </c>
      <c r="J442" s="5" t="str">
        <f>'[1]TCE - ANEXO IV - Preencher'!L451</f>
        <v>26220807160019000144550010000927331783715815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1250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7160019000144</v>
      </c>
      <c r="E443" s="5" t="str">
        <f>'[1]TCE - ANEXO IV - Preencher'!G452</f>
        <v>VITALE COMERCIO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92731</v>
      </c>
      <c r="I443" s="6">
        <f>IF('[1]TCE - ANEXO IV - Preencher'!K452="","",'[1]TCE - ANEXO IV - Preencher'!K452)</f>
        <v>44799</v>
      </c>
      <c r="J443" s="5" t="str">
        <f>'[1]TCE - ANEXO IV - Preencher'!L452</f>
        <v>26220807160019000144550010000927311661570320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4060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37844479000152</v>
      </c>
      <c r="E444" s="5" t="str">
        <f>'[1]TCE - ANEXO IV - Preencher'!G453</f>
        <v>BIOLINE FIOS CIRURGICOS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141384</v>
      </c>
      <c r="I444" s="6">
        <f>IF('[1]TCE - ANEXO IV - Preencher'!K453="","",'[1]TCE - ANEXO IV - Preencher'!K453)</f>
        <v>44795</v>
      </c>
      <c r="J444" s="5" t="str">
        <f>'[1]TCE - ANEXO IV - Preencher'!L453</f>
        <v>52220837844479000152550020001413841138720330</v>
      </c>
      <c r="K444" s="5" t="str">
        <f>IF(F444="B",LEFT('[1]TCE - ANEXO IV - Preencher'!M453,2),IF(F444="S",LEFT('[1]TCE - ANEXO IV - Preencher'!M453,7),IF('[1]TCE - ANEXO IV - Preencher'!H453="","")))</f>
        <v>52</v>
      </c>
      <c r="L444" s="7">
        <f>'[1]TCE - ANEXO IV - Preencher'!N453</f>
        <v>6704.16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5932624000160</v>
      </c>
      <c r="E445" s="5" t="str">
        <f>'[1]TCE - ANEXO IV - Preencher'!G454</f>
        <v>MEGAMED COMERCIO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000.018.549</v>
      </c>
      <c r="I445" s="6">
        <f>IF('[1]TCE - ANEXO IV - Preencher'!K454="","",'[1]TCE - ANEXO IV - Preencher'!K454)</f>
        <v>44790</v>
      </c>
      <c r="J445" s="5" t="str">
        <f>'[1]TCE - ANEXO IV - Preencher'!L454</f>
        <v>26220805932624000160550010000185491269189106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780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1440590000136</v>
      </c>
      <c r="E446" s="5" t="str">
        <f>'[1]TCE - ANEXO IV - Preencher'!G455</f>
        <v>FRESENIUS MEDICAL CARE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1700605</v>
      </c>
      <c r="I446" s="6">
        <f>IF('[1]TCE - ANEXO IV - Preencher'!K455="","",'[1]TCE - ANEXO IV - Preencher'!K455)</f>
        <v>44790</v>
      </c>
      <c r="J446" s="5" t="str">
        <f>'[1]TCE - ANEXO IV - Preencher'!L455</f>
        <v>35220801440590000136550000017006051059477963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9030.24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1437707000122</v>
      </c>
      <c r="E447" s="5" t="str">
        <f>'[1]TCE - ANEXO IV - Preencher'!G456</f>
        <v>SCITECH MEDICAL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293780</v>
      </c>
      <c r="I447" s="6">
        <f>IF('[1]TCE - ANEXO IV - Preencher'!K456="","",'[1]TCE - ANEXO IV - Preencher'!K456)</f>
        <v>44798</v>
      </c>
      <c r="J447" s="5" t="str">
        <f>'[1]TCE - ANEXO IV - Preencher'!L456</f>
        <v>52220801437707000122550550002937801386038598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280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2642776</v>
      </c>
      <c r="I448" s="6">
        <f>IF('[1]TCE - ANEXO IV - Preencher'!K457="","",'[1]TCE - ANEXO IV - Preencher'!K457)</f>
        <v>44797</v>
      </c>
      <c r="J448" s="5" t="str">
        <f>'[1]TCE - ANEXO IV - Preencher'!L457</f>
        <v>35220801513946000114550030026427761026606725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3010.8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2644607</v>
      </c>
      <c r="I449" s="6">
        <f>IF('[1]TCE - ANEXO IV - Preencher'!K458="","",'[1]TCE - ANEXO IV - Preencher'!K458)</f>
        <v>44799</v>
      </c>
      <c r="J449" s="5" t="str">
        <f>'[1]TCE - ANEXO IV - Preencher'!L458</f>
        <v>35220801513946000114550030026446071026626854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268.82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1513946000114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2637852</v>
      </c>
      <c r="I450" s="6">
        <f>IF('[1]TCE - ANEXO IV - Preencher'!K459="","",'[1]TCE - ANEXO IV - Preencher'!K459)</f>
        <v>44789</v>
      </c>
      <c r="J450" s="5" t="str">
        <f>'[1]TCE - ANEXO IV - Preencher'!L459</f>
        <v>35220801513946000114550030026378521026551699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537.65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1513946000114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2637111</v>
      </c>
      <c r="I451" s="6">
        <f>IF('[1]TCE - ANEXO IV - Preencher'!K460="","",'[1]TCE - ANEXO IV - Preencher'!K460)</f>
        <v>44788</v>
      </c>
      <c r="J451" s="5" t="str">
        <f>'[1]TCE - ANEXO IV - Preencher'!L460</f>
        <v>35220801513946000114550030026371111026539698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537.65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1513946000114</v>
      </c>
      <c r="E452" s="5" t="str">
        <f>'[1]TCE - ANEXO IV - Preencher'!G461</f>
        <v>BOSTON SCIENTIFIC DO BRASIL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2643929</v>
      </c>
      <c r="I452" s="6">
        <f>IF('[1]TCE - ANEXO IV - Preencher'!K461="","",'[1]TCE - ANEXO IV - Preencher'!K461)</f>
        <v>44798</v>
      </c>
      <c r="J452" s="5" t="str">
        <f>'[1]TCE - ANEXO IV - Preencher'!L461</f>
        <v>35220801513946000114550030026439291023619687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806.46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11234649000193</v>
      </c>
      <c r="E453" s="5" t="str">
        <f>'[1]TCE - ANEXO IV - Preencher'!G462</f>
        <v>BIOANGIO COMERCIO DE PROD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000.007.009</v>
      </c>
      <c r="I453" s="6">
        <f>IF('[1]TCE - ANEXO IV - Preencher'!K462="","",'[1]TCE - ANEXO IV - Preencher'!K462)</f>
        <v>44795</v>
      </c>
      <c r="J453" s="5" t="str">
        <f>'[1]TCE - ANEXO IV - Preencher'!L462</f>
        <v>26220811234649000193550010000070091000009994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2520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11234649000193</v>
      </c>
      <c r="E454" s="5" t="str">
        <f>'[1]TCE - ANEXO IV - Preencher'!G463</f>
        <v>BIOANGIO COMERCIO DE PROD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000.007.008</v>
      </c>
      <c r="I454" s="6">
        <f>IF('[1]TCE - ANEXO IV - Preencher'!K463="","",'[1]TCE - ANEXO IV - Preencher'!K463)</f>
        <v>44795</v>
      </c>
      <c r="J454" s="5" t="str">
        <f>'[1]TCE - ANEXO IV - Preencher'!L463</f>
        <v>26220811234649000193550010000070081000009997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5040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11234649000193</v>
      </c>
      <c r="E455" s="5" t="str">
        <f>'[1]TCE - ANEXO IV - Preencher'!G464</f>
        <v>BIOANGIO COMERCIO DE PROD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000.007.056</v>
      </c>
      <c r="I455" s="6">
        <f>IF('[1]TCE - ANEXO IV - Preencher'!K464="","",'[1]TCE - ANEXO IV - Preencher'!K464)</f>
        <v>44798</v>
      </c>
      <c r="J455" s="5" t="str">
        <f>'[1]TCE - ANEXO IV - Preencher'!L464</f>
        <v>26220811234649000193550010000070561000009994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490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11234649000193</v>
      </c>
      <c r="E456" s="5" t="str">
        <f>'[1]TCE - ANEXO IV - Preencher'!G465</f>
        <v>BIOANGIO COMERCIO DE PROD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000.007.057</v>
      </c>
      <c r="I456" s="6">
        <f>IF('[1]TCE - ANEXO IV - Preencher'!K465="","",'[1]TCE - ANEXO IV - Preencher'!K465)</f>
        <v>44798</v>
      </c>
      <c r="J456" s="5" t="str">
        <f>'[1]TCE - ANEXO IV - Preencher'!L465</f>
        <v>26220811234649000193550010000070571000009991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2520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9341616000109</v>
      </c>
      <c r="E457" s="5" t="str">
        <f>'[1]TCE - ANEXO IV - Preencher'!G466</f>
        <v>J DE SOUZA SOARES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000.000.288</v>
      </c>
      <c r="I457" s="6">
        <f>IF('[1]TCE - ANEXO IV - Preencher'!K466="","",'[1]TCE - ANEXO IV - Preencher'!K466)</f>
        <v>44799</v>
      </c>
      <c r="J457" s="5" t="str">
        <f>'[1]TCE - ANEXO IV - Preencher'!L466</f>
        <v>26220809341616000109550000000002881100002889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6500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10779833000156</v>
      </c>
      <c r="E458" s="5" t="str">
        <f>'[1]TCE - ANEXO IV - Preencher'!G467</f>
        <v>MEDICAL MERCANTIL DE APARELHAGEM MEDICA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558857</v>
      </c>
      <c r="I458" s="6">
        <f>IF('[1]TCE - ANEXO IV - Preencher'!K467="","",'[1]TCE - ANEXO IV - Preencher'!K467)</f>
        <v>44799</v>
      </c>
      <c r="J458" s="5" t="str">
        <f>'[1]TCE - ANEXO IV - Preencher'!L467</f>
        <v>26220810779833000156550010005588571560879000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20640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10779833000156</v>
      </c>
      <c r="E459" s="5" t="str">
        <f>'[1]TCE - ANEXO IV - Preencher'!G468</f>
        <v>MEDICAL MERCANTIL DE APARELHAGEM MEDICA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558857</v>
      </c>
      <c r="I459" s="6">
        <f>IF('[1]TCE - ANEXO IV - Preencher'!K468="","",'[1]TCE - ANEXO IV - Preencher'!K468)</f>
        <v>44799</v>
      </c>
      <c r="J459" s="5" t="str">
        <f>'[1]TCE - ANEXO IV - Preencher'!L468</f>
        <v>26220810779833000156550010005588571560879000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5160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7199135000177</v>
      </c>
      <c r="E460" s="5" t="str">
        <f>'[1]TCE - ANEXO IV - Preencher'!G469</f>
        <v>HOSPSETE 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15834</v>
      </c>
      <c r="I460" s="6">
        <f>IF('[1]TCE - ANEXO IV - Preencher'!K469="","",'[1]TCE - ANEXO IV - Preencher'!K469)</f>
        <v>44799</v>
      </c>
      <c r="J460" s="5" t="str">
        <f>'[1]TCE - ANEXO IV - Preencher'!L469</f>
        <v>26220807199135000177550010000158341000178569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6000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37438274000177</v>
      </c>
      <c r="E461" s="5" t="str">
        <f>'[1]TCE - ANEXO IV - Preencher'!G470</f>
        <v>SELLMED PROD. MEDICOS E HOSPITALA.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1887</v>
      </c>
      <c r="I461" s="6">
        <f>IF('[1]TCE - ANEXO IV - Preencher'!K470="","",'[1]TCE - ANEXO IV - Preencher'!K470)</f>
        <v>44799</v>
      </c>
      <c r="J461" s="5" t="str">
        <f>'[1]TCE - ANEXO IV - Preencher'!L470</f>
        <v>26220837438274000177550010000018871132584841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19282.5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7519404000135</v>
      </c>
      <c r="E462" s="5" t="str">
        <f>'[1]TCE - ANEXO IV - Preencher'!G471</f>
        <v>ADVAL FARMACIA DE MANIPULACAO LTDA  ME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000.001.160</v>
      </c>
      <c r="I462" s="6">
        <f>IF('[1]TCE - ANEXO IV - Preencher'!K471="","",'[1]TCE - ANEXO IV - Preencher'!K471)</f>
        <v>44802</v>
      </c>
      <c r="J462" s="5" t="str">
        <f>'[1]TCE - ANEXO IV - Preencher'!L471</f>
        <v>26220807519404000135550010000011601373849889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990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24436602000154</v>
      </c>
      <c r="E463" s="5" t="str">
        <f>'[1]TCE - ANEXO IV - Preencher'!G472</f>
        <v>ART CIRURGICA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104225</v>
      </c>
      <c r="I463" s="6">
        <f>IF('[1]TCE - ANEXO IV - Preencher'!K472="","",'[1]TCE - ANEXO IV - Preencher'!K472)</f>
        <v>44795</v>
      </c>
      <c r="J463" s="5" t="str">
        <f>'[1]TCE - ANEXO IV - Preencher'!L472</f>
        <v>26220824436602000154550010001042251106247003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3691.5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2068375000119</v>
      </c>
      <c r="E464" s="5" t="str">
        <f>'[1]TCE - ANEXO IV - Preencher'!G473</f>
        <v>MEDICICOR COMERCIAL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861318</v>
      </c>
      <c r="I464" s="6">
        <f>IF('[1]TCE - ANEXO IV - Preencher'!K473="","",'[1]TCE - ANEXO IV - Preencher'!K473)</f>
        <v>44802</v>
      </c>
      <c r="J464" s="5" t="str">
        <f>'[1]TCE - ANEXO IV - Preencher'!L473</f>
        <v>29220802068375000119550020008613101813823440</v>
      </c>
      <c r="K464" s="5" t="str">
        <f>IF(F464="B",LEFT('[1]TCE - ANEXO IV - Preencher'!M473,2),IF(F464="S",LEFT('[1]TCE - ANEXO IV - Preencher'!M473,7),IF('[1]TCE - ANEXO IV - Preencher'!H473="","")))</f>
        <v>29</v>
      </c>
      <c r="L464" s="7">
        <f>'[1]TCE - ANEXO IV - Preencher'!N473</f>
        <v>5200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2068375000119</v>
      </c>
      <c r="E465" s="5" t="str">
        <f>'[1]TCE - ANEXO IV - Preencher'!G474</f>
        <v>MEDICICOR COMERCIAL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861315</v>
      </c>
      <c r="I465" s="6">
        <f>IF('[1]TCE - ANEXO IV - Preencher'!K474="","",'[1]TCE - ANEXO IV - Preencher'!K474)</f>
        <v>44802</v>
      </c>
      <c r="J465" s="5" t="str">
        <f>'[1]TCE - ANEXO IV - Preencher'!L474</f>
        <v>29220802068375000119550020008613151805071760</v>
      </c>
      <c r="K465" s="5" t="str">
        <f>IF(F465="B",LEFT('[1]TCE - ANEXO IV - Preencher'!M474,2),IF(F465="S",LEFT('[1]TCE - ANEXO IV - Preencher'!M474,7),IF('[1]TCE - ANEXO IV - Preencher'!H474="","")))</f>
        <v>29</v>
      </c>
      <c r="L465" s="7">
        <f>'[1]TCE - ANEXO IV - Preencher'!N474</f>
        <v>5200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2684571000118</v>
      </c>
      <c r="E466" s="5" t="str">
        <f>'[1]TCE - ANEXO IV - Preencher'!G475</f>
        <v>DINAMICA HOSPITALAR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19863</v>
      </c>
      <c r="I466" s="6">
        <f>IF('[1]TCE - ANEXO IV - Preencher'!K475="","",'[1]TCE - ANEXO IV - Preencher'!K475)</f>
        <v>44799</v>
      </c>
      <c r="J466" s="5" t="str">
        <f>'[1]TCE - ANEXO IV - Preencher'!L475</f>
        <v>26220802684571000118550030000198631218850004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12681.6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2684571000118</v>
      </c>
      <c r="E467" s="5" t="str">
        <f>'[1]TCE - ANEXO IV - Preencher'!G476</f>
        <v>DINAMICA HOSPITALAR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19815</v>
      </c>
      <c r="I467" s="6">
        <f>IF('[1]TCE - ANEXO IV - Preencher'!K476="","",'[1]TCE - ANEXO IV - Preencher'!K476)</f>
        <v>44799</v>
      </c>
      <c r="J467" s="5" t="str">
        <f>'[1]TCE - ANEXO IV - Preencher'!L476</f>
        <v>26220802684571000118550030000198151218370005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7144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 t="str">
        <f>'[1]TCE - ANEXO IV - Preencher'!F477</f>
        <v>19.585.158/0002-80</v>
      </c>
      <c r="E468" s="5" t="str">
        <f>'[1]TCE - ANEXO IV - Preencher'!G477</f>
        <v>CARDINAL HEALTH DO BRASIL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64868</v>
      </c>
      <c r="I468" s="6">
        <f>IF('[1]TCE - ANEXO IV - Preencher'!K477="","",'[1]TCE - ANEXO IV - Preencher'!K477)</f>
        <v>44791</v>
      </c>
      <c r="J468" s="5" t="str">
        <f>'[1]TCE - ANEXO IV - Preencher'!L477</f>
        <v>35220819585158000280550010000648681215648625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10900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37438274000177</v>
      </c>
      <c r="E469" s="5" t="str">
        <f>'[1]TCE - ANEXO IV - Preencher'!G478</f>
        <v>SELLMED PROD. MEDICOS E HOSPITALA.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1906</v>
      </c>
      <c r="I469" s="6">
        <f>IF('[1]TCE - ANEXO IV - Preencher'!K478="","",'[1]TCE - ANEXO IV - Preencher'!K478)</f>
        <v>44793</v>
      </c>
      <c r="J469" s="5" t="str">
        <f>'[1]TCE - ANEXO IV - Preencher'!L478</f>
        <v>26220837438274000177550010000019061951920110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1355.2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37438274000177</v>
      </c>
      <c r="E470" s="5" t="str">
        <f>'[1]TCE - ANEXO IV - Preencher'!G479</f>
        <v>SELLMED PROD. MEDICOS E HOSPITALA.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1904</v>
      </c>
      <c r="I470" s="6">
        <f>IF('[1]TCE - ANEXO IV - Preencher'!K479="","",'[1]TCE - ANEXO IV - Preencher'!K479)</f>
        <v>44802</v>
      </c>
      <c r="J470" s="5" t="str">
        <f>'[1]TCE - ANEXO IV - Preencher'!L479</f>
        <v>26220837438274000177550010000019041227478251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1738.2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41699739000110</v>
      </c>
      <c r="E471" s="5" t="str">
        <f>'[1]TCE - ANEXO IV - Preencher'!G480</f>
        <v>MF TRANSPORTES DE AGUA EIRELI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150</v>
      </c>
      <c r="I471" s="6">
        <f>IF('[1]TCE - ANEXO IV - Preencher'!K480="","",'[1]TCE - ANEXO IV - Preencher'!K480)</f>
        <v>44803</v>
      </c>
      <c r="J471" s="5" t="str">
        <f>'[1]TCE - ANEXO IV - Preencher'!L480</f>
        <v>26220841699739000110550010000001501137649117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32490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58426628000990</v>
      </c>
      <c r="E472" s="5" t="str">
        <f>'[1]TCE - ANEXO IV - Preencher'!G481</f>
        <v>SAMTRONIC INDUSTRIA E COMERCIO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751</v>
      </c>
      <c r="I472" s="6">
        <f>IF('[1]TCE - ANEXO IV - Preencher'!K481="","",'[1]TCE - ANEXO IV - Preencher'!K481)</f>
        <v>44799</v>
      </c>
      <c r="J472" s="5" t="str">
        <f>'[1]TCE - ANEXO IV - Preencher'!L481</f>
        <v>26220858426628000990550010000007511113712463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72160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8778201000126</v>
      </c>
      <c r="E473" s="5" t="str">
        <f>'[1]TCE - ANEXO IV - Preencher'!G482</f>
        <v>DROGAFONTE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000.385.623</v>
      </c>
      <c r="I473" s="6">
        <f>IF('[1]TCE - ANEXO IV - Preencher'!K482="","",'[1]TCE - ANEXO IV - Preencher'!K482)</f>
        <v>44798</v>
      </c>
      <c r="J473" s="5" t="str">
        <f>'[1]TCE - ANEXO IV - Preencher'!L482</f>
        <v>26220808778201000126550010003856231745894688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58546.48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5295083000107</v>
      </c>
      <c r="E474" s="5" t="str">
        <f>'[1]TCE - ANEXO IV - Preencher'!G483</f>
        <v>CIRURGICA PHARMA COM. DE PRODS. CIR.LTDA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4212</v>
      </c>
      <c r="I474" s="6">
        <f>IF('[1]TCE - ANEXO IV - Preencher'!K483="","",'[1]TCE - ANEXO IV - Preencher'!K483)</f>
        <v>44803</v>
      </c>
      <c r="J474" s="5" t="str">
        <f>'[1]TCE - ANEXO IV - Preencher'!L483</f>
        <v>26220805295083000107550010000042121542197350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23733.67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19585158000280</v>
      </c>
      <c r="E475" s="5" t="str">
        <f>'[1]TCE - ANEXO IV - Preencher'!G484</f>
        <v>CARDINAL HEALTH DO BRASIL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65201</v>
      </c>
      <c r="I475" s="6">
        <f>IF('[1]TCE - ANEXO IV - Preencher'!K484="","",'[1]TCE - ANEXO IV - Preencher'!K484)</f>
        <v>44799</v>
      </c>
      <c r="J475" s="5" t="str">
        <f>'[1]TCE - ANEXO IV - Preencher'!L484</f>
        <v>35220819585158000280550010000652011437845683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14375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11872656000110</v>
      </c>
      <c r="E476" s="5" t="str">
        <f>'[1]TCE - ANEXO IV - Preencher'!G485</f>
        <v>HDL LOGISTICA HOSPITALAR LTDA.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366496</v>
      </c>
      <c r="I476" s="6">
        <f>IF('[1]TCE - ANEXO IV - Preencher'!K485="","",'[1]TCE - ANEXO IV - Preencher'!K485)</f>
        <v>44799</v>
      </c>
      <c r="J476" s="5" t="str">
        <f>'[1]TCE - ANEXO IV - Preencher'!L485</f>
        <v>31220811872656000110550010026645961362113000</v>
      </c>
      <c r="K476" s="5" t="str">
        <f>IF(F476="B",LEFT('[1]TCE - ANEXO IV - Preencher'!M485,2),IF(F476="S",LEFT('[1]TCE - ANEXO IV - Preencher'!M485,7),IF('[1]TCE - ANEXO IV - Preencher'!H485="","")))</f>
        <v>31</v>
      </c>
      <c r="L476" s="7">
        <f>'[1]TCE - ANEXO IV - Preencher'!N485</f>
        <v>2780.5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13274285000109</v>
      </c>
      <c r="E479" s="5" t="str">
        <f>'[1]TCE - ANEXO IV - Preencher'!G488</f>
        <v>FARMACIA JJ CAVALCANTI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000.000.001</v>
      </c>
      <c r="I479" s="6">
        <f>IF('[1]TCE - ANEXO IV - Preencher'!K488="","",'[1]TCE - ANEXO IV - Preencher'!K488)</f>
        <v>44774</v>
      </c>
      <c r="J479" s="5" t="str">
        <f>'[1]TCE - ANEXO IV - Preencher'!L488</f>
        <v>26220813274285000109550020000000011000003344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13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49324221001500</v>
      </c>
      <c r="E480" s="5" t="str">
        <f>'[1]TCE - ANEXO IV - Preencher'!G489</f>
        <v>FRESENIUS KABI BRASIL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56255</v>
      </c>
      <c r="I480" s="6">
        <f>IF('[1]TCE - ANEXO IV - Preencher'!K489="","",'[1]TCE - ANEXO IV - Preencher'!K489)</f>
        <v>44769</v>
      </c>
      <c r="J480" s="5" t="str">
        <f>'[1]TCE - ANEXO IV - Preencher'!L489</f>
        <v>23220749324221001500550000000562551129452630</v>
      </c>
      <c r="K480" s="5" t="str">
        <f>IF(F480="B",LEFT('[1]TCE - ANEXO IV - Preencher'!M489,2),IF(F480="S",LEFT('[1]TCE - ANEXO IV - Preencher'!M489,7),IF('[1]TCE - ANEXO IV - Preencher'!H489="","")))</f>
        <v>23</v>
      </c>
      <c r="L480" s="7">
        <f>'[1]TCE - ANEXO IV - Preencher'!N489</f>
        <v>5304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33618090000138</v>
      </c>
      <c r="E481" s="5" t="str">
        <f>'[1]TCE - ANEXO IV - Preencher'!G490</f>
        <v>ANCORA MEDICAMENTOS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000.001.031</v>
      </c>
      <c r="I481" s="6">
        <f>IF('[1]TCE - ANEXO IV - Preencher'!K490="","",'[1]TCE - ANEXO IV - Preencher'!K490)</f>
        <v>44768</v>
      </c>
      <c r="J481" s="5" t="str">
        <f>'[1]TCE - ANEXO IV - Preencher'!L490</f>
        <v>24220733618090000138550010000010311105771054</v>
      </c>
      <c r="K481" s="5" t="str">
        <f>IF(F481="B",LEFT('[1]TCE - ANEXO IV - Preencher'!M490,2),IF(F481="S",LEFT('[1]TCE - ANEXO IV - Preencher'!M490,7),IF('[1]TCE - ANEXO IV - Preencher'!H490="","")))</f>
        <v>24</v>
      </c>
      <c r="L481" s="7">
        <f>'[1]TCE - ANEXO IV - Preencher'!N490</f>
        <v>13785.2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874929000140</v>
      </c>
      <c r="E482" s="5" t="str">
        <f>'[1]TCE - ANEXO IV - Preencher'!G491</f>
        <v>MEDCENTER COMERCIAL LTDA  MG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403225</v>
      </c>
      <c r="I482" s="6">
        <f>IF('[1]TCE - ANEXO IV - Preencher'!K491="","",'[1]TCE - ANEXO IV - Preencher'!K491)</f>
        <v>44768</v>
      </c>
      <c r="J482" s="5" t="str">
        <f>'[1]TCE - ANEXO IV - Preencher'!L491</f>
        <v>31220700874929000140550010004032251991540133</v>
      </c>
      <c r="K482" s="5" t="str">
        <f>IF(F482="B",LEFT('[1]TCE - ANEXO IV - Preencher'!M491,2),IF(F482="S",LEFT('[1]TCE - ANEXO IV - Preencher'!M491,7),IF('[1]TCE - ANEXO IV - Preencher'!H491="","")))</f>
        <v>31</v>
      </c>
      <c r="L482" s="7">
        <f>'[1]TCE - ANEXO IV - Preencher'!N491</f>
        <v>8621.82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874929000140</v>
      </c>
      <c r="E483" s="5" t="str">
        <f>'[1]TCE - ANEXO IV - Preencher'!G492</f>
        <v>MEDCENTER COMERCIAL LTDA  MG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000.403.338</v>
      </c>
      <c r="I483" s="6">
        <f>IF('[1]TCE - ANEXO IV - Preencher'!K492="","",'[1]TCE - ANEXO IV - Preencher'!K492)</f>
        <v>44769</v>
      </c>
      <c r="J483" s="5" t="str">
        <f>'[1]TCE - ANEXO IV - Preencher'!L492</f>
        <v>31220700874929000140550010004033381184892010</v>
      </c>
      <c r="K483" s="5" t="str">
        <f>IF(F483="B",LEFT('[1]TCE - ANEXO IV - Preencher'!M492,2),IF(F483="S",LEFT('[1]TCE - ANEXO IV - Preencher'!M492,7),IF('[1]TCE - ANEXO IV - Preencher'!H492="","")))</f>
        <v>31</v>
      </c>
      <c r="L483" s="7">
        <f>'[1]TCE - ANEXO IV - Preencher'!N492</f>
        <v>8271.58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35738768000141</v>
      </c>
      <c r="E484" s="5" t="str">
        <f>'[1]TCE - ANEXO IV - Preencher'!G493</f>
        <v>L. M. C. DA SILVA MEDICAMENTOS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000.000.220</v>
      </c>
      <c r="I484" s="6">
        <f>IF('[1]TCE - ANEXO IV - Preencher'!K493="","",'[1]TCE - ANEXO IV - Preencher'!K493)</f>
        <v>44774</v>
      </c>
      <c r="J484" s="5" t="str">
        <f>'[1]TCE - ANEXO IV - Preencher'!L493</f>
        <v>26220835738768000141550010000002201000002214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15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7519404000135</v>
      </c>
      <c r="E485" s="5" t="str">
        <f>'[1]TCE - ANEXO IV - Preencher'!G494</f>
        <v>ADVAL FARMACIA DE MANIPULACAO LTDA  ME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000.001.148</v>
      </c>
      <c r="I485" s="6">
        <f>IF('[1]TCE - ANEXO IV - Preencher'!K494="","",'[1]TCE - ANEXO IV - Preencher'!K494)</f>
        <v>44774</v>
      </c>
      <c r="J485" s="5" t="str">
        <f>'[1]TCE - ANEXO IV - Preencher'!L494</f>
        <v>26220807519404000135550010000011481997102356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655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11872656000200</v>
      </c>
      <c r="E486" s="5" t="str">
        <f>'[1]TCE - ANEXO IV - Preencher'!G495</f>
        <v>HDL LOGISTICA HOSPITALAR LTDA.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36839</v>
      </c>
      <c r="I486" s="6">
        <f>IF('[1]TCE - ANEXO IV - Preencher'!K495="","",'[1]TCE - ANEXO IV - Preencher'!K495)</f>
        <v>44768</v>
      </c>
      <c r="J486" s="5" t="str">
        <f>'[1]TCE - ANEXO IV - Preencher'!L495</f>
        <v>35220711872656000200550010000368391252259745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1152.5999999999999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49324221000880</v>
      </c>
      <c r="E487" s="5" t="str">
        <f>'[1]TCE - ANEXO IV - Preencher'!G496</f>
        <v>FRESENIUS KABI BRASIL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219457</v>
      </c>
      <c r="I487" s="6">
        <f>IF('[1]TCE - ANEXO IV - Preencher'!K496="","",'[1]TCE - ANEXO IV - Preencher'!K496)</f>
        <v>44771</v>
      </c>
      <c r="J487" s="5" t="str">
        <f>'[1]TCE - ANEXO IV - Preencher'!L496</f>
        <v>23220749324221000880550000002194571797995492</v>
      </c>
      <c r="K487" s="5" t="str">
        <f>IF(F487="B",LEFT('[1]TCE - ANEXO IV - Preencher'!M496,2),IF(F487="S",LEFT('[1]TCE - ANEXO IV - Preencher'!M496,7),IF('[1]TCE - ANEXO IV - Preencher'!H496="","")))</f>
        <v>23</v>
      </c>
      <c r="L487" s="7">
        <f>'[1]TCE - ANEXO IV - Preencher'!N496</f>
        <v>111963.08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21596736000144</v>
      </c>
      <c r="E488" s="5" t="str">
        <f>'[1]TCE - ANEXO IV - Preencher'!G497</f>
        <v>ULTRAMEGA DIST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161621</v>
      </c>
      <c r="I488" s="6">
        <f>IF('[1]TCE - ANEXO IV - Preencher'!K497="","",'[1]TCE - ANEXO IV - Preencher'!K497)</f>
        <v>44774</v>
      </c>
      <c r="J488" s="5" t="str">
        <f>'[1]TCE - ANEXO IV - Preencher'!L497</f>
        <v>26220821596736000144550010001616211001674336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757.55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49324221000104</v>
      </c>
      <c r="E489" s="5" t="str">
        <f>'[1]TCE - ANEXO IV - Preencher'!G498</f>
        <v>FRESENIUS KABI BRASIL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1682709</v>
      </c>
      <c r="I489" s="6">
        <f>IF('[1]TCE - ANEXO IV - Preencher'!K498="","",'[1]TCE - ANEXO IV - Preencher'!K498)</f>
        <v>44768</v>
      </c>
      <c r="J489" s="5" t="str">
        <f>'[1]TCE - ANEXO IV - Preencher'!L498</f>
        <v>35220749324221000104550000016827091110976004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5304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49324221000104</v>
      </c>
      <c r="E490" s="5" t="str">
        <f>'[1]TCE - ANEXO IV - Preencher'!G499</f>
        <v>FRESENIUS KABI BRASIL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1682709</v>
      </c>
      <c r="I490" s="6">
        <f>IF('[1]TCE - ANEXO IV - Preencher'!K499="","",'[1]TCE - ANEXO IV - Preencher'!K499)</f>
        <v>44768</v>
      </c>
      <c r="J490" s="5" t="str">
        <f>'[1]TCE - ANEXO IV - Preencher'!L499</f>
        <v>35220749324221000104550000016827091110976004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6188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35738768000141</v>
      </c>
      <c r="E491" s="5" t="str">
        <f>'[1]TCE - ANEXO IV - Preencher'!G500</f>
        <v>L. M. C. DA SILVA MEDICAMENTOS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000.000.221</v>
      </c>
      <c r="I491" s="6">
        <f>IF('[1]TCE - ANEXO IV - Preencher'!K500="","",'[1]TCE - ANEXO IV - Preencher'!K500)</f>
        <v>44775</v>
      </c>
      <c r="J491" s="5" t="str">
        <f>'[1]TCE - ANEXO IV - Preencher'!L500</f>
        <v>26220835738768000141550010000002211000002220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40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67729178000653</v>
      </c>
      <c r="E492" s="5" t="str">
        <f>'[1]TCE - ANEXO IV - Preencher'!G501</f>
        <v>COMERCIAL CIRURGICA RIOCLARENSE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31688</v>
      </c>
      <c r="I492" s="6">
        <f>IF('[1]TCE - ANEXO IV - Preencher'!K501="","",'[1]TCE - ANEXO IV - Preencher'!K501)</f>
        <v>44774</v>
      </c>
      <c r="J492" s="5" t="str">
        <f>'[1]TCE - ANEXO IV - Preencher'!L501</f>
        <v>26220867729178000653550010000316881641965939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3635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1206820001179</v>
      </c>
      <c r="E493" s="5" t="str">
        <f>'[1]TCE - ANEXO IV - Preencher'!G502</f>
        <v>PANPHARMA DISTRIB. DE MEDICAM.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1634555</v>
      </c>
      <c r="I493" s="6">
        <f>IF('[1]TCE - ANEXO IV - Preencher'!K502="","",'[1]TCE - ANEXO IV - Preencher'!K502)</f>
        <v>44774</v>
      </c>
      <c r="J493" s="5" t="str">
        <f>'[1]TCE - ANEXO IV - Preencher'!L502</f>
        <v>26220801206820001179550040016345551268292750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106.4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12882932000194</v>
      </c>
      <c r="E494" s="5" t="str">
        <f>'[1]TCE - ANEXO IV - Preencher'!G503</f>
        <v>EXOMED REPRES DE MED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164727</v>
      </c>
      <c r="I494" s="6">
        <f>IF('[1]TCE - ANEXO IV - Preencher'!K503="","",'[1]TCE - ANEXO IV - Preencher'!K503)</f>
        <v>44775</v>
      </c>
      <c r="J494" s="5" t="str">
        <f>'[1]TCE - ANEXO IV - Preencher'!L503</f>
        <v>26220812882932000194550010001647271391759520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18085.13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12882932000194</v>
      </c>
      <c r="E495" s="5" t="str">
        <f>'[1]TCE - ANEXO IV - Preencher'!G504</f>
        <v>EXOMED REPRES DE MED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164686</v>
      </c>
      <c r="I495" s="6">
        <f>IF('[1]TCE - ANEXO IV - Preencher'!K504="","",'[1]TCE - ANEXO IV - Preencher'!K504)</f>
        <v>44775</v>
      </c>
      <c r="J495" s="5" t="str">
        <f>'[1]TCE - ANEXO IV - Preencher'!L504</f>
        <v>26220812882932000194550010001646861958056610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2364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5230009001931</v>
      </c>
      <c r="E496" s="5" t="str">
        <f>'[1]TCE - ANEXO IV - Preencher'!G505</f>
        <v>COMERCIAL DRUGSTORE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000.008.129</v>
      </c>
      <c r="I496" s="6">
        <f>IF('[1]TCE - ANEXO IV - Preencher'!K505="","",'[1]TCE - ANEXO IV - Preencher'!K505)</f>
        <v>44776</v>
      </c>
      <c r="J496" s="5" t="str">
        <f>'[1]TCE - ANEXO IV - Preencher'!L505</f>
        <v>26220805230009001931550030000081291004672922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83.95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35738768000141</v>
      </c>
      <c r="E497" s="5" t="str">
        <f>'[1]TCE - ANEXO IV - Preencher'!G506</f>
        <v>L. M. C. DA SILVA MEDICAMENTOS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000.000.222</v>
      </c>
      <c r="I497" s="6">
        <f>IF('[1]TCE - ANEXO IV - Preencher'!K506="","",'[1]TCE - ANEXO IV - Preencher'!K506)</f>
        <v>44776</v>
      </c>
      <c r="J497" s="5" t="str">
        <f>'[1]TCE - ANEXO IV - Preencher'!L506</f>
        <v>26220835738768000141550010000002221000002235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52.5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7484373000124</v>
      </c>
      <c r="E498" s="5" t="str">
        <f>'[1]TCE - ANEXO IV - Preencher'!G507</f>
        <v>UNI HOSPITALAR LTDA  EPP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000.151.379</v>
      </c>
      <c r="I498" s="6">
        <f>IF('[1]TCE - ANEXO IV - Preencher'!K507="","",'[1]TCE - ANEXO IV - Preencher'!K507)</f>
        <v>44776</v>
      </c>
      <c r="J498" s="5" t="str">
        <f>'[1]TCE - ANEXO IV - Preencher'!L507</f>
        <v>26220807484373000124550010001513791305124581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118005.79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21596736000144</v>
      </c>
      <c r="E499" s="5" t="str">
        <f>'[1]TCE - ANEXO IV - Preencher'!G508</f>
        <v>ULTRAMEGA DIST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161868</v>
      </c>
      <c r="I499" s="6">
        <f>IF('[1]TCE - ANEXO IV - Preencher'!K508="","",'[1]TCE - ANEXO IV - Preencher'!K508)</f>
        <v>44776</v>
      </c>
      <c r="J499" s="5" t="str">
        <f>'[1]TCE - ANEXO IV - Preencher'!L508</f>
        <v>26220821596736000144550010001618681001677006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1548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12420164001048</v>
      </c>
      <c r="E500" s="5" t="str">
        <f>'[1]TCE - ANEXO IV - Preencher'!G509</f>
        <v>CM HOSPITALAR S 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135185</v>
      </c>
      <c r="I500" s="6">
        <f>IF('[1]TCE - ANEXO IV - Preencher'!K509="","",'[1]TCE - ANEXO IV - Preencher'!K509)</f>
        <v>44776</v>
      </c>
      <c r="J500" s="5" t="str">
        <f>'[1]TCE - ANEXO IV - Preencher'!L509</f>
        <v>26220812420164001048550010001351851751414070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51951.7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12420164001048</v>
      </c>
      <c r="E501" s="5" t="str">
        <f>'[1]TCE - ANEXO IV - Preencher'!G510</f>
        <v>CM HOSPITALAR S 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135139</v>
      </c>
      <c r="I501" s="6">
        <f>IF('[1]TCE - ANEXO IV - Preencher'!K510="","",'[1]TCE - ANEXO IV - Preencher'!K510)</f>
        <v>44776</v>
      </c>
      <c r="J501" s="5" t="str">
        <f>'[1]TCE - ANEXO IV - Preencher'!L510</f>
        <v>26220812420164001048550010001351391289998689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1050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35738768000141</v>
      </c>
      <c r="E502" s="5" t="str">
        <f>'[1]TCE - ANEXO IV - Preencher'!G511</f>
        <v>L. M. C. DA SILVA MEDICAMENTOS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000.000.223</v>
      </c>
      <c r="I502" s="6">
        <f>IF('[1]TCE - ANEXO IV - Preencher'!K511="","",'[1]TCE - ANEXO IV - Preencher'!K511)</f>
        <v>44777</v>
      </c>
      <c r="J502" s="5" t="str">
        <f>'[1]TCE - ANEXO IV - Preencher'!L511</f>
        <v>26220835738768000141550010000002231000002240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284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35738768000141</v>
      </c>
      <c r="E503" s="5" t="str">
        <f>'[1]TCE - ANEXO IV - Preencher'!G512</f>
        <v>L. M. C. DA SILVA MEDICAMENTOS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62467</v>
      </c>
      <c r="I503" s="6">
        <f>IF('[1]TCE - ANEXO IV - Preencher'!K512="","",'[1]TCE - ANEXO IV - Preencher'!K512)</f>
        <v>44777</v>
      </c>
      <c r="J503" s="5" t="str">
        <f>'[1]TCE - ANEXO IV - Preencher'!L512</f>
        <v>26220835738768000141550010000002231000002240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109.89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67729178000653</v>
      </c>
      <c r="E504" s="5" t="str">
        <f>'[1]TCE - ANEXO IV - Preencher'!G513</f>
        <v>COMERCIAL CIRURGICA RIOCLARENSE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31846</v>
      </c>
      <c r="I504" s="6">
        <f>IF('[1]TCE - ANEXO IV - Preencher'!K513="","",'[1]TCE - ANEXO IV - Preencher'!K513)</f>
        <v>44776</v>
      </c>
      <c r="J504" s="5" t="str">
        <f>'[1]TCE - ANEXO IV - Preencher'!L513</f>
        <v>26220867729178000653550010000318461940557515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4037.48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23837936000177</v>
      </c>
      <c r="E505" s="5" t="str">
        <f>'[1]TCE - ANEXO IV - Preencher'!G514</f>
        <v>G1 DISTRIBUIDORA DE PROD. FARM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568909</v>
      </c>
      <c r="I505" s="6">
        <f>IF('[1]TCE - ANEXO IV - Preencher'!K514="","",'[1]TCE - ANEXO IV - Preencher'!K514)</f>
        <v>44776</v>
      </c>
      <c r="J505" s="5" t="str">
        <f>'[1]TCE - ANEXO IV - Preencher'!L514</f>
        <v>26220823837936000177550010005689091012702517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332.8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23664355000180</v>
      </c>
      <c r="E506" s="5" t="str">
        <f>'[1]TCE - ANEXO IV - Preencher'!G515</f>
        <v>INJEMED MEDICAMENTOS ESPECIAIS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000.012.540</v>
      </c>
      <c r="I506" s="6">
        <f>IF('[1]TCE - ANEXO IV - Preencher'!K515="","",'[1]TCE - ANEXO IV - Preencher'!K515)</f>
        <v>44774</v>
      </c>
      <c r="J506" s="5" t="str">
        <f>'[1]TCE - ANEXO IV - Preencher'!L515</f>
        <v>31220823664355000180550010000125401939683196</v>
      </c>
      <c r="K506" s="5" t="str">
        <f>IF(F506="B",LEFT('[1]TCE - ANEXO IV - Preencher'!M515,2),IF(F506="S",LEFT('[1]TCE - ANEXO IV - Preencher'!M515,7),IF('[1]TCE - ANEXO IV - Preencher'!H515="","")))</f>
        <v>31</v>
      </c>
      <c r="L506" s="7">
        <f>'[1]TCE - ANEXO IV - Preencher'!N515</f>
        <v>295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8778201000126</v>
      </c>
      <c r="E507" s="5" t="str">
        <f>'[1]TCE - ANEXO IV - Preencher'!G516</f>
        <v>DROGAFONTE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000.382.842</v>
      </c>
      <c r="I507" s="6">
        <f>IF('[1]TCE - ANEXO IV - Preencher'!K516="","",'[1]TCE - ANEXO IV - Preencher'!K516)</f>
        <v>44776</v>
      </c>
      <c r="J507" s="5" t="str">
        <f>'[1]TCE - ANEXO IV - Preencher'!L516</f>
        <v>26220808778201000126550010003828421368303789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6037.23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7484373000124</v>
      </c>
      <c r="E508" s="5" t="str">
        <f>'[1]TCE - ANEXO IV - Preencher'!G517</f>
        <v>UNI HOSPITALAR LTDA  EPP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000.151.461</v>
      </c>
      <c r="I508" s="6">
        <f>IF('[1]TCE - ANEXO IV - Preencher'!K517="","",'[1]TCE - ANEXO IV - Preencher'!K517)</f>
        <v>44777</v>
      </c>
      <c r="J508" s="5" t="str">
        <f>'[1]TCE - ANEXO IV - Preencher'!L517</f>
        <v>26220807484373000124550010001514611764671435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5796.9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8674752000140</v>
      </c>
      <c r="E509" s="5" t="str">
        <f>'[1]TCE - ANEXO IV - Preencher'!G518</f>
        <v>CIRURGICA MONTEBELLO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000.139.836</v>
      </c>
      <c r="I509" s="6">
        <f>IF('[1]TCE - ANEXO IV - Preencher'!K518="","",'[1]TCE - ANEXO IV - Preencher'!K518)</f>
        <v>44777</v>
      </c>
      <c r="J509" s="5" t="str">
        <f>'[1]TCE - ANEXO IV - Preencher'!L518</f>
        <v>26220808674752000140550010001398361474643605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2919.24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1562710000178</v>
      </c>
      <c r="E510" s="5" t="str">
        <f>'[1]TCE - ANEXO IV - Preencher'!G519</f>
        <v>PHARMADERME LTDA</v>
      </c>
      <c r="F510" s="5" t="str">
        <f>'[1]TCE - ANEXO IV - Preencher'!H519</f>
        <v>S</v>
      </c>
      <c r="G510" s="5" t="str">
        <f>'[1]TCE - ANEXO IV - Preencher'!I519</f>
        <v>S</v>
      </c>
      <c r="H510" s="5">
        <f>'[1]TCE - ANEXO IV - Preencher'!J519</f>
        <v>7395</v>
      </c>
      <c r="I510" s="6">
        <f>IF('[1]TCE - ANEXO IV - Preencher'!K519="","",'[1]TCE - ANEXO IV - Preencher'!K519)</f>
        <v>44778</v>
      </c>
      <c r="J510" s="5" t="str">
        <f>'[1]TCE - ANEXO IV - Preencher'!L519</f>
        <v>B1INMONUM</v>
      </c>
      <c r="K510" s="5" t="str">
        <f>IF(F510="B",LEFT('[1]TCE - ANEXO IV - Preencher'!M519,2),IF(F510="S",LEFT('[1]TCE - ANEXO IV - Preencher'!M519,7),IF('[1]TCE - ANEXO IV - Preencher'!H519="","")))</f>
        <v>2604106</v>
      </c>
      <c r="L510" s="7">
        <f>'[1]TCE - ANEXO IV - Preencher'!N519</f>
        <v>66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7812105000194</v>
      </c>
      <c r="E511" s="5" t="str">
        <f>'[1]TCE - ANEXO IV - Preencher'!G520</f>
        <v>CENTRAL DIST DE MEDICAMENTOS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99806</v>
      </c>
      <c r="I511" s="6">
        <f>IF('[1]TCE - ANEXO IV - Preencher'!K520="","",'[1]TCE - ANEXO IV - Preencher'!K520)</f>
        <v>44776</v>
      </c>
      <c r="J511" s="5" t="str">
        <f>'[1]TCE - ANEXO IV - Preencher'!L520</f>
        <v>23220807812105000194550010000998061911770870</v>
      </c>
      <c r="K511" s="5" t="str">
        <f>IF(F511="B",LEFT('[1]TCE - ANEXO IV - Preencher'!M520,2),IF(F511="S",LEFT('[1]TCE - ANEXO IV - Preencher'!M520,7),IF('[1]TCE - ANEXO IV - Preencher'!H520="","")))</f>
        <v>23</v>
      </c>
      <c r="L511" s="7">
        <f>'[1]TCE - ANEXO IV - Preencher'!N520</f>
        <v>2058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5106015000152</v>
      </c>
      <c r="E512" s="5" t="str">
        <f>'[1]TCE - ANEXO IV - Preencher'!G521</f>
        <v>CALL MED COM DE MED E REPRES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000.081.422</v>
      </c>
      <c r="I512" s="6">
        <f>IF('[1]TCE - ANEXO IV - Preencher'!K521="","",'[1]TCE - ANEXO IV - Preencher'!K521)</f>
        <v>44776</v>
      </c>
      <c r="J512" s="5" t="str">
        <f>'[1]TCE - ANEXO IV - Preencher'!L521</f>
        <v>23220805106015000152550010000814221000493145</v>
      </c>
      <c r="K512" s="5" t="str">
        <f>IF(F512="B",LEFT('[1]TCE - ANEXO IV - Preencher'!M521,2),IF(F512="S",LEFT('[1]TCE - ANEXO IV - Preencher'!M521,7),IF('[1]TCE - ANEXO IV - Preencher'!H521="","")))</f>
        <v>23</v>
      </c>
      <c r="L512" s="7">
        <f>'[1]TCE - ANEXO IV - Preencher'!N521</f>
        <v>1350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10854165000346</v>
      </c>
      <c r="E513" s="5" t="str">
        <f>'[1]TCE - ANEXO IV - Preencher'!G522</f>
        <v>F  F DISTRIB. DE PROD. FARMACEUT.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130694</v>
      </c>
      <c r="I513" s="6">
        <f>IF('[1]TCE - ANEXO IV - Preencher'!K522="","",'[1]TCE - ANEXO IV - Preencher'!K522)</f>
        <v>44775</v>
      </c>
      <c r="J513" s="5" t="str">
        <f>'[1]TCE - ANEXO IV - Preencher'!L522</f>
        <v>23220810854165000346550010001306941126492807</v>
      </c>
      <c r="K513" s="5" t="str">
        <f>IF(F513="B",LEFT('[1]TCE - ANEXO IV - Preencher'!M522,2),IF(F513="S",LEFT('[1]TCE - ANEXO IV - Preencher'!M522,7),IF('[1]TCE - ANEXO IV - Preencher'!H522="","")))</f>
        <v>23</v>
      </c>
      <c r="L513" s="7">
        <f>'[1]TCE - ANEXO IV - Preencher'!N522</f>
        <v>1472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10854165000346</v>
      </c>
      <c r="E514" s="5" t="str">
        <f>'[1]TCE - ANEXO IV - Preencher'!G523</f>
        <v>F  F DISTRIB. DE PROD. FARMACEUT.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130416</v>
      </c>
      <c r="I514" s="6">
        <f>IF('[1]TCE - ANEXO IV - Preencher'!K523="","",'[1]TCE - ANEXO IV - Preencher'!K523)</f>
        <v>44771</v>
      </c>
      <c r="J514" s="5" t="str">
        <f>'[1]TCE - ANEXO IV - Preencher'!L523</f>
        <v>23220710854165000346550010001304161613159177</v>
      </c>
      <c r="K514" s="5" t="str">
        <f>IF(F514="B",LEFT('[1]TCE - ANEXO IV - Preencher'!M523,2),IF(F514="S",LEFT('[1]TCE - ANEXO IV - Preencher'!M523,7),IF('[1]TCE - ANEXO IV - Preencher'!H523="","")))</f>
        <v>23</v>
      </c>
      <c r="L514" s="7">
        <f>'[1]TCE - ANEXO IV - Preencher'!N523</f>
        <v>45100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35738768000141</v>
      </c>
      <c r="E515" s="5" t="str">
        <f>'[1]TCE - ANEXO IV - Preencher'!G524</f>
        <v>L. M. C. DA SILVA MEDICAMENTOS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000.000.224</v>
      </c>
      <c r="I515" s="6">
        <f>IF('[1]TCE - ANEXO IV - Preencher'!K524="","",'[1]TCE - ANEXO IV - Preencher'!K524)</f>
        <v>44778</v>
      </c>
      <c r="J515" s="5" t="str">
        <f>'[1]TCE - ANEXO IV - Preencher'!L524</f>
        <v>26220835738768000141550010000002241000002256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31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1206820001179</v>
      </c>
      <c r="E516" s="5" t="str">
        <f>'[1]TCE - ANEXO IV - Preencher'!G525</f>
        <v>PANPHARMA DISTRIB. DE MEDICAM.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1639743</v>
      </c>
      <c r="I516" s="6">
        <f>IF('[1]TCE - ANEXO IV - Preencher'!K525="","",'[1]TCE - ANEXO IV - Preencher'!K525)</f>
        <v>44776</v>
      </c>
      <c r="J516" s="5" t="str">
        <f>'[1]TCE - ANEXO IV - Preencher'!L525</f>
        <v>26220801206820001179550040016397431086196899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18622.73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23837936000177</v>
      </c>
      <c r="E517" s="5" t="str">
        <f>'[1]TCE - ANEXO IV - Preencher'!G526</f>
        <v>G1 DISTRIBUIDORA DE PROD. FARM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569389</v>
      </c>
      <c r="I517" s="6">
        <f>IF('[1]TCE - ANEXO IV - Preencher'!K526="","",'[1]TCE - ANEXO IV - Preencher'!K526)</f>
        <v>44777</v>
      </c>
      <c r="J517" s="5" t="str">
        <f>'[1]TCE - ANEXO IV - Preencher'!L526</f>
        <v>26220823837936000177550010005693891012714550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251.52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23837936000177</v>
      </c>
      <c r="E518" s="5" t="str">
        <f>'[1]TCE - ANEXO IV - Preencher'!G527</f>
        <v>G1 DISTRIBUIDORA DE PROD. FARM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569534</v>
      </c>
      <c r="I518" s="6">
        <f>IF('[1]TCE - ANEXO IV - Preencher'!K527="","",'[1]TCE - ANEXO IV - Preencher'!K527)</f>
        <v>44777</v>
      </c>
      <c r="J518" s="5" t="str">
        <f>'[1]TCE - ANEXO IV - Preencher'!L527</f>
        <v>26220823837936000177550010005695341012718168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240.7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9944371000287</v>
      </c>
      <c r="E519" s="5" t="str">
        <f>'[1]TCE - ANEXO IV - Preencher'!G528</f>
        <v>SULMEDIC COMERCIO DE MEDICAMENTOS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1357</v>
      </c>
      <c r="I519" s="6">
        <f>IF('[1]TCE - ANEXO IV - Preencher'!K528="","",'[1]TCE - ANEXO IV - Preencher'!K528)</f>
        <v>44776</v>
      </c>
      <c r="J519" s="5" t="str">
        <f>'[1]TCE - ANEXO IV - Preencher'!L528</f>
        <v>28220809944371000287550020000013571573417097</v>
      </c>
      <c r="K519" s="5" t="str">
        <f>IF(F519="B",LEFT('[1]TCE - ANEXO IV - Preencher'!M528,2),IF(F519="S",LEFT('[1]TCE - ANEXO IV - Preencher'!M528,7),IF('[1]TCE - ANEXO IV - Preencher'!H528="","")))</f>
        <v>28</v>
      </c>
      <c r="L519" s="7">
        <f>'[1]TCE - ANEXO IV - Preencher'!N528</f>
        <v>6898.08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 t="str">
        <f>'[1]TCE - ANEXO IV - Preencher'!F529</f>
        <v>37.844.417/0001-40</v>
      </c>
      <c r="E520" s="5" t="str">
        <f>'[1]TCE - ANEXO IV - Preencher'!G529</f>
        <v>LOG DIST. DE PRO. HOSP. E HIG. PE.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151</v>
      </c>
      <c r="I520" s="6">
        <f>IF('[1]TCE - ANEXO IV - Preencher'!K529="","",'[1]TCE - ANEXO IV - Preencher'!K529)</f>
        <v>44777</v>
      </c>
      <c r="J520" s="5" t="str">
        <f>'[1]TCE - ANEXO IV - Preencher'!L529</f>
        <v>26220837844417000140550010000001511803047467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805.5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 t="str">
        <f>'[1]TCE - ANEXO IV - Preencher'!F530</f>
        <v>12.882.932/0001-94</v>
      </c>
      <c r="E521" s="5" t="str">
        <f>'[1]TCE - ANEXO IV - Preencher'!G530</f>
        <v>EXOMED REPRES DE MED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164853</v>
      </c>
      <c r="I521" s="6">
        <f>IF('[1]TCE - ANEXO IV - Preencher'!K530="","",'[1]TCE - ANEXO IV - Preencher'!K530)</f>
        <v>44778</v>
      </c>
      <c r="J521" s="5" t="str">
        <f>'[1]TCE - ANEXO IV - Preencher'!L530</f>
        <v>26220812882932000194550010001648531097310398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62430.080000000002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8819724000173</v>
      </c>
      <c r="E522" s="5" t="str">
        <f>'[1]TCE - ANEXO IV - Preencher'!G531</f>
        <v>LAGEAN COMÉRCIO E REPRESENTAÇÃO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43420</v>
      </c>
      <c r="I522" s="6">
        <f>IF('[1]TCE - ANEXO IV - Preencher'!K531="","",'[1]TCE - ANEXO IV - Preencher'!K531)</f>
        <v>44777</v>
      </c>
      <c r="J522" s="5" t="str">
        <f>'[1]TCE - ANEXO IV - Preencher'!L531</f>
        <v>26220808819724000173550010000434201371232085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12019.8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10854165000184</v>
      </c>
      <c r="E523" s="5" t="str">
        <f>'[1]TCE - ANEXO IV - Preencher'!G532</f>
        <v>F &amp; F DIST DE PROD FARMACEUTICOS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222741</v>
      </c>
      <c r="I523" s="6">
        <f>IF('[1]TCE - ANEXO IV - Preencher'!K532="","",'[1]TCE - ANEXO IV - Preencher'!K532)</f>
        <v>44778</v>
      </c>
      <c r="J523" s="5" t="str">
        <f>'[1]TCE - ANEXO IV - Preencher'!L532</f>
        <v>26220810854165000184550010002227411696832980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378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7160019000144</v>
      </c>
      <c r="E524" s="5" t="str">
        <f>'[1]TCE - ANEXO IV - Preencher'!G533</f>
        <v>VITALE COMERCIO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90477</v>
      </c>
      <c r="I524" s="6">
        <f>IF('[1]TCE - ANEXO IV - Preencher'!K533="","",'[1]TCE - ANEXO IV - Preencher'!K533)</f>
        <v>44771</v>
      </c>
      <c r="J524" s="5" t="str">
        <f>'[1]TCE - ANEXO IV - Preencher'!L533</f>
        <v>26220707160019000144550010000904771019760476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10650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12882932000194</v>
      </c>
      <c r="E525" s="5" t="str">
        <f>'[1]TCE - ANEXO IV - Preencher'!G534</f>
        <v>EXOMED REPRES DE MED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164726</v>
      </c>
      <c r="I525" s="6">
        <f>IF('[1]TCE - ANEXO IV - Preencher'!K534="","",'[1]TCE - ANEXO IV - Preencher'!K534)</f>
        <v>44775</v>
      </c>
      <c r="J525" s="5" t="str">
        <f>'[1]TCE - ANEXO IV - Preencher'!L534</f>
        <v>26220812882932000194550010001647261597821976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35403.75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49324221000104</v>
      </c>
      <c r="E526" s="5" t="str">
        <f>'[1]TCE - ANEXO IV - Preencher'!G535</f>
        <v>FRESENIUS KABI BRASIL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1684072</v>
      </c>
      <c r="I526" s="6">
        <f>IF('[1]TCE - ANEXO IV - Preencher'!K535="","",'[1]TCE - ANEXO IV - Preencher'!K535)</f>
        <v>44777</v>
      </c>
      <c r="J526" s="5" t="str">
        <f>'[1]TCE - ANEXO IV - Preencher'!L535</f>
        <v>35220849324221000104550000016840721961187026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21460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11449180000100</v>
      </c>
      <c r="E527" s="5" t="str">
        <f>'[1]TCE - ANEXO IV - Preencher'!G536</f>
        <v>DPROSMED DIST DE PROD MED HOSP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52881</v>
      </c>
      <c r="I527" s="6">
        <f>IF('[1]TCE - ANEXO IV - Preencher'!K536="","",'[1]TCE - ANEXO IV - Preencher'!K536)</f>
        <v>44778</v>
      </c>
      <c r="J527" s="5" t="str">
        <f>'[1]TCE - ANEXO IV - Preencher'!L536</f>
        <v>26220811449180000100550010000528811000100269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1560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5106015000152</v>
      </c>
      <c r="E528" s="5" t="str">
        <f>'[1]TCE - ANEXO IV - Preencher'!G537</f>
        <v>CALL MED COM DE MED E REPRES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000.081.464</v>
      </c>
      <c r="I528" s="6">
        <f>IF('[1]TCE - ANEXO IV - Preencher'!K537="","",'[1]TCE - ANEXO IV - Preencher'!K537)</f>
        <v>44777</v>
      </c>
      <c r="J528" s="5" t="str">
        <f>'[1]TCE - ANEXO IV - Preencher'!L537</f>
        <v>23220805106015000152550010000814641000493587</v>
      </c>
      <c r="K528" s="5" t="str">
        <f>IF(F528="B",LEFT('[1]TCE - ANEXO IV - Preencher'!M537,2),IF(F528="S",LEFT('[1]TCE - ANEXO IV - Preencher'!M537,7),IF('[1]TCE - ANEXO IV - Preencher'!H537="","")))</f>
        <v>23</v>
      </c>
      <c r="L528" s="7">
        <f>'[1]TCE - ANEXO IV - Preencher'!N537</f>
        <v>4950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49324221000104</v>
      </c>
      <c r="E529" s="5" t="str">
        <f>'[1]TCE - ANEXO IV - Preencher'!G538</f>
        <v>FRESENIUS KABI BRASIL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219478</v>
      </c>
      <c r="I529" s="6">
        <f>IF('[1]TCE - ANEXO IV - Preencher'!K538="","",'[1]TCE - ANEXO IV - Preencher'!K538)</f>
        <v>44771</v>
      </c>
      <c r="J529" s="5" t="str">
        <f>'[1]TCE - ANEXO IV - Preencher'!L538</f>
        <v>23220749324221000880550000002194781397905801</v>
      </c>
      <c r="K529" s="5" t="str">
        <f>IF(F529="B",LEFT('[1]TCE - ANEXO IV - Preencher'!M538,2),IF(F529="S",LEFT('[1]TCE - ANEXO IV - Preencher'!M538,7),IF('[1]TCE - ANEXO IV - Preencher'!H538="","")))</f>
        <v>23</v>
      </c>
      <c r="L529" s="7">
        <f>'[1]TCE - ANEXO IV - Preencher'!N538</f>
        <v>16629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12420164000904</v>
      </c>
      <c r="E530" s="5" t="str">
        <f>'[1]TCE - ANEXO IV - Preencher'!G539</f>
        <v>CM HOSPITALAR S A BRASILIA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747055</v>
      </c>
      <c r="I530" s="6">
        <f>IF('[1]TCE - ANEXO IV - Preencher'!K539="","",'[1]TCE - ANEXO IV - Preencher'!K539)</f>
        <v>44778</v>
      </c>
      <c r="J530" s="5" t="str">
        <f>'[1]TCE - ANEXO IV - Preencher'!L539</f>
        <v>53220812420164000904550010007470551662345030</v>
      </c>
      <c r="K530" s="5" t="str">
        <f>IF(F530="B",LEFT('[1]TCE - ANEXO IV - Preencher'!M539,2),IF(F530="S",LEFT('[1]TCE - ANEXO IV - Preencher'!M539,7),IF('[1]TCE - ANEXO IV - Preencher'!H539="","")))</f>
        <v>53</v>
      </c>
      <c r="L530" s="7">
        <f>'[1]TCE - ANEXO IV - Preencher'!N539</f>
        <v>940.14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49324221000104</v>
      </c>
      <c r="E531" s="5" t="str">
        <f>'[1]TCE - ANEXO IV - Preencher'!G540</f>
        <v>FRESENIUS KABI BRASIL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56577</v>
      </c>
      <c r="I531" s="6">
        <f>IF('[1]TCE - ANEXO IV - Preencher'!K540="","",'[1]TCE - ANEXO IV - Preencher'!K540)</f>
        <v>44778</v>
      </c>
      <c r="J531" s="5" t="str">
        <f>'[1]TCE - ANEXO IV - Preencher'!L540</f>
        <v>23220849324221001500550000000565771753573467</v>
      </c>
      <c r="K531" s="5" t="str">
        <f>IF(F531="B",LEFT('[1]TCE - ANEXO IV - Preencher'!M540,2),IF(F531="S",LEFT('[1]TCE - ANEXO IV - Preencher'!M540,7),IF('[1]TCE - ANEXO IV - Preencher'!H540="","")))</f>
        <v>23</v>
      </c>
      <c r="L531" s="7">
        <f>'[1]TCE - ANEXO IV - Preencher'!N540</f>
        <v>1700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874929000140</v>
      </c>
      <c r="E532" s="5" t="str">
        <f>'[1]TCE - ANEXO IV - Preencher'!G541</f>
        <v>MEDCENTER COMERCIAL LTDA  MG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405066</v>
      </c>
      <c r="I532" s="6">
        <f>IF('[1]TCE - ANEXO IV - Preencher'!K541="","",'[1]TCE - ANEXO IV - Preencher'!K541)</f>
        <v>44776</v>
      </c>
      <c r="J532" s="5" t="str">
        <f>'[1]TCE - ANEXO IV - Preencher'!L541</f>
        <v>31220800874929000140550010004050661320160374</v>
      </c>
      <c r="K532" s="5" t="str">
        <f>IF(F532="B",LEFT('[1]TCE - ANEXO IV - Preencher'!M541,2),IF(F532="S",LEFT('[1]TCE - ANEXO IV - Preencher'!M541,7),IF('[1]TCE - ANEXO IV - Preencher'!H541="","")))</f>
        <v>31</v>
      </c>
      <c r="L532" s="7">
        <f>'[1]TCE - ANEXO IV - Preencher'!N541</f>
        <v>53605.48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10854165000346</v>
      </c>
      <c r="E533" s="5" t="str">
        <f>'[1]TCE - ANEXO IV - Preencher'!G542</f>
        <v>F  F DISTRIB. DE PROD. FARMACEUT.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130905</v>
      </c>
      <c r="I533" s="6">
        <f>IF('[1]TCE - ANEXO IV - Preencher'!K542="","",'[1]TCE - ANEXO IV - Preencher'!K542)</f>
        <v>44777</v>
      </c>
      <c r="J533" s="5" t="str">
        <f>'[1]TCE - ANEXO IV - Preencher'!L542</f>
        <v>23220810854165000346550010001309051810890807</v>
      </c>
      <c r="K533" s="5" t="str">
        <f>IF(F533="B",LEFT('[1]TCE - ANEXO IV - Preencher'!M542,2),IF(F533="S",LEFT('[1]TCE - ANEXO IV - Preencher'!M542,7),IF('[1]TCE - ANEXO IV - Preencher'!H542="","")))</f>
        <v>23</v>
      </c>
      <c r="L533" s="7">
        <f>'[1]TCE - ANEXO IV - Preencher'!N542</f>
        <v>30412.3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10854165000346</v>
      </c>
      <c r="E534" s="5" t="str">
        <f>'[1]TCE - ANEXO IV - Preencher'!G543</f>
        <v>F  F DISTRIB. DE PROD. FARMACEUT.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130904</v>
      </c>
      <c r="I534" s="6">
        <f>IF('[1]TCE - ANEXO IV - Preencher'!K543="","",'[1]TCE - ANEXO IV - Preencher'!K543)</f>
        <v>44777</v>
      </c>
      <c r="J534" s="5" t="str">
        <f>'[1]TCE - ANEXO IV - Preencher'!L543</f>
        <v>23220810854165000346550010001309041801206900</v>
      </c>
      <c r="K534" s="5" t="str">
        <f>IF(F534="B",LEFT('[1]TCE - ANEXO IV - Preencher'!M543,2),IF(F534="S",LEFT('[1]TCE - ANEXO IV - Preencher'!M543,7),IF('[1]TCE - ANEXO IV - Preencher'!H543="","")))</f>
        <v>23</v>
      </c>
      <c r="L534" s="7">
        <f>'[1]TCE - ANEXO IV - Preencher'!N543</f>
        <v>1520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67729178000653</v>
      </c>
      <c r="E535" s="5" t="str">
        <f>'[1]TCE - ANEXO IV - Preencher'!G544</f>
        <v>COMERCIAL CIRURGICA RIOCLARENSE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32109</v>
      </c>
      <c r="I535" s="6">
        <f>IF('[1]TCE - ANEXO IV - Preencher'!K544="","",'[1]TCE - ANEXO IV - Preencher'!K544)</f>
        <v>44781</v>
      </c>
      <c r="J535" s="5" t="str">
        <f>'[1]TCE - ANEXO IV - Preencher'!L544</f>
        <v>26220867729178000653550010000321091050707958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2200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11872656000110</v>
      </c>
      <c r="E536" s="5" t="str">
        <f>'[1]TCE - ANEXO IV - Preencher'!G545</f>
        <v>HDL LOGISTICA HOSPITALAR LTDA.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362075</v>
      </c>
      <c r="I536" s="6">
        <f>IF('[1]TCE - ANEXO IV - Preencher'!K545="","",'[1]TCE - ANEXO IV - Preencher'!K545)</f>
        <v>44776</v>
      </c>
      <c r="J536" s="5" t="str">
        <f>'[1]TCE - ANEXO IV - Preencher'!L545</f>
        <v>31220811872656000110550010003620751373686988</v>
      </c>
      <c r="K536" s="5" t="str">
        <f>IF(F536="B",LEFT('[1]TCE - ANEXO IV - Preencher'!M545,2),IF(F536="S",LEFT('[1]TCE - ANEXO IV - Preencher'!M545,7),IF('[1]TCE - ANEXO IV - Preencher'!H545="","")))</f>
        <v>31</v>
      </c>
      <c r="L536" s="7">
        <f>'[1]TCE - ANEXO IV - Preencher'!N545</f>
        <v>1326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11872656000200</v>
      </c>
      <c r="E537" s="5" t="str">
        <f>'[1]TCE - ANEXO IV - Preencher'!G546</f>
        <v>HDL LOGISTICA HOSPITALAR LTDA.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37343</v>
      </c>
      <c r="I537" s="6">
        <f>IF('[1]TCE - ANEXO IV - Preencher'!K546="","",'[1]TCE - ANEXO IV - Preencher'!K546)</f>
        <v>44776</v>
      </c>
      <c r="J537" s="5" t="str">
        <f>'[1]TCE - ANEXO IV - Preencher'!L546</f>
        <v>35220811872656000200550010000373431517124773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5763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31434320000183</v>
      </c>
      <c r="E538" s="5" t="str">
        <f>'[1]TCE - ANEXO IV - Preencher'!G547</f>
        <v>RAVIMED FARMACEUTICA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1507</v>
      </c>
      <c r="I538" s="6">
        <f>IF('[1]TCE - ANEXO IV - Preencher'!K547="","",'[1]TCE - ANEXO IV - Preencher'!K547)</f>
        <v>44776</v>
      </c>
      <c r="J538" s="5" t="str">
        <f>'[1]TCE - ANEXO IV - Preencher'!L547</f>
        <v>32220831434320000183550000000015071987129183</v>
      </c>
      <c r="K538" s="5" t="str">
        <f>IF(F538="B",LEFT('[1]TCE - ANEXO IV - Preencher'!M547,2),IF(F538="S",LEFT('[1]TCE - ANEXO IV - Preencher'!M547,7),IF('[1]TCE - ANEXO IV - Preencher'!H547="","")))</f>
        <v>32</v>
      </c>
      <c r="L538" s="7">
        <f>'[1]TCE - ANEXO IV - Preencher'!N547</f>
        <v>6000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44734671000151</v>
      </c>
      <c r="E539" s="5" t="str">
        <f>'[1]TCE - ANEXO IV - Preencher'!G548</f>
        <v>CRISTALIA PROD QUIM FARMACEUTICOS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3353804</v>
      </c>
      <c r="I539" s="6">
        <f>IF('[1]TCE - ANEXO IV - Preencher'!K548="","",'[1]TCE - ANEXO IV - Preencher'!K548)</f>
        <v>44777</v>
      </c>
      <c r="J539" s="5" t="str">
        <f>'[1]TCE - ANEXO IV - Preencher'!L548</f>
        <v>35220844734671000151550100033538041131060040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19800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8778201000126</v>
      </c>
      <c r="E540" s="5" t="str">
        <f>'[1]TCE - ANEXO IV - Preencher'!G549</f>
        <v>DROGAFONTE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000.383.300</v>
      </c>
      <c r="I540" s="6">
        <f>IF('[1]TCE - ANEXO IV - Preencher'!K549="","",'[1]TCE - ANEXO IV - Preencher'!K549)</f>
        <v>44781</v>
      </c>
      <c r="J540" s="5" t="str">
        <f>'[1]TCE - ANEXO IV - Preencher'!L549</f>
        <v>26220808778201000126550010003833001993745755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1612.8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3817043000152</v>
      </c>
      <c r="E541" s="5" t="str">
        <f>'[1]TCE - ANEXO IV - Preencher'!G550</f>
        <v>PHARMAPLUS LTDA EPP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000.047.289</v>
      </c>
      <c r="I541" s="6">
        <f>IF('[1]TCE - ANEXO IV - Preencher'!K550="","",'[1]TCE - ANEXO IV - Preencher'!K550)</f>
        <v>44777</v>
      </c>
      <c r="J541" s="5" t="str">
        <f>'[1]TCE - ANEXO IV - Preencher'!L550</f>
        <v>26220803817043000152550010000475891079888225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1402.84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3817043000152</v>
      </c>
      <c r="E542" s="5" t="str">
        <f>'[1]TCE - ANEXO IV - Preencher'!G551</f>
        <v>PHARMAPLUS LTDA EPP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000.047.295</v>
      </c>
      <c r="I542" s="6">
        <f>IF('[1]TCE - ANEXO IV - Preencher'!K551="","",'[1]TCE - ANEXO IV - Preencher'!K551)</f>
        <v>44777</v>
      </c>
      <c r="J542" s="5" t="str">
        <f>'[1]TCE - ANEXO IV - Preencher'!L551</f>
        <v>26220803817043000152550010000472951026091141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20300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3817043000152</v>
      </c>
      <c r="E543" s="5" t="str">
        <f>'[1]TCE - ANEXO IV - Preencher'!G552</f>
        <v>PHARMAPLUS LTDA EPP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000.047.339</v>
      </c>
      <c r="I543" s="6">
        <f>IF('[1]TCE - ANEXO IV - Preencher'!K552="","",'[1]TCE - ANEXO IV - Preencher'!K552)</f>
        <v>44778</v>
      </c>
      <c r="J543" s="5" t="str">
        <f>'[1]TCE - ANEXO IV - Preencher'!L552</f>
        <v>26220803817043000152550010000473391064580460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1089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Preencher'!F554</f>
        <v>0</v>
      </c>
      <c r="E544" s="5" t="str">
        <f>'[1]TCE - ANEXO IV - Preencher'!G553</f>
        <v>PHARMAPLUS LTDA EPP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000.047.294</v>
      </c>
      <c r="I544" s="6">
        <f>IF('[1]TCE - ANEXO IV - Preencher'!K553="","",'[1]TCE - ANEXO IV - Preencher'!K553)</f>
        <v>44777</v>
      </c>
      <c r="J544" s="5" t="str">
        <f>'[1]TCE - ANEXO IV - Preencher'!L553</f>
        <v>26220803817043000152550010000472941014325188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1089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11206099000441</v>
      </c>
      <c r="E546" s="5" t="str">
        <f>'[1]TCE - ANEXO IV - Preencher'!G555</f>
        <v>SUPERMED COM E IMP DE PROD MEDICOS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393320</v>
      </c>
      <c r="I546" s="6">
        <f>IF('[1]TCE - ANEXO IV - Preencher'!K555="","",'[1]TCE - ANEXO IV - Preencher'!K555)</f>
        <v>44777</v>
      </c>
      <c r="J546" s="5" t="str">
        <f>'[1]TCE - ANEXO IV - Preencher'!L555</f>
        <v>35220811206099000441550010003933201000403293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15672.64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14115388000180</v>
      </c>
      <c r="E547" s="5" t="str">
        <f>'[1]TCE - ANEXO IV - Preencher'!G556</f>
        <v>ELLO DISTRIBUICAO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49565</v>
      </c>
      <c r="I547" s="6">
        <f>IF('[1]TCE - ANEXO IV - Preencher'!K556="","",'[1]TCE - ANEXO IV - Preencher'!K556)</f>
        <v>44776</v>
      </c>
      <c r="J547" s="5" t="str">
        <f>'[1]TCE - ANEXO IV - Preencher'!L556</f>
        <v>52220814115388000180550010000495651000757607</v>
      </c>
      <c r="K547" s="5" t="str">
        <f>IF(F547="B",LEFT('[1]TCE - ANEXO IV - Preencher'!M556,2),IF(F547="S",LEFT('[1]TCE - ANEXO IV - Preencher'!M556,7),IF('[1]TCE - ANEXO IV - Preencher'!H556="","")))</f>
        <v>52</v>
      </c>
      <c r="L547" s="7">
        <f>'[1]TCE - ANEXO IV - Preencher'!N556</f>
        <v>7880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14115388000180</v>
      </c>
      <c r="E548" s="5" t="str">
        <f>'[1]TCE - ANEXO IV - Preencher'!G557</f>
        <v>ELLO DISTRIBUICAO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49608</v>
      </c>
      <c r="I548" s="6">
        <f>IF('[1]TCE - ANEXO IV - Preencher'!K557="","",'[1]TCE - ANEXO IV - Preencher'!K557)</f>
        <v>44777</v>
      </c>
      <c r="J548" s="5" t="str">
        <f>'[1]TCE - ANEXO IV - Preencher'!L557</f>
        <v>52220814115388000180550010000496081000758637</v>
      </c>
      <c r="K548" s="5" t="str">
        <f>IF(F548="B",LEFT('[1]TCE - ANEXO IV - Preencher'!M557,2),IF(F548="S",LEFT('[1]TCE - ANEXO IV - Preencher'!M557,7),IF('[1]TCE - ANEXO IV - Preencher'!H557="","")))</f>
        <v>52</v>
      </c>
      <c r="L548" s="7">
        <f>'[1]TCE - ANEXO IV - Preencher'!N557</f>
        <v>3450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21596736000144</v>
      </c>
      <c r="E549" s="5" t="str">
        <f>'[1]TCE - ANEXO IV - Preencher'!G558</f>
        <v>ULTRAMEGA DIST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162572</v>
      </c>
      <c r="I549" s="6">
        <f>IF('[1]TCE - ANEXO IV - Preencher'!K558="","",'[1]TCE - ANEXO IV - Preencher'!K558)</f>
        <v>44783</v>
      </c>
      <c r="J549" s="5" t="str">
        <f>'[1]TCE - ANEXO IV - Preencher'!L558</f>
        <v>26220821596736000144550010001625721001684518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1236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11260846000187</v>
      </c>
      <c r="E550" s="5" t="str">
        <f>'[1]TCE - ANEXO IV - Preencher'!G559</f>
        <v>ANBIOTON IMPORTADORA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171053</v>
      </c>
      <c r="I550" s="6">
        <f>IF('[1]TCE - ANEXO IV - Preencher'!K559="","",'[1]TCE - ANEXO IV - Preencher'!K559)</f>
        <v>44776</v>
      </c>
      <c r="J550" s="5" t="str">
        <f>'[1]TCE - ANEXO IV - Preencher'!L559</f>
        <v>35220811260846000187550010001710531878417091</v>
      </c>
      <c r="K550" s="5" t="str">
        <f>IF(F550="B",LEFT('[1]TCE - ANEXO IV - Preencher'!M559,2),IF(F550="S",LEFT('[1]TCE - ANEXO IV - Preencher'!M559,7),IF('[1]TCE - ANEXO IV - Preencher'!H559="","")))</f>
        <v>35</v>
      </c>
      <c r="L550" s="7">
        <f>'[1]TCE - ANEXO IV - Preencher'!N559</f>
        <v>2538.86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35738768000141</v>
      </c>
      <c r="E551" s="5" t="str">
        <f>'[1]TCE - ANEXO IV - Preencher'!G560</f>
        <v>L. M. C. DA SILVA MEDICAMENTOS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000.000.229</v>
      </c>
      <c r="I551" s="6">
        <f>IF('[1]TCE - ANEXO IV - Preencher'!K560="","",'[1]TCE - ANEXO IV - Preencher'!K560)</f>
        <v>44784</v>
      </c>
      <c r="J551" s="5" t="str">
        <f>'[1]TCE - ANEXO IV - Preencher'!L560</f>
        <v>26220835738768000141550010000002291000002309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100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67729178000653</v>
      </c>
      <c r="E552" s="5" t="str">
        <f>'[1]TCE - ANEXO IV - Preencher'!G561</f>
        <v>COMERCIAL CIRURGICA RIOCLARENSE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32341</v>
      </c>
      <c r="I552" s="6">
        <f>IF('[1]TCE - ANEXO IV - Preencher'!K561="","",'[1]TCE - ANEXO IV - Preencher'!K561)</f>
        <v>44783</v>
      </c>
      <c r="J552" s="5" t="str">
        <f>'[1]TCE - ANEXO IV - Preencher'!L561</f>
        <v>26220867729178000653550010000323411903613610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3000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44734671000151</v>
      </c>
      <c r="E553" s="5" t="str">
        <f>'[1]TCE - ANEXO IV - Preencher'!G562</f>
        <v>CRISTALIA PROD QUIM FARMACEUTICOS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3353617</v>
      </c>
      <c r="I553" s="6">
        <f>IF('[1]TCE - ANEXO IV - Preencher'!K562="","",'[1]TCE - ANEXO IV - Preencher'!K562)</f>
        <v>44776</v>
      </c>
      <c r="J553" s="5" t="str">
        <f>'[1]TCE - ANEXO IV - Preencher'!L562</f>
        <v>35220844734671000151550100033536171757071064</v>
      </c>
      <c r="K553" s="5" t="str">
        <f>IF(F553="B",LEFT('[1]TCE - ANEXO IV - Preencher'!M562,2),IF(F553="S",LEFT('[1]TCE - ANEXO IV - Preencher'!M562,7),IF('[1]TCE - ANEXO IV - Preencher'!H562="","")))</f>
        <v>35</v>
      </c>
      <c r="L553" s="7">
        <f>'[1]TCE - ANEXO IV - Preencher'!N562</f>
        <v>15833.3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12891935000194</v>
      </c>
      <c r="E554" s="5" t="str">
        <f>'[1]TCE - ANEXO IV - Preencher'!G563</f>
        <v>REPRESENTA MAT. CIR. MED. E HOSP.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44112</v>
      </c>
      <c r="I554" s="6">
        <f>IF('[1]TCE - ANEXO IV - Preencher'!K563="","",'[1]TCE - ANEXO IV - Preencher'!K563)</f>
        <v>44783</v>
      </c>
      <c r="J554" s="5" t="str">
        <f>'[1]TCE - ANEXO IV - Preencher'!L563</f>
        <v>26220812891935000194550010000441121000387900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1550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5230009001931</v>
      </c>
      <c r="E555" s="5" t="str">
        <f>'[1]TCE - ANEXO IV - Preencher'!G564</f>
        <v>COMERCIAL DRUGSTORE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000.008.188</v>
      </c>
      <c r="I555" s="6">
        <f>IF('[1]TCE - ANEXO IV - Preencher'!K564="","",'[1]TCE - ANEXO IV - Preencher'!K564)</f>
        <v>44785</v>
      </c>
      <c r="J555" s="5" t="str">
        <f>'[1]TCE - ANEXO IV - Preencher'!L564</f>
        <v>26220805230009001931550030000081881004730311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117.98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9944371000287</v>
      </c>
      <c r="E556" s="5" t="str">
        <f>'[1]TCE - ANEXO IV - Preencher'!G565</f>
        <v>SULMEDIC COMERCIO DE MEDICAMENTOS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1379</v>
      </c>
      <c r="I556" s="6">
        <f>IF('[1]TCE - ANEXO IV - Preencher'!K565="","",'[1]TCE - ANEXO IV - Preencher'!K565)</f>
        <v>44782</v>
      </c>
      <c r="J556" s="5" t="str">
        <f>'[1]TCE - ANEXO IV - Preencher'!L565</f>
        <v>28220809944371000287550020000013791513051999</v>
      </c>
      <c r="K556" s="5" t="str">
        <f>IF(F556="B",LEFT('[1]TCE - ANEXO IV - Preencher'!M565,2),IF(F556="S",LEFT('[1]TCE - ANEXO IV - Preencher'!M565,7),IF('[1]TCE - ANEXO IV - Preencher'!H565="","")))</f>
        <v>28</v>
      </c>
      <c r="L556" s="7">
        <f>'[1]TCE - ANEXO IV - Preencher'!N565</f>
        <v>3177.5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44734671000151</v>
      </c>
      <c r="E557" s="5" t="str">
        <f>'[1]TCE - ANEXO IV - Preencher'!G566</f>
        <v>CRISTALIA PROD QUIM FARMACEUTICOS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3359317</v>
      </c>
      <c r="I557" s="6">
        <f>IF('[1]TCE - ANEXO IV - Preencher'!K566="","",'[1]TCE - ANEXO IV - Preencher'!K566)</f>
        <v>44783</v>
      </c>
      <c r="J557" s="5" t="str">
        <f>'[1]TCE - ANEXO IV - Preencher'!L566</f>
        <v>35220844734671000151550100033593171794492133</v>
      </c>
      <c r="K557" s="5" t="str">
        <f>IF(F557="B",LEFT('[1]TCE - ANEXO IV - Preencher'!M566,2),IF(F557="S",LEFT('[1]TCE - ANEXO IV - Preencher'!M566,7),IF('[1]TCE - ANEXO IV - Preencher'!H566="","")))</f>
        <v>35</v>
      </c>
      <c r="L557" s="7">
        <f>'[1]TCE - ANEXO IV - Preencher'!N566</f>
        <v>3805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12420164000904</v>
      </c>
      <c r="E558" s="5" t="str">
        <f>'[1]TCE - ANEXO IV - Preencher'!G567</f>
        <v>CM HOSPITALAR S A BRASILIA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750691</v>
      </c>
      <c r="I558" s="6">
        <f>IF('[1]TCE - ANEXO IV - Preencher'!K567="","",'[1]TCE - ANEXO IV - Preencher'!K567)</f>
        <v>44784</v>
      </c>
      <c r="J558" s="5" t="str">
        <f>'[1]TCE - ANEXO IV - Preencher'!L567</f>
        <v>53220812420164000904550010007506911801415181</v>
      </c>
      <c r="K558" s="5" t="str">
        <f>IF(F558="B",LEFT('[1]TCE - ANEXO IV - Preencher'!M567,2),IF(F558="S",LEFT('[1]TCE - ANEXO IV - Preencher'!M567,7),IF('[1]TCE - ANEXO IV - Preencher'!H567="","")))</f>
        <v>53</v>
      </c>
      <c r="L558" s="7">
        <f>'[1]TCE - ANEXO IV - Preencher'!N567</f>
        <v>940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35738768000141</v>
      </c>
      <c r="E559" s="5" t="str">
        <f>'[1]TCE - ANEXO IV - Preencher'!G568</f>
        <v>L. M. C. DA SILVA MEDICAMENTOS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000.000.231</v>
      </c>
      <c r="I559" s="6">
        <f>IF('[1]TCE - ANEXO IV - Preencher'!K568="","",'[1]TCE - ANEXO IV - Preencher'!K568)</f>
        <v>44788</v>
      </c>
      <c r="J559" s="5" t="str">
        <f>'[1]TCE - ANEXO IV - Preencher'!L568</f>
        <v>26220835738768000141550010000002311000002323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130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11206099000441</v>
      </c>
      <c r="E560" s="5" t="str">
        <f>'[1]TCE - ANEXO IV - Preencher'!G569</f>
        <v>SUPERMED COM E IMP DE PROD MEDICOS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393301</v>
      </c>
      <c r="I560" s="6">
        <f>IF('[1]TCE - ANEXO IV - Preencher'!K569="","",'[1]TCE - ANEXO IV - Preencher'!K569)</f>
        <v>44777</v>
      </c>
      <c r="J560" s="5" t="str">
        <f>'[1]TCE - ANEXO IV - Preencher'!L569</f>
        <v>35220811206099000441550010003933011000337910</v>
      </c>
      <c r="K560" s="5" t="str">
        <f>IF(F560="B",LEFT('[1]TCE - ANEXO IV - Preencher'!M569,2),IF(F560="S",LEFT('[1]TCE - ANEXO IV - Preencher'!M569,7),IF('[1]TCE - ANEXO IV - Preencher'!H569="","")))</f>
        <v>35</v>
      </c>
      <c r="L560" s="7">
        <f>'[1]TCE - ANEXO IV - Preencher'!N569</f>
        <v>1928.26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11206099000107</v>
      </c>
      <c r="E561" s="5" t="str">
        <f>'[1]TCE - ANEXO IV - Preencher'!G570</f>
        <v>SUPERMED COM E IMP DE PROD MED 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623512</v>
      </c>
      <c r="I561" s="6">
        <f>IF('[1]TCE - ANEXO IV - Preencher'!K570="","",'[1]TCE - ANEXO IV - Preencher'!K570)</f>
        <v>44777</v>
      </c>
      <c r="J561" s="5" t="str">
        <f>'[1]TCE - ANEXO IV - Preencher'!L570</f>
        <v>31220811206099000107550010006235121000841974</v>
      </c>
      <c r="K561" s="5" t="str">
        <f>IF(F561="B",LEFT('[1]TCE - ANEXO IV - Preencher'!M570,2),IF(F561="S",LEFT('[1]TCE - ANEXO IV - Preencher'!M570,7),IF('[1]TCE - ANEXO IV - Preencher'!H570="","")))</f>
        <v>31</v>
      </c>
      <c r="L561" s="7">
        <f>'[1]TCE - ANEXO IV - Preencher'!N570</f>
        <v>2805.12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23664355000180</v>
      </c>
      <c r="E562" s="5" t="str">
        <f>'[1]TCE - ANEXO IV - Preencher'!G571</f>
        <v>SUPERMED COM E IMP DE PROD MED 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623512</v>
      </c>
      <c r="I562" s="6">
        <f>IF('[1]TCE - ANEXO IV - Preencher'!K571="","",'[1]TCE - ANEXO IV - Preencher'!K571)</f>
        <v>44784</v>
      </c>
      <c r="J562" s="5" t="str">
        <f>'[1]TCE - ANEXO IV - Preencher'!L571</f>
        <v>31220823664355000180550010000126821124077822</v>
      </c>
      <c r="K562" s="5" t="str">
        <f>IF(F562="B",LEFT('[1]TCE - ANEXO IV - Preencher'!M571,2),IF(F562="S",LEFT('[1]TCE - ANEXO IV - Preencher'!M571,7),IF('[1]TCE - ANEXO IV - Preencher'!H571="","")))</f>
        <v>31</v>
      </c>
      <c r="L562" s="7">
        <f>'[1]TCE - ANEXO IV - Preencher'!N571</f>
        <v>4636.76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23664355000180</v>
      </c>
      <c r="E563" s="5" t="str">
        <f>'[1]TCE - ANEXO IV - Preencher'!G572</f>
        <v>INJEMED MEDICAMENTOS ESPECIAIS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000.012.682</v>
      </c>
      <c r="I563" s="6">
        <f>IF('[1]TCE - ANEXO IV - Preencher'!K572="","",'[1]TCE - ANEXO IV - Preencher'!K572)</f>
        <v>44784</v>
      </c>
      <c r="J563" s="5" t="str">
        <f>'[1]TCE - ANEXO IV - Preencher'!L572</f>
        <v>31220823664355000180550010000126821124077822</v>
      </c>
      <c r="K563" s="5" t="str">
        <f>IF(F563="B",LEFT('[1]TCE - ANEXO IV - Preencher'!M572,2),IF(F563="S",LEFT('[1]TCE - ANEXO IV - Preencher'!M572,7),IF('[1]TCE - ANEXO IV - Preencher'!H572="","")))</f>
        <v>31</v>
      </c>
      <c r="L563" s="7">
        <f>'[1]TCE - ANEXO IV - Preencher'!N572</f>
        <v>1205.5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12882932000194</v>
      </c>
      <c r="E564" s="5" t="str">
        <f>'[1]TCE - ANEXO IV - Preencher'!G573</f>
        <v>EXOMED REPRES DE MED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165148</v>
      </c>
      <c r="I564" s="6">
        <f>IF('[1]TCE - ANEXO IV - Preencher'!K573="","",'[1]TCE - ANEXO IV - Preencher'!K573)</f>
        <v>44788</v>
      </c>
      <c r="J564" s="5" t="str">
        <f>'[1]TCE - ANEXO IV - Preencher'!L573</f>
        <v>26220812882932000194550010001651481685422614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49896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12882932000194</v>
      </c>
      <c r="E565" s="5" t="str">
        <f>'[1]TCE - ANEXO IV - Preencher'!G574</f>
        <v>EXOMED REPRES DE MED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165140</v>
      </c>
      <c r="I565" s="6">
        <f>IF('[1]TCE - ANEXO IV - Preencher'!K574="","",'[1]TCE - ANEXO IV - Preencher'!K574)</f>
        <v>44788</v>
      </c>
      <c r="J565" s="5" t="str">
        <f>'[1]TCE - ANEXO IV - Preencher'!L574</f>
        <v>26220812882932000194550010001651401836262060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12560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49324221000104</v>
      </c>
      <c r="E566" s="5" t="str">
        <f>'[1]TCE - ANEXO IV - Preencher'!G575</f>
        <v>FRESENIUS KABI BRASIL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35403</v>
      </c>
      <c r="I566" s="6">
        <f>IF('[1]TCE - ANEXO IV - Preencher'!K575="","",'[1]TCE - ANEXO IV - Preencher'!K575)</f>
        <v>44777</v>
      </c>
      <c r="J566" s="5" t="str">
        <f>'[1]TCE - ANEXO IV - Preencher'!L575</f>
        <v>52220849324221002077550010000354031875780642</v>
      </c>
      <c r="K566" s="5" t="str">
        <f>IF(F566="B",LEFT('[1]TCE - ANEXO IV - Preencher'!M575,2),IF(F566="S",LEFT('[1]TCE - ANEXO IV - Preencher'!M575,7),IF('[1]TCE - ANEXO IV - Preencher'!H575="","")))</f>
        <v>52</v>
      </c>
      <c r="L566" s="7">
        <f>'[1]TCE - ANEXO IV - Preencher'!N575</f>
        <v>27920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6106005000180</v>
      </c>
      <c r="E567" s="5" t="str">
        <f>'[1]TCE - ANEXO IV - Preencher'!G576</f>
        <v>STOCK MED PRODUTOS MEDICO HOSPITALARES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164061</v>
      </c>
      <c r="I567" s="6">
        <f>IF('[1]TCE - ANEXO IV - Preencher'!K576="","",'[1]TCE - ANEXO IV - Preencher'!K576)</f>
        <v>44777</v>
      </c>
      <c r="J567" s="5" t="str">
        <f>'[1]TCE - ANEXO IV - Preencher'!L576</f>
        <v>43220806106005000180550010001640611006389023</v>
      </c>
      <c r="K567" s="5" t="str">
        <f>IF(F567="B",LEFT('[1]TCE - ANEXO IV - Preencher'!M576,2),IF(F567="S",LEFT('[1]TCE - ANEXO IV - Preencher'!M576,7),IF('[1]TCE - ANEXO IV - Preencher'!H576="","")))</f>
        <v>43</v>
      </c>
      <c r="L567" s="7">
        <f>'[1]TCE - ANEXO IV - Preencher'!N576</f>
        <v>3292.8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2520829000140</v>
      </c>
      <c r="E568" s="5" t="str">
        <f>'[1]TCE - ANEXO IV - Preencher'!G577</f>
        <v>DIMASTER COMER. DE PROD. HOSP.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290162</v>
      </c>
      <c r="I568" s="6">
        <f>IF('[1]TCE - ANEXO IV - Preencher'!K577="","",'[1]TCE - ANEXO IV - Preencher'!K577)</f>
        <v>44777</v>
      </c>
      <c r="J568" s="5" t="str">
        <f>'[1]TCE - ANEXO IV - Preencher'!L577</f>
        <v>43220802520829000140550010002901621625510568</v>
      </c>
      <c r="K568" s="5" t="str">
        <f>IF(F568="B",LEFT('[1]TCE - ANEXO IV - Preencher'!M577,2),IF(F568="S",LEFT('[1]TCE - ANEXO IV - Preencher'!M577,7),IF('[1]TCE - ANEXO IV - Preencher'!H577="","")))</f>
        <v>43</v>
      </c>
      <c r="L568" s="7">
        <f>'[1]TCE - ANEXO IV - Preencher'!N577</f>
        <v>5720.5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35738768000141</v>
      </c>
      <c r="E569" s="5" t="str">
        <f>'[1]TCE - ANEXO IV - Preencher'!G578</f>
        <v>L. M. C. DA SILVA MEDICAMENTOS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000.000.232</v>
      </c>
      <c r="I569" s="6">
        <f>IF('[1]TCE - ANEXO IV - Preencher'!K578="","",'[1]TCE - ANEXO IV - Preencher'!K578)</f>
        <v>44790</v>
      </c>
      <c r="J569" s="5" t="str">
        <f>'[1]TCE - ANEXO IV - Preencher'!L578</f>
        <v>26220835738768000141550010000002321000002339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50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35738768000141</v>
      </c>
      <c r="E570" s="5" t="str">
        <f>'[1]TCE - ANEXO IV - Preencher'!G579</f>
        <v>L. M. C. DA SILVA MEDICAMENTOS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000.000.232</v>
      </c>
      <c r="I570" s="6">
        <f>IF('[1]TCE - ANEXO IV - Preencher'!K579="","",'[1]TCE - ANEXO IV - Preencher'!K579)</f>
        <v>44790</v>
      </c>
      <c r="J570" s="5" t="str">
        <f>'[1]TCE - ANEXO IV - Preencher'!L579</f>
        <v>26220835738768000141550010000002321000002339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200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6106005000180</v>
      </c>
      <c r="E571" s="5" t="str">
        <f>'[1]TCE - ANEXO IV - Preencher'!G580</f>
        <v>STOCK MED PRODUTOS MEDICO HOSPITALARES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000.164.642</v>
      </c>
      <c r="I571" s="6">
        <f>IF('[1]TCE - ANEXO IV - Preencher'!K580="","",'[1]TCE - ANEXO IV - Preencher'!K580)</f>
        <v>44782</v>
      </c>
      <c r="J571" s="5" t="str">
        <f>'[1]TCE - ANEXO IV - Preencher'!L580</f>
        <v>43220806106005000180550010001646421006399891</v>
      </c>
      <c r="K571" s="5" t="str">
        <f>IF(F571="B",LEFT('[1]TCE - ANEXO IV - Preencher'!M580,2),IF(F571="S",LEFT('[1]TCE - ANEXO IV - Preencher'!M580,7),IF('[1]TCE - ANEXO IV - Preencher'!H580="","")))</f>
        <v>43</v>
      </c>
      <c r="L571" s="7">
        <f>'[1]TCE - ANEXO IV - Preencher'!N580</f>
        <v>4420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7519404000135</v>
      </c>
      <c r="E572" s="5" t="str">
        <f>'[1]TCE - ANEXO IV - Preencher'!G581</f>
        <v>ADVAL FARMACIA DE MANIPULACAO LTDA  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000.001.153</v>
      </c>
      <c r="I572" s="6">
        <f>IF('[1]TCE - ANEXO IV - Preencher'!K581="","",'[1]TCE - ANEXO IV - Preencher'!K581)</f>
        <v>44790</v>
      </c>
      <c r="J572" s="5" t="str">
        <f>'[1]TCE - ANEXO IV - Preencher'!L581</f>
        <v>26220807519404000135550010000011531501004830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32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1206820001179</v>
      </c>
      <c r="E573" s="5" t="str">
        <f>'[1]TCE - ANEXO IV - Preencher'!G582</f>
        <v>PANPHARMA DISTRIB. DE MEDICAM.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1662447</v>
      </c>
      <c r="I573" s="6">
        <f>IF('[1]TCE - ANEXO IV - Preencher'!K582="","",'[1]TCE - ANEXO IV - Preencher'!K582)</f>
        <v>44789</v>
      </c>
      <c r="J573" s="5" t="str">
        <f>'[1]TCE - ANEXO IV - Preencher'!L582</f>
        <v>26220801206820001179550040016624471305277106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147.28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23837936000177</v>
      </c>
      <c r="E574" s="5" t="str">
        <f>'[1]TCE - ANEXO IV - Preencher'!G583</f>
        <v>G1 DISTRIBUIDORA DE PROD. FARM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000.575.845</v>
      </c>
      <c r="I574" s="6">
        <f>IF('[1]TCE - ANEXO IV - Preencher'!K583="","",'[1]TCE - ANEXO IV - Preencher'!K583)</f>
        <v>44789</v>
      </c>
      <c r="J574" s="5" t="str">
        <f>'[1]TCE - ANEXO IV - Preencher'!L583</f>
        <v>26220823837936000177550010005758451012857210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157.19999999999999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14115388000180</v>
      </c>
      <c r="E575" s="5" t="str">
        <f>'[1]TCE - ANEXO IV - Preencher'!G584</f>
        <v>ELLO DISTRIBUICAO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000.048.756</v>
      </c>
      <c r="I575" s="6">
        <f>IF('[1]TCE - ANEXO IV - Preencher'!K584="","",'[1]TCE - ANEXO IV - Preencher'!K584)</f>
        <v>44762</v>
      </c>
      <c r="J575" s="5" t="str">
        <f>'[1]TCE - ANEXO IV - Preencher'!L584</f>
        <v>52220714115388000180550010000487561000744100</v>
      </c>
      <c r="K575" s="5" t="str">
        <f>IF(F575="B",LEFT('[1]TCE - ANEXO IV - Preencher'!M584,2),IF(F575="S",LEFT('[1]TCE - ANEXO IV - Preencher'!M584,7),IF('[1]TCE - ANEXO IV - Preencher'!H584="","")))</f>
        <v>52</v>
      </c>
      <c r="L575" s="7">
        <f>'[1]TCE - ANEXO IV - Preencher'!N584</f>
        <v>7500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7160019000144</v>
      </c>
      <c r="E576" s="5" t="str">
        <f>'[1]TCE - ANEXO IV - Preencher'!G585</f>
        <v>VITALE COMERCIO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91929</v>
      </c>
      <c r="I576" s="6">
        <f>IF('[1]TCE - ANEXO IV - Preencher'!K585="","",'[1]TCE - ANEXO IV - Preencher'!K585)</f>
        <v>44790</v>
      </c>
      <c r="J576" s="5" t="str">
        <f>'[1]TCE - ANEXO IV - Preencher'!L585</f>
        <v>26220807160019000144550010000919291585141654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2400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12420164000904</v>
      </c>
      <c r="E577" s="5" t="str">
        <f>'[1]TCE - ANEXO IV - Preencher'!G586</f>
        <v>CM HOSPITALAR S 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753838</v>
      </c>
      <c r="I577" s="6">
        <f>IF('[1]TCE - ANEXO IV - Preencher'!K586="","",'[1]TCE - ANEXO IV - Preencher'!K586)</f>
        <v>44789</v>
      </c>
      <c r="J577" s="5" t="str">
        <f>'[1]TCE - ANEXO IV - Preencher'!L586</f>
        <v>53220812420164000904550010007538381972222628</v>
      </c>
      <c r="K577" s="5" t="str">
        <f>IF(F577="B",LEFT('[1]TCE - ANEXO IV - Preencher'!M586,2),IF(F577="S",LEFT('[1]TCE - ANEXO IV - Preencher'!M586,7),IF('[1]TCE - ANEXO IV - Preencher'!H586="","")))</f>
        <v>53</v>
      </c>
      <c r="L577" s="7">
        <f>'[1]TCE - ANEXO IV - Preencher'!N586</f>
        <v>820.4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15218561000139</v>
      </c>
      <c r="E578" s="5" t="str">
        <f>'[1]TCE - ANEXO IV - Preencher'!G587</f>
        <v>NNMED  DISTRIBUICAO IMPORTACAO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000.080.501</v>
      </c>
      <c r="I578" s="6">
        <f>IF('[1]TCE - ANEXO IV - Preencher'!K587="","",'[1]TCE - ANEXO IV - Preencher'!K587)</f>
        <v>44790</v>
      </c>
      <c r="J578" s="5" t="str">
        <f>'[1]TCE - ANEXO IV - Preencher'!L587</f>
        <v>25220815218561000139550010000805011640178564</v>
      </c>
      <c r="K578" s="5" t="str">
        <f>IF(F578="B",LEFT('[1]TCE - ANEXO IV - Preencher'!M587,2),IF(F578="S",LEFT('[1]TCE - ANEXO IV - Preencher'!M587,7),IF('[1]TCE - ANEXO IV - Preencher'!H587="","")))</f>
        <v>25</v>
      </c>
      <c r="L578" s="7">
        <f>'[1]TCE - ANEXO IV - Preencher'!N587</f>
        <v>1250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6106005000180</v>
      </c>
      <c r="E579" s="5" t="str">
        <f>'[1]TCE - ANEXO IV - Preencher'!G588</f>
        <v>STOCK MED PRODUTOS MEDICO HOSPITALARES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163954</v>
      </c>
      <c r="I579" s="6">
        <f>IF('[1]TCE - ANEXO IV - Preencher'!K588="","",'[1]TCE - ANEXO IV - Preencher'!K588)</f>
        <v>44790</v>
      </c>
      <c r="J579" s="5" t="str">
        <f>'[1]TCE - ANEXO IV - Preencher'!L588</f>
        <v>25220815218561000139550010000805011640178564</v>
      </c>
      <c r="K579" s="5" t="str">
        <f>IF(F579="B",LEFT('[1]TCE - ANEXO IV - Preencher'!M588,2),IF(F579="S",LEFT('[1]TCE - ANEXO IV - Preencher'!M588,7),IF('[1]TCE - ANEXO IV - Preencher'!H588="","")))</f>
        <v>25</v>
      </c>
      <c r="L579" s="7">
        <f>'[1]TCE - ANEXO IV - Preencher'!N588</f>
        <v>2602.1999999999998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5439635000456</v>
      </c>
      <c r="E580" s="5" t="str">
        <f>'[1]TCE - ANEXO IV - Preencher'!G589</f>
        <v>ABL ANTIBIOTICOS DO BRASIL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226879</v>
      </c>
      <c r="I580" s="6">
        <f>IF('[1]TCE - ANEXO IV - Preencher'!K589="","",'[1]TCE - ANEXO IV - Preencher'!K589)</f>
        <v>44777</v>
      </c>
      <c r="J580" s="5" t="str">
        <f>'[1]TCE - ANEXO IV - Preencher'!L589</f>
        <v>42220805439635000456550010002268791879922643</v>
      </c>
      <c r="K580" s="5" t="str">
        <f>IF(F580="B",LEFT('[1]TCE - ANEXO IV - Preencher'!M589,2),IF(F580="S",LEFT('[1]TCE - ANEXO IV - Preencher'!M589,7),IF('[1]TCE - ANEXO IV - Preencher'!H589="","")))</f>
        <v>42</v>
      </c>
      <c r="L580" s="7">
        <f>'[1]TCE - ANEXO IV - Preencher'!N589</f>
        <v>397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5439635000456</v>
      </c>
      <c r="E581" s="5" t="str">
        <f>'[1]TCE - ANEXO IV - Preencher'!G590</f>
        <v>ABL ANTIBIOTICOS DO BRASIL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226793</v>
      </c>
      <c r="I581" s="6">
        <f>IF('[1]TCE - ANEXO IV - Preencher'!K590="","",'[1]TCE - ANEXO IV - Preencher'!K590)</f>
        <v>44777</v>
      </c>
      <c r="J581" s="5" t="str">
        <f>'[1]TCE - ANEXO IV - Preencher'!L590</f>
        <v>42220805439635000456550010002267931793922614</v>
      </c>
      <c r="K581" s="5" t="str">
        <f>IF(F581="B",LEFT('[1]TCE - ANEXO IV - Preencher'!M590,2),IF(F581="S",LEFT('[1]TCE - ANEXO IV - Preencher'!M590,7),IF('[1]TCE - ANEXO IV - Preencher'!H590="","")))</f>
        <v>42</v>
      </c>
      <c r="L581" s="7">
        <f>'[1]TCE - ANEXO IV - Preencher'!N590</f>
        <v>27779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10854165000346</v>
      </c>
      <c r="E582" s="5" t="str">
        <f>'[1]TCE - ANEXO IV - Preencher'!G591</f>
        <v>F  F DISTRIB. DE PROD. FARMACEUT.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131881</v>
      </c>
      <c r="I582" s="6">
        <f>IF('[1]TCE - ANEXO IV - Preencher'!K591="","",'[1]TCE - ANEXO IV - Preencher'!K591)</f>
        <v>44789</v>
      </c>
      <c r="J582" s="5" t="str">
        <f>'[1]TCE - ANEXO IV - Preencher'!L591</f>
        <v>23220810854165000346550010001318811869251054</v>
      </c>
      <c r="K582" s="5" t="str">
        <f>IF(F582="B",LEFT('[1]TCE - ANEXO IV - Preencher'!M591,2),IF(F582="S",LEFT('[1]TCE - ANEXO IV - Preencher'!M591,7),IF('[1]TCE - ANEXO IV - Preencher'!H591="","")))</f>
        <v>23</v>
      </c>
      <c r="L582" s="7">
        <f>'[1]TCE - ANEXO IV - Preencher'!N591</f>
        <v>1260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35738768000141</v>
      </c>
      <c r="E583" s="5" t="str">
        <f>'[1]TCE - ANEXO IV - Preencher'!G592</f>
        <v>L. M. C. DA SILVA MEDICAMENTOS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000.000.233</v>
      </c>
      <c r="I583" s="6">
        <f>IF('[1]TCE - ANEXO IV - Preencher'!K592="","",'[1]TCE - ANEXO IV - Preencher'!K592)</f>
        <v>44792</v>
      </c>
      <c r="J583" s="5" t="str">
        <f>'[1]TCE - ANEXO IV - Preencher'!L592</f>
        <v>26220835738768000141550010000002331000002344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5439635000456</v>
      </c>
      <c r="E584" s="5" t="str">
        <f>'[1]TCE - ANEXO IV - Preencher'!G593</f>
        <v>L. M. C. DA SILVA MEDICAMENTOS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000.000.233</v>
      </c>
      <c r="I584" s="6">
        <f>IF('[1]TCE - ANEXO IV - Preencher'!K593="","",'[1]TCE - ANEXO IV - Preencher'!K593)</f>
        <v>44777</v>
      </c>
      <c r="J584" s="5" t="str">
        <f>'[1]TCE - ANEXO IV - Preencher'!L593</f>
        <v>42220805439635000456550010002268791879922643</v>
      </c>
      <c r="K584" s="5" t="str">
        <f>IF(F584="B",LEFT('[1]TCE - ANEXO IV - Preencher'!M593,2),IF(F584="S",LEFT('[1]TCE - ANEXO IV - Preencher'!M593,7),IF('[1]TCE - ANEXO IV - Preencher'!H593="","")))</f>
        <v>42</v>
      </c>
      <c r="L584" s="7">
        <f>'[1]TCE - ANEXO IV - Preencher'!N593</f>
        <v>6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7519404000135</v>
      </c>
      <c r="E585" s="5" t="str">
        <f>'[1]TCE - ANEXO IV - Preencher'!G594</f>
        <v>ADVAL FARMACIA DE MANIPULACAO LTDA  ME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000.001.155</v>
      </c>
      <c r="I585" s="6">
        <f>IF('[1]TCE - ANEXO IV - Preencher'!K594="","",'[1]TCE - ANEXO IV - Preencher'!K594)</f>
        <v>44792</v>
      </c>
      <c r="J585" s="5" t="str">
        <f>'[1]TCE - ANEXO IV - Preencher'!L594</f>
        <v>26220807519404000135550010000011551280463107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47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1206820001179</v>
      </c>
      <c r="E586" s="5" t="str">
        <f>'[1]TCE - ANEXO IV - Preencher'!G595</f>
        <v>PANPHARMA DISTRIB. DE MEDICAM.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1665475</v>
      </c>
      <c r="I586" s="6">
        <f>IF('[1]TCE - ANEXO IV - Preencher'!K595="","",'[1]TCE - ANEXO IV - Preencher'!K595)</f>
        <v>44790</v>
      </c>
      <c r="J586" s="5" t="str">
        <f>'[1]TCE - ANEXO IV - Preencher'!L595</f>
        <v>26220801206820001179550040016654751015127266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335.74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9944371000287</v>
      </c>
      <c r="E587" s="5" t="str">
        <f>'[1]TCE - ANEXO IV - Preencher'!G596</f>
        <v>SULMEDIC COMERCIO DE MEDICAMENTOS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000.001.423</v>
      </c>
      <c r="I587" s="6">
        <f>IF('[1]TCE - ANEXO IV - Preencher'!K596="","",'[1]TCE - ANEXO IV - Preencher'!K596)</f>
        <v>44790</v>
      </c>
      <c r="J587" s="5" t="str">
        <f>'[1]TCE - ANEXO IV - Preencher'!L596</f>
        <v>28220809944371000287550020000014231639371437</v>
      </c>
      <c r="K587" s="5" t="str">
        <f>IF(F587="B",LEFT('[1]TCE - ANEXO IV - Preencher'!M596,2),IF(F587="S",LEFT('[1]TCE - ANEXO IV - Preencher'!M596,7),IF('[1]TCE - ANEXO IV - Preencher'!H596="","")))</f>
        <v>28</v>
      </c>
      <c r="L587" s="7">
        <f>'[1]TCE - ANEXO IV - Preencher'!N596</f>
        <v>3920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23837936000177</v>
      </c>
      <c r="E588" s="5" t="str">
        <f>'[1]TCE - ANEXO IV - Preencher'!G597</f>
        <v>G1 DISTRIBUIDORA DE PROD. FARM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578066</v>
      </c>
      <c r="I588" s="6">
        <f>IF('[1]TCE - ANEXO IV - Preencher'!K597="","",'[1]TCE - ANEXO IV - Preencher'!K597)</f>
        <v>44792</v>
      </c>
      <c r="J588" s="5" t="str">
        <f>'[1]TCE - ANEXO IV - Preencher'!L597</f>
        <v>26220823837936000177550010005780661012915031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328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44734671000151</v>
      </c>
      <c r="E589" s="5" t="str">
        <f>'[1]TCE - ANEXO IV - Preencher'!G598</f>
        <v>CRISTALIA PROD QUIM FARMACEUTICOS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3368549</v>
      </c>
      <c r="I589" s="6">
        <f>IF('[1]TCE - ANEXO IV - Preencher'!K598="","",'[1]TCE - ANEXO IV - Preencher'!K598)</f>
        <v>44791</v>
      </c>
      <c r="J589" s="5" t="str">
        <f>'[1]TCE - ANEXO IV - Preencher'!L598</f>
        <v>35220844734671000151550100033685491495302913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1260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3817043000152</v>
      </c>
      <c r="E590" s="5" t="str">
        <f>'[1]TCE - ANEXO IV - Preencher'!G599</f>
        <v>PHARMAPLUS LTDA EPP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000.047.866</v>
      </c>
      <c r="I590" s="6">
        <f>IF('[1]TCE - ANEXO IV - Preencher'!K599="","",'[1]TCE - ANEXO IV - Preencher'!K599)</f>
        <v>44791</v>
      </c>
      <c r="J590" s="5" t="str">
        <f>'[1]TCE - ANEXO IV - Preencher'!L599</f>
        <v>26220803817043000152550010000478661020511905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685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1562710000178</v>
      </c>
      <c r="E591" s="5" t="str">
        <f>'[1]TCE - ANEXO IV - Preencher'!G600</f>
        <v>PHARMADERME LTDA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7407</v>
      </c>
      <c r="I591" s="6">
        <f>IF('[1]TCE - ANEXO IV - Preencher'!K600="","",'[1]TCE - ANEXO IV - Preencher'!K600)</f>
        <v>44796</v>
      </c>
      <c r="J591" s="5" t="str">
        <f>'[1]TCE - ANEXO IV - Preencher'!L600</f>
        <v>YQMVCF3ET</v>
      </c>
      <c r="K591" s="5" t="str">
        <f>IF(F591="B",LEFT('[1]TCE - ANEXO IV - Preencher'!M600,2),IF(F591="S",LEFT('[1]TCE - ANEXO IV - Preencher'!M600,7),IF('[1]TCE - ANEXO IV - Preencher'!H600="","")))</f>
        <v>2604106</v>
      </c>
      <c r="L591" s="7">
        <f>'[1]TCE - ANEXO IV - Preencher'!N600</f>
        <v>91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11928476000103</v>
      </c>
      <c r="E592" s="5" t="str">
        <f>'[1]TCE - ANEXO IV - Preencher'!G601</f>
        <v>TECNICA DEMANDA E DIST. HOSPITALAR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52787</v>
      </c>
      <c r="I592" s="6">
        <f>IF('[1]TCE - ANEXO IV - Preencher'!K601="","",'[1]TCE - ANEXO IV - Preencher'!K601)</f>
        <v>44791</v>
      </c>
      <c r="J592" s="5" t="str">
        <f>'[1]TCE - ANEXO IV - Preencher'!L601</f>
        <v>27220811928476000103550050000527871225652463</v>
      </c>
      <c r="K592" s="5" t="str">
        <f>IF(F592="B",LEFT('[1]TCE - ANEXO IV - Preencher'!M601,2),IF(F592="S",LEFT('[1]TCE - ANEXO IV - Preencher'!M601,7),IF('[1]TCE - ANEXO IV - Preencher'!H601="","")))</f>
        <v>27</v>
      </c>
      <c r="L592" s="7">
        <f>'[1]TCE - ANEXO IV - Preencher'!N601</f>
        <v>6542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5230009001931</v>
      </c>
      <c r="E593" s="5" t="str">
        <f>'[1]TCE - ANEXO IV - Preencher'!G602</f>
        <v>COMERCIAL DRUGSTORE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000.008.246</v>
      </c>
      <c r="I593" s="6">
        <f>IF('[1]TCE - ANEXO IV - Preencher'!K602="","",'[1]TCE - ANEXO IV - Preencher'!K602)</f>
        <v>44796</v>
      </c>
      <c r="J593" s="5" t="str">
        <f>'[1]TCE - ANEXO IV - Preencher'!L602</f>
        <v>26220805230009001931550030000082461004776856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41.63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5230009001931</v>
      </c>
      <c r="E594" s="5" t="str">
        <f>'[1]TCE - ANEXO IV - Preencher'!G603</f>
        <v>COMERCIAL DRUGSTORE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000.008.247</v>
      </c>
      <c r="I594" s="6">
        <f>IF('[1]TCE - ANEXO IV - Preencher'!K603="","",'[1]TCE - ANEXO IV - Preencher'!K603)</f>
        <v>44796</v>
      </c>
      <c r="J594" s="5" t="str">
        <f>'[1]TCE - ANEXO IV - Preencher'!L603</f>
        <v>26220805230009001931550030000082461004776856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55.62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35738768000141</v>
      </c>
      <c r="E595" s="5" t="str">
        <f>'[1]TCE - ANEXO IV - Preencher'!G604</f>
        <v>L. M. C. DA SILVA MEDICAMENTOS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000.000.235</v>
      </c>
      <c r="I595" s="6">
        <f>IF('[1]TCE - ANEXO IV - Preencher'!K604="","",'[1]TCE - ANEXO IV - Preencher'!K604)</f>
        <v>44796</v>
      </c>
      <c r="J595" s="5" t="str">
        <f>'[1]TCE - ANEXO IV - Preencher'!L604</f>
        <v>26220835738768000141550010000002351000002365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48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1206820001179</v>
      </c>
      <c r="E596" s="5" t="str">
        <f>'[1]TCE - ANEXO IV - Preencher'!G605</f>
        <v>PANPHARMA DISTRIB. DE MEDIC.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1673364</v>
      </c>
      <c r="I596" s="6">
        <f>IF('[1]TCE - ANEXO IV - Preencher'!K605="","",'[1]TCE - ANEXO IV - Preencher'!K605)</f>
        <v>44795</v>
      </c>
      <c r="J596" s="5" t="str">
        <f>'[1]TCE - ANEXO IV - Preencher'!L605</f>
        <v>26220801206820001179550040016733641782713501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114.19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23837936000177</v>
      </c>
      <c r="E597" s="5" t="str">
        <f>'[1]TCE - ANEXO IV - Preencher'!G606</f>
        <v>G1 DISTRIBUIDORA DE PROD. FARM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579147</v>
      </c>
      <c r="I597" s="6">
        <f>IF('[1]TCE - ANEXO IV - Preencher'!K606="","",'[1]TCE - ANEXO IV - Preencher'!K606)</f>
        <v>44795</v>
      </c>
      <c r="J597" s="5" t="str">
        <f>'[1]TCE - ANEXO IV - Preencher'!L606</f>
        <v>26220823837936000177550010005791471012938362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686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8778201000126</v>
      </c>
      <c r="E598" s="5" t="str">
        <f>'[1]TCE - ANEXO IV - Preencher'!G607</f>
        <v>DROGAFONTE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000.384.901</v>
      </c>
      <c r="I598" s="6">
        <f>IF('[1]TCE - ANEXO IV - Preencher'!K607="","",'[1]TCE - ANEXO IV - Preencher'!K607)</f>
        <v>44792</v>
      </c>
      <c r="J598" s="5" t="str">
        <f>'[1]TCE - ANEXO IV - Preencher'!L607</f>
        <v>26220808778201000126550010003849011317404830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1651.8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7484373000124</v>
      </c>
      <c r="E599" s="5" t="str">
        <f>'[1]TCE - ANEXO IV - Preencher'!G608</f>
        <v>UNI HOSPITALAR LTDA  EPP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000.152.406</v>
      </c>
      <c r="I599" s="6">
        <f>IF('[1]TCE - ANEXO IV - Preencher'!K608="","",'[1]TCE - ANEXO IV - Preencher'!K608)</f>
        <v>44795</v>
      </c>
      <c r="J599" s="5" t="str">
        <f>'[1]TCE - ANEXO IV - Preencher'!L608</f>
        <v>26220807484373000124550010001524061831314530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1080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21596736000144</v>
      </c>
      <c r="E600" s="5" t="str">
        <f>'[1]TCE - ANEXO IV - Preencher'!G609</f>
        <v>ULTRAMEGA DIST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163569</v>
      </c>
      <c r="I600" s="6">
        <f>IF('[1]TCE - ANEXO IV - Preencher'!K609="","",'[1]TCE - ANEXO IV - Preencher'!K609)</f>
        <v>44796</v>
      </c>
      <c r="J600" s="5" t="str">
        <f>'[1]TCE - ANEXO IV - Preencher'!L609</f>
        <v>26220821596736000144550010001635691001695543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507.6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35738768000141</v>
      </c>
      <c r="E601" s="5" t="str">
        <f>'[1]TCE - ANEXO IV - Preencher'!G610</f>
        <v>L. M. C. DA SILVA MEDICAMENTOS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000.000.236</v>
      </c>
      <c r="I601" s="6">
        <f>IF('[1]TCE - ANEXO IV - Preencher'!K610="","",'[1]TCE - ANEXO IV - Preencher'!K610)</f>
        <v>44797</v>
      </c>
      <c r="J601" s="5" t="str">
        <f>'[1]TCE - ANEXO IV - Preencher'!L610</f>
        <v>26220835738768000141550010000002361000002370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34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49324221000104</v>
      </c>
      <c r="E602" s="5" t="str">
        <f>'[1]TCE - ANEXO IV - Preencher'!G611</f>
        <v>FRESENIUS KABI BRASIL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220350</v>
      </c>
      <c r="I602" s="6">
        <f>IF('[1]TCE - ANEXO IV - Preencher'!K611="","",'[1]TCE - ANEXO IV - Preencher'!K611)</f>
        <v>44792</v>
      </c>
      <c r="J602" s="5" t="str">
        <f>'[1]TCE - ANEXO IV - Preencher'!L611</f>
        <v>23220849324221000880550000002203501971394959</v>
      </c>
      <c r="K602" s="5" t="str">
        <f>IF(F602="B",LEFT('[1]TCE - ANEXO IV - Preencher'!M611,2),IF(F602="S",LEFT('[1]TCE - ANEXO IV - Preencher'!M611,7),IF('[1]TCE - ANEXO IV - Preencher'!H611="","")))</f>
        <v>23</v>
      </c>
      <c r="L602" s="7">
        <f>'[1]TCE - ANEXO IV - Preencher'!N611</f>
        <v>52024.02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874929000140</v>
      </c>
      <c r="E603" s="5" t="str">
        <f>'[1]TCE - ANEXO IV - Preencher'!G612</f>
        <v>MEDCENTER COMERCIAL LTDA  MG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408697</v>
      </c>
      <c r="I603" s="6">
        <f>IF('[1]TCE - ANEXO IV - Preencher'!K612="","",'[1]TCE - ANEXO IV - Preencher'!K612)</f>
        <v>44792</v>
      </c>
      <c r="J603" s="5" t="str">
        <f>'[1]TCE - ANEXO IV - Preencher'!L612</f>
        <v>31220800874929000140550010004086971740408037</v>
      </c>
      <c r="K603" s="5" t="str">
        <f>IF(F603="B",LEFT('[1]TCE - ANEXO IV - Preencher'!M612,2),IF(F603="S",LEFT('[1]TCE - ANEXO IV - Preencher'!M612,7),IF('[1]TCE - ANEXO IV - Preencher'!H612="","")))</f>
        <v>31</v>
      </c>
      <c r="L603" s="7">
        <f>'[1]TCE - ANEXO IV - Preencher'!N612</f>
        <v>2568.5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35738768000141</v>
      </c>
      <c r="E604" s="5" t="str">
        <f>'[1]TCE - ANEXO IV - Preencher'!G613</f>
        <v>L. M. C. DA SILVA MEDICAMENTOS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000.000.238</v>
      </c>
      <c r="I604" s="6">
        <f>IF('[1]TCE - ANEXO IV - Preencher'!K613="","",'[1]TCE - ANEXO IV - Preencher'!K613)</f>
        <v>44798</v>
      </c>
      <c r="J604" s="5" t="str">
        <f>'[1]TCE - ANEXO IV - Preencher'!L613</f>
        <v>26220835738768000141550010000002381000002391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23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1562710000178</v>
      </c>
      <c r="E605" s="5" t="str">
        <f>'[1]TCE - ANEXO IV - Preencher'!G614</f>
        <v>PHARMADERME LTDA</v>
      </c>
      <c r="F605" s="5" t="str">
        <f>'[1]TCE - ANEXO IV - Preencher'!H614</f>
        <v>S</v>
      </c>
      <c r="G605" s="5" t="str">
        <f>'[1]TCE - ANEXO IV - Preencher'!I614</f>
        <v>S</v>
      </c>
      <c r="H605" s="5" t="str">
        <f>'[1]TCE - ANEXO IV - Preencher'!J614</f>
        <v>7408</v>
      </c>
      <c r="I605" s="6">
        <f>IF('[1]TCE - ANEXO IV - Preencher'!K614="","",'[1]TCE - ANEXO IV - Preencher'!K614)</f>
        <v>44799</v>
      </c>
      <c r="J605" s="5" t="str">
        <f>'[1]TCE - ANEXO IV - Preencher'!L614</f>
        <v>OS1H0PNNG</v>
      </c>
      <c r="K605" s="5" t="str">
        <f>IF(F605="B",LEFT('[1]TCE - ANEXO IV - Preencher'!M614,2),IF(F605="S",LEFT('[1]TCE - ANEXO IV - Preencher'!M614,7),IF('[1]TCE - ANEXO IV - Preencher'!H614="","")))</f>
        <v>2604106</v>
      </c>
      <c r="L605" s="7">
        <f>'[1]TCE - ANEXO IV - Preencher'!N614</f>
        <v>96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22580510000118</v>
      </c>
      <c r="E606" s="5" t="str">
        <f>'[1]TCE - ANEXO IV - Preencher'!G615</f>
        <v>UNIFAR DISTRIBUIDORA DE MEDICAMENTOS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50100</v>
      </c>
      <c r="I606" s="6">
        <f>IF('[1]TCE - ANEXO IV - Preencher'!K615="","",'[1]TCE - ANEXO IV - Preencher'!K615)</f>
        <v>44798</v>
      </c>
      <c r="J606" s="5" t="str">
        <f>'[1]TCE - ANEXO IV - Preencher'!L615</f>
        <v>26220822580510000118550010000501001000357852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743.4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13274285000109</v>
      </c>
      <c r="E607" s="5" t="str">
        <f>'[1]TCE - ANEXO IV - Preencher'!G616</f>
        <v>FARMACIA JJ CAVALCANTI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000.000.045</v>
      </c>
      <c r="I607" s="6">
        <f>IF('[1]TCE - ANEXO IV - Preencher'!K616="","",'[1]TCE - ANEXO IV - Preencher'!K616)</f>
        <v>44799</v>
      </c>
      <c r="J607" s="5" t="str">
        <f>'[1]TCE - ANEXO IV - Preencher'!L616</f>
        <v>26220813274285000109550020000000451000122500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42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5230009001931</v>
      </c>
      <c r="E608" s="5" t="str">
        <f>'[1]TCE - ANEXO IV - Preencher'!G617</f>
        <v>COMERCIAL DRUGSTORE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000.008.262</v>
      </c>
      <c r="I608" s="6">
        <f>IF('[1]TCE - ANEXO IV - Preencher'!K617="","",'[1]TCE - ANEXO IV - Preencher'!K617)</f>
        <v>44798</v>
      </c>
      <c r="J608" s="5" t="str">
        <f>'[1]TCE - ANEXO IV - Preencher'!L617</f>
        <v>26220805230009001931550030000082621004792243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55.62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35738768000141</v>
      </c>
      <c r="E609" s="5" t="str">
        <f>'[1]TCE - ANEXO IV - Preencher'!G618</f>
        <v>L. M. C. DA SILVA MEDICAMENTOS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000.000.240</v>
      </c>
      <c r="I609" s="6">
        <f>IF('[1]TCE - ANEXO IV - Preencher'!K618="","",'[1]TCE - ANEXO IV - Preencher'!K618)</f>
        <v>44799</v>
      </c>
      <c r="J609" s="5" t="str">
        <f>'[1]TCE - ANEXO IV - Preencher'!L618</f>
        <v>26220835738768000141550010000002401000002411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504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35738768000141</v>
      </c>
      <c r="E610" s="5" t="str">
        <f>'[1]TCE - ANEXO IV - Preencher'!G619</f>
        <v>L. M. C. DA SILVA MEDICAMENTOS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000.000.239</v>
      </c>
      <c r="I610" s="6">
        <f>IF('[1]TCE - ANEXO IV - Preencher'!K619="","",'[1]TCE - ANEXO IV - Preencher'!K619)</f>
        <v>44798</v>
      </c>
      <c r="J610" s="5" t="str">
        <f>'[1]TCE - ANEXO IV - Preencher'!L619</f>
        <v>26220835738768000141550010000002391000002402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128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12882932000194</v>
      </c>
      <c r="E611" s="5" t="str">
        <f>'[1]TCE - ANEXO IV - Preencher'!G620</f>
        <v>EXOMED REPRES DE MED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165611</v>
      </c>
      <c r="I611" s="6">
        <f>IF('[1]TCE - ANEXO IV - Preencher'!K620="","",'[1]TCE - ANEXO IV - Preencher'!K620)</f>
        <v>44799</v>
      </c>
      <c r="J611" s="5" t="str">
        <f>'[1]TCE - ANEXO IV - Preencher'!L620</f>
        <v>26220812882932000194550010001656111349978081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85080.8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8719794000150</v>
      </c>
      <c r="E612" s="5" t="str">
        <f>'[1]TCE - ANEXO IV - Preencher'!G621</f>
        <v>CENTRAL DIST DE MEDICAMENTOS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104517</v>
      </c>
      <c r="I612" s="6">
        <f>IF('[1]TCE - ANEXO IV - Preencher'!K621="","",'[1]TCE - ANEXO IV - Preencher'!K621)</f>
        <v>44799</v>
      </c>
      <c r="J612" s="5" t="str">
        <f>'[1]TCE - ANEXO IV - Preencher'!L621</f>
        <v>26220808719794000150550010001045171575758003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4210.5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8719794000150</v>
      </c>
      <c r="E613" s="5" t="str">
        <f>'[1]TCE - ANEXO IV - Preencher'!G622</f>
        <v>CENTRAL DIST DE MEDICAMENTOS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104528</v>
      </c>
      <c r="I613" s="6">
        <f>IF('[1]TCE - ANEXO IV - Preencher'!K622="","",'[1]TCE - ANEXO IV - Preencher'!K622)</f>
        <v>44799</v>
      </c>
      <c r="J613" s="5" t="str">
        <f>'[1]TCE - ANEXO IV - Preencher'!L622</f>
        <v>26220808719794000150550010001045281239308760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12956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7519404000135</v>
      </c>
      <c r="E614" s="5" t="str">
        <f>'[1]TCE - ANEXO IV - Preencher'!G623</f>
        <v>COMERCIAL DRUGSTORE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000.008.278</v>
      </c>
      <c r="I614" s="6">
        <f>IF('[1]TCE - ANEXO IV - Preencher'!K623="","",'[1]TCE - ANEXO IV - Preencher'!K623)</f>
        <v>44802</v>
      </c>
      <c r="J614" s="5" t="str">
        <f>'[1]TCE - ANEXO IV - Preencher'!L623</f>
        <v>26220807519404000135550010000011601373849889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24.34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7519404000135</v>
      </c>
      <c r="E615" s="5" t="str">
        <f>'[1]TCE - ANEXO IV - Preencher'!G624</f>
        <v>COMERCIAL DRUGSTORE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000.008.278</v>
      </c>
      <c r="I615" s="6">
        <f>IF('[1]TCE - ANEXO IV - Preencher'!K624="","",'[1]TCE - ANEXO IV - Preencher'!K624)</f>
        <v>44802</v>
      </c>
      <c r="J615" s="5" t="str">
        <f>'[1]TCE - ANEXO IV - Preencher'!L624</f>
        <v>26220807519404000135550010000011601373849889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172.32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7519404000135</v>
      </c>
      <c r="E616" s="5" t="str">
        <f>'[1]TCE - ANEXO IV - Preencher'!G625</f>
        <v>ADVAL FARMACIA DE MANIPULACAO LTDA  ME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000.001.160</v>
      </c>
      <c r="I616" s="6">
        <f>IF('[1]TCE - ANEXO IV - Preencher'!K625="","",'[1]TCE - ANEXO IV - Preencher'!K625)</f>
        <v>44802</v>
      </c>
      <c r="J616" s="5" t="str">
        <f>'[1]TCE - ANEXO IV - Preencher'!L625</f>
        <v>26220807519404000135550010000011601373849889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42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7519404000135</v>
      </c>
      <c r="E617" s="5" t="str">
        <f>'[1]TCE - ANEXO IV - Preencher'!G626</f>
        <v>ADVAL FARMACIA DE MANIPULACAO LTDA  ME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000.001.160</v>
      </c>
      <c r="I617" s="6">
        <f>IF('[1]TCE - ANEXO IV - Preencher'!K626="","",'[1]TCE - ANEXO IV - Preencher'!K626)</f>
        <v>44802</v>
      </c>
      <c r="J617" s="5" t="str">
        <f>'[1]TCE - ANEXO IV - Preencher'!L626</f>
        <v>26220807519404000135550010000011601373849889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200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7519404000135</v>
      </c>
      <c r="E618" s="5" t="str">
        <f>'[1]TCE - ANEXO IV - Preencher'!G627</f>
        <v>ADVAL FARMACIA DE MANIPULACAO LTDA  ME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000.001.160</v>
      </c>
      <c r="I618" s="6">
        <f>IF('[1]TCE - ANEXO IV - Preencher'!K627="","",'[1]TCE - ANEXO IV - Preencher'!K627)</f>
        <v>44802</v>
      </c>
      <c r="J618" s="5" t="str">
        <f>'[1]TCE - ANEXO IV - Preencher'!L627</f>
        <v>26220807519404000135550010000011601373849889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345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7484373000124</v>
      </c>
      <c r="E619" s="5" t="str">
        <f>'[1]TCE - ANEXO IV - Preencher'!G628</f>
        <v>UNI HOSPITALAR LTDA  EPP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000.152.726</v>
      </c>
      <c r="I619" s="6">
        <f>IF('[1]TCE - ANEXO IV - Preencher'!K628="","",'[1]TCE - ANEXO IV - Preencher'!K628)</f>
        <v>44799</v>
      </c>
      <c r="J619" s="5" t="str">
        <f>'[1]TCE - ANEXO IV - Preencher'!L628</f>
        <v>26220807484373000124550010001527261903910710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7878.58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9053134000145</v>
      </c>
      <c r="E620" s="5" t="str">
        <f>'[1]TCE - ANEXO IV - Preencher'!G629</f>
        <v>ELFA MEDICAMENTOS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396648</v>
      </c>
      <c r="I620" s="6">
        <f>IF('[1]TCE - ANEXO IV - Preencher'!K629="","",'[1]TCE - ANEXO IV - Preencher'!K629)</f>
        <v>44800</v>
      </c>
      <c r="J620" s="5" t="str">
        <f>'[1]TCE - ANEXO IV - Preencher'!L629</f>
        <v>53220809053134000145550050003966481883782815</v>
      </c>
      <c r="K620" s="5" t="str">
        <f>IF(F620="B",LEFT('[1]TCE - ANEXO IV - Preencher'!M629,2),IF(F620="S",LEFT('[1]TCE - ANEXO IV - Preencher'!M629,7),IF('[1]TCE - ANEXO IV - Preencher'!H629="","")))</f>
        <v>53</v>
      </c>
      <c r="L620" s="7">
        <f>'[1]TCE - ANEXO IV - Preencher'!N629</f>
        <v>288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7160019000144</v>
      </c>
      <c r="E621" s="5" t="str">
        <f>'[1]TCE - ANEXO IV - Preencher'!G630</f>
        <v>VITALE COMERCIO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92950</v>
      </c>
      <c r="I621" s="6">
        <f>IF('[1]TCE - ANEXO IV - Preencher'!K630="","",'[1]TCE - ANEXO IV - Preencher'!K630)</f>
        <v>44802</v>
      </c>
      <c r="J621" s="5" t="str">
        <f>'[1]TCE - ANEXO IV - Preencher'!L630</f>
        <v>26220807160019000144550010000929501216140876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6800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5106015000152</v>
      </c>
      <c r="E622" s="5" t="str">
        <f>'[1]TCE - ANEXO IV - Preencher'!G631</f>
        <v>CALL MED COM DE MED E REPRES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000.082.050</v>
      </c>
      <c r="I622" s="6">
        <f>IF('[1]TCE - ANEXO IV - Preencher'!K631="","",'[1]TCE - ANEXO IV - Preencher'!K631)</f>
        <v>44799</v>
      </c>
      <c r="J622" s="5" t="str">
        <f>'[1]TCE - ANEXO IV - Preencher'!L631</f>
        <v>23220805106015000152550010000820501000499345</v>
      </c>
      <c r="K622" s="5" t="str">
        <f>IF(F622="B",LEFT('[1]TCE - ANEXO IV - Preencher'!M631,2),IF(F622="S",LEFT('[1]TCE - ANEXO IV - Preencher'!M631,7),IF('[1]TCE - ANEXO IV - Preencher'!H631="","")))</f>
        <v>23</v>
      </c>
      <c r="L622" s="7">
        <f>'[1]TCE - ANEXO IV - Preencher'!N631</f>
        <v>27910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5230009001931</v>
      </c>
      <c r="E623" s="5" t="str">
        <f>'[1]TCE - ANEXO IV - Preencher'!G632</f>
        <v>COMERCIAL DRUGSTORE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000.008.279</v>
      </c>
      <c r="I623" s="6">
        <f>IF('[1]TCE - ANEXO IV - Preencher'!K632="","",'[1]TCE - ANEXO IV - Preencher'!K632)</f>
        <v>44803</v>
      </c>
      <c r="J623" s="5" t="str">
        <f>'[1]TCE - ANEXO IV - Preencher'!L632</f>
        <v>26220805230009001931550030000082791004808244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74.849999999999994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10854165000346</v>
      </c>
      <c r="E624" s="5" t="str">
        <f>'[1]TCE - ANEXO IV - Preencher'!G633</f>
        <v>F  F DISTRIB. DE PROD. FARMACEUT.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132939</v>
      </c>
      <c r="I624" s="6">
        <f>IF('[1]TCE - ANEXO IV - Preencher'!K633="","",'[1]TCE - ANEXO IV - Preencher'!K633)</f>
        <v>44799</v>
      </c>
      <c r="J624" s="5" t="str">
        <f>'[1]TCE - ANEXO IV - Preencher'!L633</f>
        <v>23220810854165000346550010001329391559506913</v>
      </c>
      <c r="K624" s="5" t="str">
        <f>IF(F624="B",LEFT('[1]TCE - ANEXO IV - Preencher'!M633,2),IF(F624="S",LEFT('[1]TCE - ANEXO IV - Preencher'!M633,7),IF('[1]TCE - ANEXO IV - Preencher'!H633="","")))</f>
        <v>23</v>
      </c>
      <c r="L624" s="7">
        <f>'[1]TCE - ANEXO IV - Preencher'!N633</f>
        <v>146020.20000000001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35738768000141</v>
      </c>
      <c r="E625" s="5" t="str">
        <f>'[1]TCE - ANEXO IV - Preencher'!G634</f>
        <v>L. M. C. DA SILVA MEDICAMENTOS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000.000.241</v>
      </c>
      <c r="I625" s="6">
        <f>IF('[1]TCE - ANEXO IV - Preencher'!K634="","",'[1]TCE - ANEXO IV - Preencher'!K634)</f>
        <v>44803</v>
      </c>
      <c r="J625" s="5" t="str">
        <f>'[1]TCE - ANEXO IV - Preencher'!L634</f>
        <v>26220835738768000141550010000002411000002427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5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35738768000141</v>
      </c>
      <c r="E626" s="5" t="str">
        <f>'[1]TCE - ANEXO IV - Preencher'!G635</f>
        <v>L. M. C. DA SILVA MEDICAMENTOS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000.000.242</v>
      </c>
      <c r="I626" s="6">
        <f>IF('[1]TCE - ANEXO IV - Preencher'!K635="","",'[1]TCE - ANEXO IV - Preencher'!K635)</f>
        <v>44803</v>
      </c>
      <c r="J626" s="5" t="str">
        <f>'[1]TCE - ANEXO IV - Preencher'!L635</f>
        <v>26220835738768000141550010000002421000002432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105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35738768000141</v>
      </c>
      <c r="E627" s="5" t="str">
        <f>'[1]TCE - ANEXO IV - Preencher'!G636</f>
        <v>L. M. C. DA SILVA MEDICAMENTOS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000.000.241</v>
      </c>
      <c r="I627" s="6">
        <f>IF('[1]TCE - ANEXO IV - Preencher'!K636="","",'[1]TCE - ANEXO IV - Preencher'!K636)</f>
        <v>44803</v>
      </c>
      <c r="J627" s="5" t="str">
        <f>'[1]TCE - ANEXO IV - Preencher'!L636</f>
        <v>26220835738768000141550010000002411000002427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40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9053134000145</v>
      </c>
      <c r="E628" s="5" t="str">
        <f>'[1]TCE - ANEXO IV - Preencher'!G637</f>
        <v>ELFA MEDICAMENTOS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396878</v>
      </c>
      <c r="I628" s="6">
        <f>IF('[1]TCE - ANEXO IV - Preencher'!K637="","",'[1]TCE - ANEXO IV - Preencher'!K637)</f>
        <v>44802</v>
      </c>
      <c r="J628" s="5" t="str">
        <f>'[1]TCE - ANEXO IV - Preencher'!L637</f>
        <v>53220809053134000145550050003968781705899295</v>
      </c>
      <c r="K628" s="5" t="str">
        <f>IF(F628="B",LEFT('[1]TCE - ANEXO IV - Preencher'!M637,2),IF(F628="S",LEFT('[1]TCE - ANEXO IV - Preencher'!M637,7),IF('[1]TCE - ANEXO IV - Preencher'!H637="","")))</f>
        <v>53</v>
      </c>
      <c r="L628" s="7">
        <f>'[1]TCE - ANEXO IV - Preencher'!N637</f>
        <v>55264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9053134000145</v>
      </c>
      <c r="E629" s="5" t="str">
        <f>'[1]TCE - ANEXO IV - Preencher'!G638</f>
        <v>ELFA MEDICAMENTOS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396766</v>
      </c>
      <c r="I629" s="6">
        <f>IF('[1]TCE - ANEXO IV - Preencher'!K638="","",'[1]TCE - ANEXO IV - Preencher'!K638)</f>
        <v>44802</v>
      </c>
      <c r="J629" s="5" t="str">
        <f>'[1]TCE - ANEXO IV - Preencher'!L638</f>
        <v>53220809053134000145550050003967661246913467</v>
      </c>
      <c r="K629" s="5" t="str">
        <f>IF(F629="B",LEFT('[1]TCE - ANEXO IV - Preencher'!M638,2),IF(F629="S",LEFT('[1]TCE - ANEXO IV - Preencher'!M638,7),IF('[1]TCE - ANEXO IV - Preencher'!H638="","")))</f>
        <v>53</v>
      </c>
      <c r="L629" s="7">
        <f>'[1]TCE - ANEXO IV - Preencher'!N638</f>
        <v>37680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7812105000194</v>
      </c>
      <c r="E630" s="5" t="str">
        <f>'[1]TCE - ANEXO IV - Preencher'!G639</f>
        <v>CENTRAL DIST DE MEDICAMENTOS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100462</v>
      </c>
      <c r="I630" s="6">
        <f>IF('[1]TCE - ANEXO IV - Preencher'!K639="","",'[1]TCE - ANEXO IV - Preencher'!K639)</f>
        <v>44802</v>
      </c>
      <c r="J630" s="5" t="str">
        <f>'[1]TCE - ANEXO IV - Preencher'!L639</f>
        <v>23220807812105000194550010001004621552359783</v>
      </c>
      <c r="K630" s="5" t="str">
        <f>IF(F630="B",LEFT('[1]TCE - ANEXO IV - Preencher'!M639,2),IF(F630="S",LEFT('[1]TCE - ANEXO IV - Preencher'!M639,7),IF('[1]TCE - ANEXO IV - Preencher'!H639="","")))</f>
        <v>23</v>
      </c>
      <c r="L630" s="7">
        <f>'[1]TCE - ANEXO IV - Preencher'!N639</f>
        <v>5744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7812105000194</v>
      </c>
      <c r="E631" s="5" t="str">
        <f>'[1]TCE - ANEXO IV - Preencher'!G640</f>
        <v>CENTRAL DIST DE MEDICAMENTOS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100471</v>
      </c>
      <c r="I631" s="6">
        <f>IF('[1]TCE - ANEXO IV - Preencher'!K640="","",'[1]TCE - ANEXO IV - Preencher'!K640)</f>
        <v>44802</v>
      </c>
      <c r="J631" s="5" t="str">
        <f>'[1]TCE - ANEXO IV - Preencher'!L640</f>
        <v>23220807812105000194550010001004711736097438</v>
      </c>
      <c r="K631" s="5" t="str">
        <f>IF(F631="B",LEFT('[1]TCE - ANEXO IV - Preencher'!M640,2),IF(F631="S",LEFT('[1]TCE - ANEXO IV - Preencher'!M640,7),IF('[1]TCE - ANEXO IV - Preencher'!H640="","")))</f>
        <v>23</v>
      </c>
      <c r="L631" s="7">
        <f>'[1]TCE - ANEXO IV - Preencher'!N640</f>
        <v>1580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49324221000104</v>
      </c>
      <c r="E634" s="5" t="str">
        <f>'[1]TCE - ANEXO IV - Preencher'!G643</f>
        <v>FRESENIUS KABI BRASIL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56807</v>
      </c>
      <c r="I634" s="6">
        <f>IF('[1]TCE - ANEXO IV - Preencher'!K643="","",'[1]TCE - ANEXO IV - Preencher'!K643)</f>
        <v>44784</v>
      </c>
      <c r="J634" s="5" t="str">
        <f>'[1]TCE - ANEXO IV - Preencher'!L643</f>
        <v>23220849324221001500550000000568071719038912</v>
      </c>
      <c r="K634" s="5" t="str">
        <f>IF(F634="B",LEFT('[1]TCE - ANEXO IV - Preencher'!M643,2),IF(F634="S",LEFT('[1]TCE - ANEXO IV - Preencher'!M643,7),IF('[1]TCE - ANEXO IV - Preencher'!H643="","")))</f>
        <v>23</v>
      </c>
      <c r="L634" s="7">
        <f>'[1]TCE - ANEXO IV - Preencher'!N643</f>
        <v>11894.42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22940455000120</v>
      </c>
      <c r="E635" s="5" t="str">
        <f>'[1]TCE - ANEXO IV - Preencher'!G644</f>
        <v>MOURA E MELO COMER E SERV LTDA ME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000.016.736</v>
      </c>
      <c r="I635" s="6">
        <f>IF('[1]TCE - ANEXO IV - Preencher'!K644="","",'[1]TCE - ANEXO IV - Preencher'!K644)</f>
        <v>44781</v>
      </c>
      <c r="J635" s="5" t="str">
        <f>'[1]TCE - ANEXO IV - Preencher'!L644</f>
        <v>26220822940455000120550010000167361633599711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1530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1687725000162</v>
      </c>
      <c r="E636" s="5" t="str">
        <f>'[1]TCE - ANEXO IV - Preencher'!G645</f>
        <v>CENTRO ESPEC.NUTRICAO ENTERALPARENTERAL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37943</v>
      </c>
      <c r="I636" s="6">
        <f>IF('[1]TCE - ANEXO IV - Preencher'!K645="","",'[1]TCE - ANEXO IV - Preencher'!K645)</f>
        <v>44781</v>
      </c>
      <c r="J636" s="5" t="str">
        <f>'[1]TCE - ANEXO IV - Preencher'!L645</f>
        <v>26220801687725000162550010000379431133806894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4559.04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10782968000251</v>
      </c>
      <c r="E637" s="5" t="str">
        <f>'[1]TCE - ANEXO IV - Preencher'!G646</f>
        <v>NUTRI HOSPITALAR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523</v>
      </c>
      <c r="I637" s="6">
        <f>IF('[1]TCE - ANEXO IV - Preencher'!K646="","",'[1]TCE - ANEXO IV - Preencher'!K646)</f>
        <v>44783</v>
      </c>
      <c r="J637" s="5" t="str">
        <f>'[1]TCE - ANEXO IV - Preencher'!L646</f>
        <v>26220810782968000251550010000005231254500001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1582.8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97532879000154</v>
      </c>
      <c r="E638" s="5" t="str">
        <f>'[1]TCE - ANEXO IV - Preencher'!G647</f>
        <v>SOARES SANTOS COM PROD FARM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3293</v>
      </c>
      <c r="I638" s="6">
        <f>IF('[1]TCE - ANEXO IV - Preencher'!K647="","",'[1]TCE - ANEXO IV - Preencher'!K647)</f>
        <v>44790</v>
      </c>
      <c r="J638" s="5" t="str">
        <f>'[1]TCE - ANEXO IV - Preencher'!L647</f>
        <v>26220897532879000154550010000032931000000074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1460.28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3.2 - Gás e Outros Materiais Engarrafados</v>
      </c>
      <c r="D640" s="3">
        <f>'[1]TCE - ANEXO IV - Preencher'!F649</f>
        <v>60619202001209</v>
      </c>
      <c r="E640" s="5" t="str">
        <f>'[1]TCE - ANEXO IV - Preencher'!G649</f>
        <v>MESSER GASES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000.001.116</v>
      </c>
      <c r="I640" s="6">
        <f>IF('[1]TCE - ANEXO IV - Preencher'!K649="","",'[1]TCE - ANEXO IV - Preencher'!K649)</f>
        <v>44774</v>
      </c>
      <c r="J640" s="5" t="str">
        <f>'[1]TCE - ANEXO IV - Preencher'!L649</f>
        <v>26220860619202001209550440000011161027585899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27599.5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3.2 - Gás e Outros Materiais Engarrafados</v>
      </c>
      <c r="D641" s="3">
        <f>'[1]TCE - ANEXO IV - Preencher'!F650</f>
        <v>60619202001209</v>
      </c>
      <c r="E641" s="5" t="str">
        <f>'[1]TCE - ANEXO IV - Preencher'!G650</f>
        <v>MESSER GASES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000.000.850</v>
      </c>
      <c r="I641" s="6">
        <f>IF('[1]TCE - ANEXO IV - Preencher'!K650="","",'[1]TCE - ANEXO IV - Preencher'!K650)</f>
        <v>44775</v>
      </c>
      <c r="J641" s="5" t="str">
        <f>'[1]TCE - ANEXO IV - Preencher'!L650</f>
        <v>26220860619202000120955054000000501010380874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5801.82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3.2 - Gás e Outros Materiais Engarrafados</v>
      </c>
      <c r="D642" s="3">
        <f>'[1]TCE - ANEXO IV - Preencher'!F651</f>
        <v>60619202001209</v>
      </c>
      <c r="E642" s="5" t="str">
        <f>'[1]TCE - ANEXO IV - Preencher'!G651</f>
        <v>MESSER GASES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000.000.922</v>
      </c>
      <c r="I642" s="6">
        <f>IF('[1]TCE - ANEXO IV - Preencher'!K651="","",'[1]TCE - ANEXO IV - Preencher'!K651)</f>
        <v>44782</v>
      </c>
      <c r="J642" s="5" t="str">
        <f>'[1]TCE - ANEXO IV - Preencher'!L651</f>
        <v>26220860619202001209550560000009221010381734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4304.3599999999997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3.2 - Gás e Outros Materiais Engarrafados</v>
      </c>
      <c r="D643" s="3">
        <f>'[1]TCE - ANEXO IV - Preencher'!F652</f>
        <v>60619202001209</v>
      </c>
      <c r="E643" s="5" t="str">
        <f>'[1]TCE - ANEXO IV - Preencher'!G652</f>
        <v>MESSER GASES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000.000.705</v>
      </c>
      <c r="I643" s="6">
        <f>IF('[1]TCE - ANEXO IV - Preencher'!K652="","",'[1]TCE - ANEXO IV - Preencher'!K652)</f>
        <v>44782</v>
      </c>
      <c r="J643" s="5" t="str">
        <f>'[1]TCE - ANEXO IV - Preencher'!L652</f>
        <v>26220860619202001209550480000007051027586097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23853.42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3.2 - Gás e Outros Materiais Engarrafados</v>
      </c>
      <c r="D644" s="3">
        <f>'[1]TCE - ANEXO IV - Preencher'!F653</f>
        <v>60619202001209</v>
      </c>
      <c r="E644" s="5" t="str">
        <f>'[1]TCE - ANEXO IV - Preencher'!G653</f>
        <v>MESSER GASES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000.000.510</v>
      </c>
      <c r="I644" s="6">
        <f>IF('[1]TCE - ANEXO IV - Preencher'!K653="","",'[1]TCE - ANEXO IV - Preencher'!K653)</f>
        <v>44789</v>
      </c>
      <c r="J644" s="5" t="str">
        <f>'[1]TCE - ANEXO IV - Preencher'!L653</f>
        <v>26220860619202001209550740000005102000814135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5021.63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3.2 - Gás e Outros Materiais Engarrafados</v>
      </c>
      <c r="D645" s="3">
        <f>'[1]TCE - ANEXO IV - Preencher'!F654</f>
        <v>60619202001209</v>
      </c>
      <c r="E645" s="5" t="str">
        <f>'[1]TCE - ANEXO IV - Preencher'!G654</f>
        <v>MESSER GASES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000.000.924</v>
      </c>
      <c r="I645" s="6">
        <f>IF('[1]TCE - ANEXO IV - Preencher'!K654="","",'[1]TCE - ANEXO IV - Preencher'!K654)</f>
        <v>44790</v>
      </c>
      <c r="J645" s="5" t="str">
        <f>'[1]TCE - ANEXO IV - Preencher'!L654</f>
        <v>26220860619202001209550560000009241027586274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22963.5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3.2 - Gás e Outros Materiais Engarrafados</v>
      </c>
      <c r="D646" s="3">
        <f>'[1]TCE - ANEXO IV - Preencher'!F655</f>
        <v>60619202001209</v>
      </c>
      <c r="E646" s="5" t="str">
        <f>'[1]TCE - ANEXO IV - Preencher'!G655</f>
        <v>MESSER GASES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000.001.129</v>
      </c>
      <c r="I646" s="6">
        <f>IF('[1]TCE - ANEXO IV - Preencher'!K655="","",'[1]TCE - ANEXO IV - Preencher'!K655)</f>
        <v>44798</v>
      </c>
      <c r="J646" s="5" t="str">
        <f>'[1]TCE - ANEXO IV - Preencher'!L655</f>
        <v>26220860619202001209550440000011291027586540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24674.19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3.2 - Gás e Outros Materiais Engarrafados</v>
      </c>
      <c r="D647" s="3">
        <f>'[1]TCE - ANEXO IV - Preencher'!F656</f>
        <v>60619202001209</v>
      </c>
      <c r="E647" s="5" t="str">
        <f>'[1]TCE - ANEXO IV - Preencher'!G656</f>
        <v>MESSER GASES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000.000.516</v>
      </c>
      <c r="I647" s="6">
        <f>IF('[1]TCE - ANEXO IV - Preencher'!K656="","",'[1]TCE - ANEXO IV - Preencher'!K656)</f>
        <v>44803</v>
      </c>
      <c r="J647" s="5" t="str">
        <f>'[1]TCE - ANEXO IV - Preencher'!L656</f>
        <v>26220860619202001209550670000005161010384256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5521.66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3.11 - Material Laboratorial</v>
      </c>
      <c r="D649" s="3">
        <f>'[1]TCE - ANEXO IV - Preencher'!F658</f>
        <v>10647227000187</v>
      </c>
      <c r="E649" s="5" t="str">
        <f>'[1]TCE - ANEXO IV - Preencher'!G658</f>
        <v>TUPAN SAUDE CENTER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000.017.086</v>
      </c>
      <c r="I649" s="6">
        <f>IF('[1]TCE - ANEXO IV - Preencher'!K658="","",'[1]TCE - ANEXO IV - Preencher'!K658)</f>
        <v>44783</v>
      </c>
      <c r="J649" s="5" t="str">
        <f>'[1]TCE - ANEXO IV - Preencher'!L658</f>
        <v>26220810647227000187550010000170861009294121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693.6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3.11 - Material Laboratorial</v>
      </c>
      <c r="D650" s="3">
        <f>'[1]TCE - ANEXO IV - Preencher'!F659</f>
        <v>10647227000187</v>
      </c>
      <c r="E650" s="5" t="str">
        <f>'[1]TCE - ANEXO IV - Preencher'!G659</f>
        <v>TUPAN SAUDE CENTER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000.017.150</v>
      </c>
      <c r="I650" s="6">
        <f>IF('[1]TCE - ANEXO IV - Preencher'!K659="","",'[1]TCE - ANEXO IV - Preencher'!K659)</f>
        <v>44790</v>
      </c>
      <c r="J650" s="5" t="str">
        <f>'[1]TCE - ANEXO IV - Preencher'!L659</f>
        <v>26220810647227000187550010000171501009295414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2440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3.11 - Material Laboratorial</v>
      </c>
      <c r="D651" s="3">
        <f>'[1]TCE - ANEXO IV - Preencher'!F660</f>
        <v>10647227000187</v>
      </c>
      <c r="E651" s="5" t="str">
        <f>'[1]TCE - ANEXO IV - Preencher'!G660</f>
        <v>TUPAN SAUDE CENTER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000.017.149</v>
      </c>
      <c r="I651" s="6">
        <f>IF('[1]TCE - ANEXO IV - Preencher'!K660="","",'[1]TCE - ANEXO IV - Preencher'!K660)</f>
        <v>44790</v>
      </c>
      <c r="J651" s="5" t="str">
        <f>'[1]TCE - ANEXO IV - Preencher'!L660</f>
        <v>26220810647227000187550010000171491009295383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664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3.11 - Material Laboratorial</v>
      </c>
      <c r="D652" s="3">
        <f>'[1]TCE - ANEXO IV - Preencher'!F661</f>
        <v>10647227000187</v>
      </c>
      <c r="E652" s="5" t="str">
        <f>'[1]TCE - ANEXO IV - Preencher'!G661</f>
        <v>TUPAN SAUDE CENTER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000.017.216</v>
      </c>
      <c r="I652" s="6">
        <f>IF('[1]TCE - ANEXO IV - Preencher'!K661="","",'[1]TCE - ANEXO IV - Preencher'!K661)</f>
        <v>44797</v>
      </c>
      <c r="J652" s="5" t="str">
        <f>'[1]TCE - ANEXO IV - Preencher'!L661</f>
        <v>26220810647227000187550010000172161009296872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990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3.99 - Outras despesas com Material de Consumo</v>
      </c>
      <c r="D655" s="3">
        <f>'[1]TCE - ANEXO IV - Preencher'!F664</f>
        <v>41601210000112</v>
      </c>
      <c r="E655" s="5" t="str">
        <f>'[1]TCE - ANEXO IV - Preencher'!G664</f>
        <v>LUCAS JOSEPH BRAGA DE GREEF EIRELI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280</v>
      </c>
      <c r="I655" s="6">
        <f>IF('[1]TCE - ANEXO IV - Preencher'!K664="","",'[1]TCE - ANEXO IV - Preencher'!K664)</f>
        <v>44774</v>
      </c>
      <c r="J655" s="5" t="str">
        <f>'[1]TCE - ANEXO IV - Preencher'!L664</f>
        <v>26220841601210000112550010000002801046403271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496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3.99 - Outras despesas com Material de Consumo</v>
      </c>
      <c r="D656" s="3">
        <f>'[1]TCE - ANEXO IV - Preencher'!F665</f>
        <v>43598189000179</v>
      </c>
      <c r="E656" s="5" t="str">
        <f>'[1]TCE - ANEXO IV - Preencher'!G665</f>
        <v>CONTROLL CARE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102</v>
      </c>
      <c r="I656" s="6">
        <f>IF('[1]TCE - ANEXO IV - Preencher'!K665="","",'[1]TCE - ANEXO IV - Preencher'!K665)</f>
        <v>44767</v>
      </c>
      <c r="J656" s="5" t="str">
        <f>'[1]TCE - ANEXO IV - Preencher'!L665</f>
        <v>35220743598189000179550010000001021011433762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4640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3.99 - Outras despesas com Material de Consumo</v>
      </c>
      <c r="D657" s="3" t="str">
        <f>'[1]TCE - ANEXO IV - Preencher'!F666</f>
        <v>54.565.478/0001-98</v>
      </c>
      <c r="E657" s="5" t="str">
        <f>'[1]TCE - ANEXO IV - Preencher'!G666</f>
        <v>SISPACK MEDICAL LTDA  EPP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115735</v>
      </c>
      <c r="I657" s="6">
        <f>IF('[1]TCE - ANEXO IV - Preencher'!K666="","",'[1]TCE - ANEXO IV - Preencher'!K666)</f>
        <v>44767</v>
      </c>
      <c r="J657" s="5" t="str">
        <f>'[1]TCE - ANEXO IV - Preencher'!L666</f>
        <v>35220754565478000198550010001157351424272980</v>
      </c>
      <c r="K657" s="5" t="str">
        <f>IF(F657="B",LEFT('[1]TCE - ANEXO IV - Preencher'!M666,2),IF(F657="S",LEFT('[1]TCE - ANEXO IV - Preencher'!M666,7),IF('[1]TCE - ANEXO IV - Preencher'!H666="","")))</f>
        <v>35</v>
      </c>
      <c r="L657" s="7">
        <f>'[1]TCE - ANEXO IV - Preencher'!N666</f>
        <v>4928.6000000000004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3.99 - Outras despesas com Material de Consumo</v>
      </c>
      <c r="D658" s="3">
        <f>'[1]TCE - ANEXO IV - Preencher'!F667</f>
        <v>12420164000319</v>
      </c>
      <c r="E658" s="5" t="str">
        <f>'[1]TCE - ANEXO IV - Preencher'!G667</f>
        <v>CIRURGICA MAFRA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2418533</v>
      </c>
      <c r="I658" s="6">
        <f>IF('[1]TCE - ANEXO IV - Preencher'!K667="","",'[1]TCE - ANEXO IV - Preencher'!K667)</f>
        <v>44770</v>
      </c>
      <c r="J658" s="5" t="str">
        <f>'[1]TCE - ANEXO IV - Preencher'!L667</f>
        <v>52220712420164000319550010024185331284272570</v>
      </c>
      <c r="K658" s="5" t="str">
        <f>IF(F658="B",LEFT('[1]TCE - ANEXO IV - Preencher'!M667,2),IF(F658="S",LEFT('[1]TCE - ANEXO IV - Preencher'!M667,7),IF('[1]TCE - ANEXO IV - Preencher'!H667="","")))</f>
        <v>52</v>
      </c>
      <c r="L658" s="7">
        <f>'[1]TCE - ANEXO IV - Preencher'!N667</f>
        <v>3586.19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3.99 - Outras despesas com Material de Consumo</v>
      </c>
      <c r="D659" s="3">
        <f>'[1]TCE - ANEXO IV - Preencher'!F668</f>
        <v>13441051000281</v>
      </c>
      <c r="E659" s="5" t="str">
        <f>'[1]TCE - ANEXO IV - Preencher'!G668</f>
        <v>CL COM MAT MED HOSPITALAR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15756</v>
      </c>
      <c r="I659" s="6">
        <f>IF('[1]TCE - ANEXO IV - Preencher'!K668="","",'[1]TCE - ANEXO IV - Preencher'!K668)</f>
        <v>44782</v>
      </c>
      <c r="J659" s="5" t="str">
        <f>'[1]TCE - ANEXO IV - Preencher'!L668</f>
        <v>26220813441051000281550010000157561177780007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6699.8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3.99 - Outras despesas com Material de Consumo</v>
      </c>
      <c r="D660" s="3">
        <f>'[1]TCE - ANEXO IV - Preencher'!F669</f>
        <v>13441051000281</v>
      </c>
      <c r="E660" s="5" t="str">
        <f>'[1]TCE - ANEXO IV - Preencher'!G669</f>
        <v>CL COM MAT MED HOSPITALAR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15826</v>
      </c>
      <c r="I660" s="6">
        <f>IF('[1]TCE - ANEXO IV - Preencher'!K669="","",'[1]TCE - ANEXO IV - Preencher'!K669)</f>
        <v>44788</v>
      </c>
      <c r="J660" s="5" t="str">
        <f>'[1]TCE - ANEXO IV - Preencher'!L669</f>
        <v>26220813441051000281550010000158261178480003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4650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3.99 - Outras despesas com Material de Consumo</v>
      </c>
      <c r="D661" s="3">
        <f>'[1]TCE - ANEXO IV - Preencher'!F670</f>
        <v>12040718000190</v>
      </c>
      <c r="E661" s="5" t="str">
        <f>'[1]TCE - ANEXO IV - Preencher'!G670</f>
        <v>GRADUAL COMERCIO E SERVICOS EIRELI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13944</v>
      </c>
      <c r="I661" s="6">
        <f>IF('[1]TCE - ANEXO IV - Preencher'!K670="","",'[1]TCE - ANEXO IV - Preencher'!K670)</f>
        <v>44785</v>
      </c>
      <c r="J661" s="5" t="str">
        <f>'[1]TCE - ANEXO IV - Preencher'!L670</f>
        <v>25220812040718000190550010000139441171611174</v>
      </c>
      <c r="K661" s="5" t="str">
        <f>IF(F661="B",LEFT('[1]TCE - ANEXO IV - Preencher'!M670,2),IF(F661="S",LEFT('[1]TCE - ANEXO IV - Preencher'!M670,7),IF('[1]TCE - ANEXO IV - Preencher'!H670="","")))</f>
        <v>25</v>
      </c>
      <c r="L661" s="7">
        <f>'[1]TCE - ANEXO IV - Preencher'!N670</f>
        <v>438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3.99 - Outras despesas com Material de Consumo</v>
      </c>
      <c r="D662" s="3">
        <f>'[1]TCE - ANEXO IV - Preencher'!F671</f>
        <v>13441051000281</v>
      </c>
      <c r="E662" s="5" t="str">
        <f>'[1]TCE - ANEXO IV - Preencher'!G671</f>
        <v>CL COM MAT MED HOSPITALAR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15870</v>
      </c>
      <c r="I662" s="6">
        <f>IF('[1]TCE - ANEXO IV - Preencher'!K671="","",'[1]TCE - ANEXO IV - Preencher'!K671)</f>
        <v>44791</v>
      </c>
      <c r="J662" s="5" t="str">
        <f>'[1]TCE - ANEXO IV - Preencher'!L671</f>
        <v>26220813441051000281550010000158701178920001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17886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3.99 - Outras despesas com Material de Consumo</v>
      </c>
      <c r="D663" s="3">
        <f>'[1]TCE - ANEXO IV - Preencher'!F672</f>
        <v>12040718000190</v>
      </c>
      <c r="E663" s="5" t="str">
        <f>'[1]TCE - ANEXO IV - Preencher'!G672</f>
        <v>GRADUAL COMERCIO E SERVICOS EIRELI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14111</v>
      </c>
      <c r="I663" s="6">
        <f>IF('[1]TCE - ANEXO IV - Preencher'!K672="","",'[1]TCE - ANEXO IV - Preencher'!K672)</f>
        <v>44796</v>
      </c>
      <c r="J663" s="5" t="str">
        <f>'[1]TCE - ANEXO IV - Preencher'!L672</f>
        <v>25220812040718000190550010000141111471111851</v>
      </c>
      <c r="K663" s="5" t="str">
        <f>IF(F663="B",LEFT('[1]TCE - ANEXO IV - Preencher'!M672,2),IF(F663="S",LEFT('[1]TCE - ANEXO IV - Preencher'!M672,7),IF('[1]TCE - ANEXO IV - Preencher'!H672="","")))</f>
        <v>25</v>
      </c>
      <c r="L663" s="7">
        <f>'[1]TCE - ANEXO IV - Preencher'!N672</f>
        <v>7092.24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3.99 - Outras despesas com Material de Consumo</v>
      </c>
      <c r="D664" s="3">
        <f>'[1]TCE - ANEXO IV - Preencher'!F673</f>
        <v>43598189000179</v>
      </c>
      <c r="E664" s="5" t="str">
        <f>'[1]TCE - ANEXO IV - Preencher'!G673</f>
        <v>CONTROLL CARE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116</v>
      </c>
      <c r="I664" s="6">
        <f>IF('[1]TCE - ANEXO IV - Preencher'!K673="","",'[1]TCE - ANEXO IV - Preencher'!K673)</f>
        <v>44792</v>
      </c>
      <c r="J664" s="5" t="str">
        <f>'[1]TCE - ANEXO IV - Preencher'!L673</f>
        <v>35220843598189000179550010000001161256899372</v>
      </c>
      <c r="K664" s="5" t="str">
        <f>IF(F664="B",LEFT('[1]TCE - ANEXO IV - Preencher'!M673,2),IF(F664="S",LEFT('[1]TCE - ANEXO IV - Preencher'!M673,7),IF('[1]TCE - ANEXO IV - Preencher'!H673="","")))</f>
        <v>35</v>
      </c>
      <c r="L664" s="7">
        <f>'[1]TCE - ANEXO IV - Preencher'!N673</f>
        <v>4300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3.99 - Outras despesas com Material de Consumo</v>
      </c>
      <c r="D665" s="3">
        <f>'[1]TCE - ANEXO IV - Preencher'!F674</f>
        <v>12040718000190</v>
      </c>
      <c r="E665" s="5" t="str">
        <f>'[1]TCE - ANEXO IV - Preencher'!G674</f>
        <v>GRADUAL COMERCIO E SERVICOS EIRELI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14140</v>
      </c>
      <c r="I665" s="6">
        <f>IF('[1]TCE - ANEXO IV - Preencher'!K674="","",'[1]TCE - ANEXO IV - Preencher'!K674)</f>
        <v>44797</v>
      </c>
      <c r="J665" s="5" t="str">
        <f>'[1]TCE - ANEXO IV - Preencher'!L674</f>
        <v>25220812040718000190550010000141401207116234</v>
      </c>
      <c r="K665" s="5" t="str">
        <f>IF(F665="B",LEFT('[1]TCE - ANEXO IV - Preencher'!M674,2),IF(F665="S",LEFT('[1]TCE - ANEXO IV - Preencher'!M674,7),IF('[1]TCE - ANEXO IV - Preencher'!H674="","")))</f>
        <v>25</v>
      </c>
      <c r="L665" s="7">
        <f>'[1]TCE - ANEXO IV - Preencher'!N674</f>
        <v>4839.76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3.99 - Outras despesas com Material de Consumo</v>
      </c>
      <c r="D666" s="3">
        <f>'[1]TCE - ANEXO IV - Preencher'!F675</f>
        <v>54565478000198</v>
      </c>
      <c r="E666" s="5" t="str">
        <f>'[1]TCE - ANEXO IV - Preencher'!G675</f>
        <v>SISPACK MEDICAL LTDA  EPP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116915</v>
      </c>
      <c r="I666" s="6">
        <f>IF('[1]TCE - ANEXO IV - Preencher'!K675="","",'[1]TCE - ANEXO IV - Preencher'!K675)</f>
        <v>44792</v>
      </c>
      <c r="J666" s="5" t="str">
        <f>'[1]TCE - ANEXO IV - Preencher'!L675</f>
        <v>35220854565478000198550010001169151880203186</v>
      </c>
      <c r="K666" s="5" t="str">
        <f>IF(F666="B",LEFT('[1]TCE - ANEXO IV - Preencher'!M675,2),IF(F666="S",LEFT('[1]TCE - ANEXO IV - Preencher'!M675,7),IF('[1]TCE - ANEXO IV - Preencher'!H675="","")))</f>
        <v>35</v>
      </c>
      <c r="L666" s="7">
        <f>'[1]TCE - ANEXO IV - Preencher'!N675</f>
        <v>6927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3.7 - Material de Limpeza e Produtos de Hgienização</v>
      </c>
      <c r="D669" s="3">
        <f>'[1]TCE - ANEXO IV - Preencher'!F678</f>
        <v>10928726000142</v>
      </c>
      <c r="E669" s="5" t="str">
        <f>'[1]TCE - ANEXO IV - Preencher'!G678</f>
        <v>DOKAPACK INDUSTRIA E COM. DE EMB. 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53100</v>
      </c>
      <c r="I669" s="6">
        <f>IF('[1]TCE - ANEXO IV - Preencher'!K678="","",'[1]TCE - ANEXO IV - Preencher'!K678)</f>
        <v>44769</v>
      </c>
      <c r="J669" s="5" t="str">
        <f>'[1]TCE - ANEXO IV - Preencher'!L678</f>
        <v>26220710928726000142550010000531001751675378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1018.77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3.7 - Material de Limpeza e Produtos de Hgienização</v>
      </c>
      <c r="D670" s="3">
        <f>'[1]TCE - ANEXO IV - Preencher'!F679</f>
        <v>27319301000139</v>
      </c>
      <c r="E670" s="5" t="str">
        <f>'[1]TCE - ANEXO IV - Preencher'!G679</f>
        <v>CONBO DISTRIBUIDORA FBV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10124</v>
      </c>
      <c r="I670" s="6">
        <f>IF('[1]TCE - ANEXO IV - Preencher'!K679="","",'[1]TCE - ANEXO IV - Preencher'!K679)</f>
        <v>44770</v>
      </c>
      <c r="J670" s="5" t="str">
        <f>'[1]TCE - ANEXO IV - Preencher'!L679</f>
        <v>26220727319301000139550010000101241100643470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680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3.7 - Material de Limpeza e Produtos de Hgienização</v>
      </c>
      <c r="D671" s="3">
        <f>'[1]TCE - ANEXO IV - Preencher'!F680</f>
        <v>75315333024393</v>
      </c>
      <c r="E671" s="5" t="str">
        <f>'[1]TCE - ANEXO IV - Preencher'!G680</f>
        <v>ATACADAO S.A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000.040.734</v>
      </c>
      <c r="I671" s="6">
        <f>IF('[1]TCE - ANEXO IV - Preencher'!K680="","",'[1]TCE - ANEXO IV - Preencher'!K680)</f>
        <v>44774</v>
      </c>
      <c r="J671" s="5" t="str">
        <f>'[1]TCE - ANEXO IV - Preencher'!L680</f>
        <v>26220875315333024393550010000407341175833175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17.559999999999999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3.7 - Material de Limpeza e Produtos de Hgienização</v>
      </c>
      <c r="D672" s="3">
        <f>'[1]TCE - ANEXO IV - Preencher'!F681</f>
        <v>18577850000112</v>
      </c>
      <c r="E672" s="5" t="str">
        <f>'[1]TCE - ANEXO IV - Preencher'!G681</f>
        <v>MATTOS DISTRIBUIDORA PRODUTOS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000.007.664</v>
      </c>
      <c r="I672" s="6">
        <f>IF('[1]TCE - ANEXO IV - Preencher'!K681="","",'[1]TCE - ANEXO IV - Preencher'!K681)</f>
        <v>44771</v>
      </c>
      <c r="J672" s="5" t="str">
        <f>'[1]TCE - ANEXO IV - Preencher'!L681</f>
        <v>26220171857785000011255001000076641000076657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3554.64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3.7 - Material de Limpeza e Produtos de Hgienização</v>
      </c>
      <c r="D673" s="3">
        <f>'[1]TCE - ANEXO IV - Preencher'!F682</f>
        <v>16432670000117</v>
      </c>
      <c r="E673" s="5" t="str">
        <f>'[1]TCE - ANEXO IV - Preencher'!G682</f>
        <v>M E M COMERCIO E DISTRIBUIDORA LTDA ME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21619</v>
      </c>
      <c r="I673" s="6">
        <f>IF('[1]TCE - ANEXO IV - Preencher'!K682="","",'[1]TCE - ANEXO IV - Preencher'!K682)</f>
        <v>44775</v>
      </c>
      <c r="J673" s="5" t="str">
        <f>'[1]TCE - ANEXO IV - Preencher'!L682</f>
        <v>26220816432670000117550010000216191473016041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312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3.7 - Material de Limpeza e Produtos de Hgienização</v>
      </c>
      <c r="D674" s="3">
        <f>'[1]TCE - ANEXO IV - Preencher'!F683</f>
        <v>31466868000105</v>
      </c>
      <c r="E674" s="5" t="str">
        <f>'[1]TCE - ANEXO IV - Preencher'!G683</f>
        <v>DOMPLAST COM DE EMBAL PLAST EIRELI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000.002.724</v>
      </c>
      <c r="I674" s="6">
        <f>IF('[1]TCE - ANEXO IV - Preencher'!K683="","",'[1]TCE - ANEXO IV - Preencher'!K683)</f>
        <v>44770</v>
      </c>
      <c r="J674" s="5" t="str">
        <f>'[1]TCE - ANEXO IV - Preencher'!L683</f>
        <v>26220731466868000105550010000027241159047618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2230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3.7 - Material de Limpeza e Produtos de Hgienização</v>
      </c>
      <c r="D675" s="3">
        <f>'[1]TCE - ANEXO IV - Preencher'!F684</f>
        <v>8189587000130</v>
      </c>
      <c r="E675" s="5" t="str">
        <f>'[1]TCE - ANEXO IV - Preencher'!G684</f>
        <v>SISTEMAS DE SERV R.B. QUAL COM EMB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1525744</v>
      </c>
      <c r="I675" s="6">
        <f>IF('[1]TCE - ANEXO IV - Preencher'!K684="","",'[1]TCE - ANEXO IV - Preencher'!K684)</f>
        <v>44763</v>
      </c>
      <c r="J675" s="5" t="str">
        <f>'[1]TCE - ANEXO IV - Preencher'!L684</f>
        <v>35220708189587000130550010015257441000657080</v>
      </c>
      <c r="K675" s="5" t="str">
        <f>IF(F675="B",LEFT('[1]TCE - ANEXO IV - Preencher'!M684,2),IF(F675="S",LEFT('[1]TCE - ANEXO IV - Preencher'!M684,7),IF('[1]TCE - ANEXO IV - Preencher'!H684="","")))</f>
        <v>35</v>
      </c>
      <c r="L675" s="7">
        <f>'[1]TCE - ANEXO IV - Preencher'!N684</f>
        <v>878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3.7 - Material de Limpeza e Produtos de Hgienização</v>
      </c>
      <c r="D676" s="3">
        <f>'[1]TCE - ANEXO IV - Preencher'!F685</f>
        <v>9494196000192</v>
      </c>
      <c r="E676" s="5" t="str">
        <f>'[1]TCE - ANEXO IV - Preencher'!G685</f>
        <v>COMERCIAL JR CLAUDIO  MARIO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255154</v>
      </c>
      <c r="I676" s="6">
        <f>IF('[1]TCE - ANEXO IV - Preencher'!K685="","",'[1]TCE - ANEXO IV - Preencher'!K685)</f>
        <v>44777</v>
      </c>
      <c r="J676" s="5" t="str">
        <f>'[1]TCE - ANEXO IV - Preencher'!L685</f>
        <v>26220809494196000192550010002551541035517123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47.72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3.7 - Material de Limpeza e Produtos de Hgienização</v>
      </c>
      <c r="D677" s="3">
        <f>'[1]TCE - ANEXO IV - Preencher'!F686</f>
        <v>22006201000139</v>
      </c>
      <c r="E677" s="5" t="str">
        <f>'[1]TCE - ANEXO IV - Preencher'!G686</f>
        <v>FORTPEL COMERCIO DE DESCARTAVEIS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144255</v>
      </c>
      <c r="I677" s="6">
        <f>IF('[1]TCE - ANEXO IV - Preencher'!K686="","",'[1]TCE - ANEXO IV - Preencher'!K686)</f>
        <v>44776</v>
      </c>
      <c r="J677" s="5" t="str">
        <f>'[1]TCE - ANEXO IV - Preencher'!L686</f>
        <v>26220822006201000139550000001442551101442550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487.5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3.7 - Material de Limpeza e Produtos de Hgienização</v>
      </c>
      <c r="D678" s="3">
        <f>'[1]TCE - ANEXO IV - Preencher'!F687</f>
        <v>22006201000139</v>
      </c>
      <c r="E678" s="5" t="str">
        <f>'[1]TCE - ANEXO IV - Preencher'!G687</f>
        <v>FORTPEL COMERCIO DE DESCARTAVEIS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144342</v>
      </c>
      <c r="I678" s="6">
        <f>IF('[1]TCE - ANEXO IV - Preencher'!K687="","",'[1]TCE - ANEXO IV - Preencher'!K687)</f>
        <v>44776</v>
      </c>
      <c r="J678" s="5" t="str">
        <f>'[1]TCE - ANEXO IV - Preencher'!L687</f>
        <v>26220822006201000139550000001443421101443422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275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3.7 - Material de Limpeza e Produtos de Hgienização</v>
      </c>
      <c r="D679" s="3">
        <f>'[1]TCE - ANEXO IV - Preencher'!F688</f>
        <v>27319301000139</v>
      </c>
      <c r="E679" s="5" t="str">
        <f>'[1]TCE - ANEXO IV - Preencher'!G688</f>
        <v>CONBO DISTRIBUIDORA FBV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10142</v>
      </c>
      <c r="I679" s="6">
        <f>IF('[1]TCE - ANEXO IV - Preencher'!K688="","",'[1]TCE - ANEXO IV - Preencher'!K688)</f>
        <v>44777</v>
      </c>
      <c r="J679" s="5" t="str">
        <f>'[1]TCE - ANEXO IV - Preencher'!L688</f>
        <v>26220827319301000139550010000101421900643442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978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3.7 - Material de Limpeza e Produtos de Hgienização</v>
      </c>
      <c r="D680" s="3">
        <f>'[1]TCE - ANEXO IV - Preencher'!F689</f>
        <v>37859942000130</v>
      </c>
      <c r="E680" s="5" t="str">
        <f>'[1]TCE - ANEXO IV - Preencher'!G689</f>
        <v>MAX PAPERS FABRICACAO DE PROD DE LIMPEZA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000.002.833</v>
      </c>
      <c r="I680" s="6">
        <f>IF('[1]TCE - ANEXO IV - Preencher'!K689="","",'[1]TCE - ANEXO IV - Preencher'!K689)</f>
        <v>44760</v>
      </c>
      <c r="J680" s="5" t="str">
        <f>'[1]TCE - ANEXO IV - Preencher'!L689</f>
        <v>26220737859942000130550010000028331000028348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19457.439999999999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3.7 - Material de Limpeza e Produtos de Hgienização</v>
      </c>
      <c r="D681" s="3">
        <f>'[1]TCE - ANEXO IV - Preencher'!F690</f>
        <v>10928726000142</v>
      </c>
      <c r="E681" s="5" t="str">
        <f>'[1]TCE - ANEXO IV - Preencher'!G690</f>
        <v>DOKAPACK INDUSTRIA E COM. DE EMB. 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53504</v>
      </c>
      <c r="I681" s="6">
        <f>IF('[1]TCE - ANEXO IV - Preencher'!K690="","",'[1]TCE - ANEXO IV - Preencher'!K690)</f>
        <v>44782</v>
      </c>
      <c r="J681" s="5" t="str">
        <f>'[1]TCE - ANEXO IV - Preencher'!L690</f>
        <v>26220810928726000142550010000535041826545047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5680.55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3.7 - Material de Limpeza e Produtos de Hgienização</v>
      </c>
      <c r="D682" s="3">
        <f>'[1]TCE - ANEXO IV - Preencher'!F691</f>
        <v>22006201000139</v>
      </c>
      <c r="E682" s="5" t="str">
        <f>'[1]TCE - ANEXO IV - Preencher'!G691</f>
        <v>FORTPEL COMERCIO DE DESCARTAVEIS LTDA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143082</v>
      </c>
      <c r="I682" s="6">
        <f>IF('[1]TCE - ANEXO IV - Preencher'!K691="","",'[1]TCE - ANEXO IV - Preencher'!K691)</f>
        <v>44770</v>
      </c>
      <c r="J682" s="5" t="str">
        <f>'[1]TCE - ANEXO IV - Preencher'!L691</f>
        <v>26220722006201000139550000001430821101430828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163.80000000000001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3.7 - Material de Limpeza e Produtos de Hgienização</v>
      </c>
      <c r="D683" s="3">
        <f>'[1]TCE - ANEXO IV - Preencher'!F692</f>
        <v>27319301000139</v>
      </c>
      <c r="E683" s="5" t="str">
        <f>'[1]TCE - ANEXO IV - Preencher'!G692</f>
        <v>CONBO DISTRIBUIDORA FBV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10155</v>
      </c>
      <c r="I683" s="6">
        <f>IF('[1]TCE - ANEXO IV - Preencher'!K692="","",'[1]TCE - ANEXO IV - Preencher'!K692)</f>
        <v>44784</v>
      </c>
      <c r="J683" s="5" t="str">
        <f>'[1]TCE - ANEXO IV - Preencher'!L692</f>
        <v>26220827319301000139550010000101551200643480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979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3.7 - Material de Limpeza e Produtos de Hgienização</v>
      </c>
      <c r="D684" s="3">
        <f>'[1]TCE - ANEXO IV - Preencher'!F693</f>
        <v>12286800000108</v>
      </c>
      <c r="E684" s="5" t="str">
        <f>'[1]TCE - ANEXO IV - Preencher'!G693</f>
        <v>MARIZ CATACAD PROD ALIMENT GERAL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548634</v>
      </c>
      <c r="I684" s="6">
        <f>IF('[1]TCE - ANEXO IV - Preencher'!K693="","",'[1]TCE - ANEXO IV - Preencher'!K693)</f>
        <v>44785</v>
      </c>
      <c r="J684" s="5" t="str">
        <f>'[1]TCE - ANEXO IV - Preencher'!L693</f>
        <v>26220812286800000108550010005486341908084694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2162.25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3.7 - Material de Limpeza e Produtos de Hgienização</v>
      </c>
      <c r="D685" s="3">
        <f>'[1]TCE - ANEXO IV - Preencher'!F694</f>
        <v>22006201000139</v>
      </c>
      <c r="E685" s="5" t="str">
        <f>'[1]TCE - ANEXO IV - Preencher'!G694</f>
        <v>FORTPEL COMERCIO DE DESCARTAVEIS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145440</v>
      </c>
      <c r="I685" s="6">
        <f>IF('[1]TCE - ANEXO IV - Preencher'!K694="","",'[1]TCE - ANEXO IV - Preencher'!K694)</f>
        <v>44785</v>
      </c>
      <c r="J685" s="5" t="str">
        <f>'[1]TCE - ANEXO IV - Preencher'!L694</f>
        <v>26220822006201000139550000001454401101454403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649.6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3.7 - Material de Limpeza e Produtos de Hgienização</v>
      </c>
      <c r="D686" s="3">
        <f>'[1]TCE - ANEXO IV - Preencher'!F695</f>
        <v>22006201000139</v>
      </c>
      <c r="E686" s="5" t="str">
        <f>'[1]TCE - ANEXO IV - Preencher'!G695</f>
        <v>FORTPEL COMERCIO DE DESCARTAVEIS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145686</v>
      </c>
      <c r="I686" s="6">
        <f>IF('[1]TCE - ANEXO IV - Preencher'!K695="","",'[1]TCE - ANEXO IV - Preencher'!K695)</f>
        <v>44789</v>
      </c>
      <c r="J686" s="5" t="str">
        <f>'[1]TCE - ANEXO IV - Preencher'!L695</f>
        <v>26220822006201000139550000001456861101456864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227.5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3.7 - Material de Limpeza e Produtos de Hgienização</v>
      </c>
      <c r="D687" s="3">
        <f>'[1]TCE - ANEXO IV - Preencher'!F696</f>
        <v>19084576000102</v>
      </c>
      <c r="E687" s="5" t="str">
        <f>'[1]TCE - ANEXO IV - Preencher'!G696</f>
        <v>F JUNIOR GOMES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000.000.524</v>
      </c>
      <c r="I687" s="6">
        <f>IF('[1]TCE - ANEXO IV - Preencher'!K696="","",'[1]TCE - ANEXO IV - Preencher'!K696)</f>
        <v>44792</v>
      </c>
      <c r="J687" s="5" t="str">
        <f>'[1]TCE - ANEXO IV - Preencher'!L696</f>
        <v>26220819084576000102550010000005241120519832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4460.3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3.7 - Material de Limpeza e Produtos de Hgienização</v>
      </c>
      <c r="D688" s="3">
        <f>'[1]TCE - ANEXO IV - Preencher'!F697</f>
        <v>27058274000198</v>
      </c>
      <c r="E688" s="5" t="str">
        <f>'[1]TCE - ANEXO IV - Preencher'!G697</f>
        <v>JATOBARRETTO CENTRO DE DISTRIBUICAO LTDA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000.010.063</v>
      </c>
      <c r="I688" s="6">
        <f>IF('[1]TCE - ANEXO IV - Preencher'!K697="","",'[1]TCE - ANEXO IV - Preencher'!K697)</f>
        <v>44791</v>
      </c>
      <c r="J688" s="5" t="str">
        <f>'[1]TCE - ANEXO IV - Preencher'!L697</f>
        <v>26220827058274000198550010000100631240321259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1391.72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3.7 - Material de Limpeza e Produtos de Hgienização</v>
      </c>
      <c r="D689" s="3">
        <f>'[1]TCE - ANEXO IV - Preencher'!F698</f>
        <v>11840014000130</v>
      </c>
      <c r="E689" s="5" t="str">
        <f>'[1]TCE - ANEXO IV - Preencher'!G698</f>
        <v>MACROPAC PROTECAO E EMBALAGEM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394022</v>
      </c>
      <c r="I689" s="6">
        <f>IF('[1]TCE - ANEXO IV - Preencher'!K698="","",'[1]TCE - ANEXO IV - Preencher'!K698)</f>
        <v>44791</v>
      </c>
      <c r="J689" s="5" t="str">
        <f>'[1]TCE - ANEXO IV - Preencher'!L698</f>
        <v>26220811840014000130550010003940221631656836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556.79999999999995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3.7 - Material de Limpeza e Produtos de Hgienização</v>
      </c>
      <c r="D690" s="3">
        <f>'[1]TCE - ANEXO IV - Preencher'!F699</f>
        <v>75315333024393</v>
      </c>
      <c r="E690" s="5" t="str">
        <f>'[1]TCE - ANEXO IV - Preencher'!G699</f>
        <v>ATACADAO S.A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000.041.686</v>
      </c>
      <c r="I690" s="6">
        <f>IF('[1]TCE - ANEXO IV - Preencher'!K699="","",'[1]TCE - ANEXO IV - Preencher'!K699)</f>
        <v>44795</v>
      </c>
      <c r="J690" s="5" t="str">
        <f>'[1]TCE - ANEXO IV - Preencher'!L699</f>
        <v>26220875315333024393550010000416861175851502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21.95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3.7 - Material de Limpeza e Produtos de Hgienização</v>
      </c>
      <c r="D691" s="3">
        <f>'[1]TCE - ANEXO IV - Preencher'!F700</f>
        <v>37859942000130</v>
      </c>
      <c r="E691" s="5" t="str">
        <f>'[1]TCE - ANEXO IV - Preencher'!G700</f>
        <v>MAX PAPERS FABRICACAO DE PROD DE LIMPEZA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000.003.039</v>
      </c>
      <c r="I691" s="6">
        <f>IF('[1]TCE - ANEXO IV - Preencher'!K700="","",'[1]TCE - ANEXO IV - Preencher'!K700)</f>
        <v>44791</v>
      </c>
      <c r="J691" s="5" t="str">
        <f>'[1]TCE - ANEXO IV - Preencher'!L700</f>
        <v>26220837859942000130550010000030391000030405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16476.259999999998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3.7 - Material de Limpeza e Produtos de Hgienização</v>
      </c>
      <c r="D692" s="3">
        <f>'[1]TCE - ANEXO IV - Preencher'!F701</f>
        <v>38184070000209</v>
      </c>
      <c r="E692" s="5" t="str">
        <f>'[1]TCE - ANEXO IV - Preencher'!G701</f>
        <v>ULTRA C ATAC ARTIG DE PAPEL ESC INF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1693</v>
      </c>
      <c r="I692" s="6">
        <f>IF('[1]TCE - ANEXO IV - Preencher'!K701="","",'[1]TCE - ANEXO IV - Preencher'!K701)</f>
        <v>44790</v>
      </c>
      <c r="J692" s="5" t="str">
        <f>'[1]TCE - ANEXO IV - Preencher'!L701</f>
        <v>26220838184070000209550010000016931140177240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198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3.7 - Material de Limpeza e Produtos de Hgienização</v>
      </c>
      <c r="D693" s="3">
        <f>'[1]TCE - ANEXO IV - Preencher'!F702</f>
        <v>10928726000142</v>
      </c>
      <c r="E693" s="5" t="str">
        <f>'[1]TCE - ANEXO IV - Preencher'!G702</f>
        <v>DOKAPACK INDUSTRIA E COM. DE EMB. 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53876</v>
      </c>
      <c r="I693" s="6">
        <f>IF('[1]TCE - ANEXO IV - Preencher'!K702="","",'[1]TCE - ANEXO IV - Preencher'!K702)</f>
        <v>44795</v>
      </c>
      <c r="J693" s="5" t="str">
        <f>'[1]TCE - ANEXO IV - Preencher'!L702</f>
        <v>26220810928726000142550010000538761121100228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8969.39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3.7 - Material de Limpeza e Produtos de Hgienização</v>
      </c>
      <c r="D694" s="3">
        <f>'[1]TCE - ANEXO IV - Preencher'!F703</f>
        <v>30324030000114</v>
      </c>
      <c r="E694" s="5" t="str">
        <f>'[1]TCE - ANEXO IV - Preencher'!G703</f>
        <v>THERMOFRIO REFRIGERACAO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000.003.359</v>
      </c>
      <c r="I694" s="6">
        <f>IF('[1]TCE - ANEXO IV - Preencher'!K703="","",'[1]TCE - ANEXO IV - Preencher'!K703)</f>
        <v>44795</v>
      </c>
      <c r="J694" s="5" t="str">
        <f>'[1]TCE - ANEXO IV - Preencher'!L703</f>
        <v>26220830324030000114550010000033591000138290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105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3.7 - Material de Limpeza e Produtos de Hgienização</v>
      </c>
      <c r="D695" s="3">
        <f>'[1]TCE - ANEXO IV - Preencher'!F704</f>
        <v>27319301000139</v>
      </c>
      <c r="E695" s="5" t="str">
        <f>'[1]TCE - ANEXO IV - Preencher'!G704</f>
        <v>CONBO DISTRIBUIDORA FBV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10204</v>
      </c>
      <c r="I695" s="6">
        <f>IF('[1]TCE - ANEXO IV - Preencher'!K704="","",'[1]TCE - ANEXO IV - Preencher'!K704)</f>
        <v>44791</v>
      </c>
      <c r="J695" s="5" t="str">
        <f>'[1]TCE - ANEXO IV - Preencher'!L704</f>
        <v>26220827319301000139550010000102041105643416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850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3.7 - Material de Limpeza e Produtos de Hgienização</v>
      </c>
      <c r="D696" s="3">
        <f>'[1]TCE - ANEXO IV - Preencher'!F705</f>
        <v>37859942000130</v>
      </c>
      <c r="E696" s="5" t="str">
        <f>'[1]TCE - ANEXO IV - Preencher'!G705</f>
        <v>MAX PAPERS FABRICACAO DE PROD DE LIMPEZA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000.002.832</v>
      </c>
      <c r="I696" s="6">
        <f>IF('[1]TCE - ANEXO IV - Preencher'!K705="","",'[1]TCE - ANEXO IV - Preencher'!K705)</f>
        <v>44760</v>
      </c>
      <c r="J696" s="5" t="str">
        <f>'[1]TCE - ANEXO IV - Preencher'!L705</f>
        <v>26220737859942000130550010000028321000029332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21990.32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3.7 - Material de Limpeza e Produtos de Hgienização</v>
      </c>
      <c r="D697" s="3">
        <f>'[1]TCE - ANEXO IV - Preencher'!F706</f>
        <v>45336448000119</v>
      </c>
      <c r="E697" s="5" t="str">
        <f>'[1]TCE - ANEXO IV - Preencher'!G706</f>
        <v>VERDE COMERCIO REP E DIST PROD HIG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20</v>
      </c>
      <c r="I697" s="6">
        <f>IF('[1]TCE - ANEXO IV - Preencher'!K706="","",'[1]TCE - ANEXO IV - Preencher'!K706)</f>
        <v>44790</v>
      </c>
      <c r="J697" s="5" t="str">
        <f>'[1]TCE - ANEXO IV - Preencher'!L706</f>
        <v>26220845336448000119550010000000201877355400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8725.6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>
        <f>'[1]TCE - ANEXO IV - Preencher'!F707</f>
        <v>19084576000102</v>
      </c>
      <c r="E698" s="5" t="str">
        <f>'[1]TCE - ANEXO IV - Preencher'!G707</f>
        <v>F JUNIOR GOMES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000.000.525</v>
      </c>
      <c r="I698" s="6">
        <f>IF('[1]TCE - ANEXO IV - Preencher'!K707="","",'[1]TCE - ANEXO IV - Preencher'!K707)</f>
        <v>44795</v>
      </c>
      <c r="J698" s="5" t="str">
        <f>'[1]TCE - ANEXO IV - Preencher'!L707</f>
        <v>26220819084576000102550010000005251120519830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14235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>
        <f>'[1]TCE - ANEXO IV - Preencher'!F708</f>
        <v>27319301000139</v>
      </c>
      <c r="E699" s="5" t="str">
        <f>'[1]TCE - ANEXO IV - Preencher'!G708</f>
        <v>CONBO DISTRIBUIDORA FBV LTDA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10233</v>
      </c>
      <c r="I699" s="6">
        <f>IF('[1]TCE - ANEXO IV - Preencher'!K708="","",'[1]TCE - ANEXO IV - Preencher'!K708)</f>
        <v>44798</v>
      </c>
      <c r="J699" s="5" t="str">
        <f>'[1]TCE - ANEXO IV - Preencher'!L708</f>
        <v>26220827319301000139550010000102331005643408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1446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>
        <f>'[1]TCE - ANEXO IV - Preencher'!F709</f>
        <v>24326435000199</v>
      </c>
      <c r="E700" s="5" t="str">
        <f>'[1]TCE - ANEXO IV - Preencher'!G709</f>
        <v>QUALIMAX DIST. PROD. LIMP. HIG EIRELI ME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19577</v>
      </c>
      <c r="I700" s="6">
        <f>IF('[1]TCE - ANEXO IV - Preencher'!K709="","",'[1]TCE - ANEXO IV - Preencher'!K709)</f>
        <v>44791</v>
      </c>
      <c r="J700" s="5" t="str">
        <f>'[1]TCE - ANEXO IV - Preencher'!L709</f>
        <v>26220824326435000199550010000195771250187284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107.7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>
        <f>'[1]TCE - ANEXO IV - Preencher'!F710</f>
        <v>18577850000112</v>
      </c>
      <c r="E701" s="5" t="str">
        <f>'[1]TCE - ANEXO IV - Preencher'!G710</f>
        <v>MATTOS DISTRIBUIDORA PRODUTOS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000.007.776</v>
      </c>
      <c r="I701" s="6">
        <f>IF('[1]TCE - ANEXO IV - Preencher'!K710="","",'[1]TCE - ANEXO IV - Preencher'!K710)</f>
        <v>44803</v>
      </c>
      <c r="J701" s="5" t="str">
        <f>'[1]TCE - ANEXO IV - Preencher'!L710</f>
        <v>26220818577850000112550010000077761000077777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4729.32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10928726000142</v>
      </c>
      <c r="E704" s="5" t="str">
        <f>'[1]TCE - ANEXO IV - Preencher'!G713</f>
        <v>DOKAPACK INDUSTRIA E COM. DE EMB. 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53100</v>
      </c>
      <c r="I704" s="6">
        <f>IF('[1]TCE - ANEXO IV - Preencher'!K713="","",'[1]TCE - ANEXO IV - Preencher'!K713)</f>
        <v>44769</v>
      </c>
      <c r="J704" s="5" t="str">
        <f>'[1]TCE - ANEXO IV - Preencher'!L713</f>
        <v>26220710928726000142550010000531001751675378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13235.77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16432670000117</v>
      </c>
      <c r="E705" s="5" t="str">
        <f>'[1]TCE - ANEXO IV - Preencher'!G714</f>
        <v>M E M COMERCIO E DISTRIBUIDORA LTDA ME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21619</v>
      </c>
      <c r="I705" s="6">
        <f>IF('[1]TCE - ANEXO IV - Preencher'!K714="","",'[1]TCE - ANEXO IV - Preencher'!K714)</f>
        <v>44775</v>
      </c>
      <c r="J705" s="5" t="str">
        <f>'[1]TCE - ANEXO IV - Preencher'!L714</f>
        <v>26220816432670000117550010000216191473016041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720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8189587000130</v>
      </c>
      <c r="E706" s="5" t="str">
        <f>'[1]TCE - ANEXO IV - Preencher'!G715</f>
        <v>SISTEMAS DE SERV R.B. QUAL COM EMB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1525744</v>
      </c>
      <c r="I706" s="6">
        <f>IF('[1]TCE - ANEXO IV - Preencher'!K715="","",'[1]TCE - ANEXO IV - Preencher'!K715)</f>
        <v>44763</v>
      </c>
      <c r="J706" s="5" t="str">
        <f>'[1]TCE - ANEXO IV - Preencher'!L715</f>
        <v>35220708189587000130550010015257441000657080</v>
      </c>
      <c r="K706" s="5" t="str">
        <f>IF(F706="B",LEFT('[1]TCE - ANEXO IV - Preencher'!M715,2),IF(F706="S",LEFT('[1]TCE - ANEXO IV - Preencher'!M715,7),IF('[1]TCE - ANEXO IV - Preencher'!H715="","")))</f>
        <v>35</v>
      </c>
      <c r="L706" s="7">
        <f>'[1]TCE - ANEXO IV - Preencher'!N715</f>
        <v>177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26914930000144</v>
      </c>
      <c r="E707" s="5" t="str">
        <f>'[1]TCE - ANEXO IV - Preencher'!G716</f>
        <v>ALLYNE VANESSA PRADO ARRUDA EMBAL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647</v>
      </c>
      <c r="I707" s="6">
        <f>IF('[1]TCE - ANEXO IV - Preencher'!K716="","",'[1]TCE - ANEXO IV - Preencher'!K716)</f>
        <v>44784</v>
      </c>
      <c r="J707" s="5" t="str">
        <f>'[1]TCE - ANEXO IV - Preencher'!L716</f>
        <v>26220826914930000144550010000006471357558334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920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12286800000108</v>
      </c>
      <c r="E708" s="5" t="str">
        <f>'[1]TCE - ANEXO IV - Preencher'!G717</f>
        <v>MARIZ CATACAD PROD ALIMENT GERAL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548797</v>
      </c>
      <c r="I708" s="6">
        <f>IF('[1]TCE - ANEXO IV - Preencher'!K717="","",'[1]TCE - ANEXO IV - Preencher'!K717)</f>
        <v>44789</v>
      </c>
      <c r="J708" s="5" t="str">
        <f>'[1]TCE - ANEXO IV - Preencher'!L717</f>
        <v>26220812286800000108550010005487971238646933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5892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26914930000144</v>
      </c>
      <c r="E709" s="5" t="str">
        <f>'[1]TCE - ANEXO IV - Preencher'!G718</f>
        <v>ALLYNE VANESSA PRADO ARRUDA EMBAL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655</v>
      </c>
      <c r="I709" s="6">
        <f>IF('[1]TCE - ANEXO IV - Preencher'!K718="","",'[1]TCE - ANEXO IV - Preencher'!K718)</f>
        <v>44790</v>
      </c>
      <c r="J709" s="5" t="str">
        <f>'[1]TCE - ANEXO IV - Preencher'!L718</f>
        <v>26220826914930000144550010000006551513976926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875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10891852000170</v>
      </c>
      <c r="E710" s="5" t="str">
        <f>'[1]TCE - ANEXO IV - Preencher'!G719</f>
        <v>SMART SUP DIS DE PROD DE HIG E LIMP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000.038.862</v>
      </c>
      <c r="I710" s="6">
        <f>IF('[1]TCE - ANEXO IV - Preencher'!K719="","",'[1]TCE - ANEXO IV - Preencher'!K719)</f>
        <v>44789</v>
      </c>
      <c r="J710" s="5" t="str">
        <f>'[1]TCE - ANEXO IV - Preencher'!L719</f>
        <v>26220810891852000170550010000388621190388620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4400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16432670000117</v>
      </c>
      <c r="E711" s="5" t="str">
        <f>'[1]TCE - ANEXO IV - Preencher'!G720</f>
        <v>M E M COMERCIO E DISTRIBUIDORA LTDA ME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21782</v>
      </c>
      <c r="I711" s="6">
        <f>IF('[1]TCE - ANEXO IV - Preencher'!K720="","",'[1]TCE - ANEXO IV - Preencher'!K720)</f>
        <v>44791</v>
      </c>
      <c r="J711" s="5" t="str">
        <f>'[1]TCE - ANEXO IV - Preencher'!L720</f>
        <v>26220816432670000117550010000217821331772155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1320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27058274000198</v>
      </c>
      <c r="E712" s="5" t="str">
        <f>'[1]TCE - ANEXO IV - Preencher'!G721</f>
        <v>JATOBARRETTO CENTRO DE DISTRIBUICAO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000.010.063</v>
      </c>
      <c r="I712" s="6">
        <f>IF('[1]TCE - ANEXO IV - Preencher'!K721="","",'[1]TCE - ANEXO IV - Preencher'!K721)</f>
        <v>44791</v>
      </c>
      <c r="J712" s="5" t="str">
        <f>'[1]TCE - ANEXO IV - Preencher'!L721</f>
        <v>26220827058274000198550010000100631240321259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16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11840014000130</v>
      </c>
      <c r="E713" s="5" t="str">
        <f>'[1]TCE - ANEXO IV - Preencher'!G722</f>
        <v>MACROPAC PROTECAO E EMBALAGEM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394023</v>
      </c>
      <c r="I713" s="6">
        <f>IF('[1]TCE - ANEXO IV - Preencher'!K722="","",'[1]TCE - ANEXO IV - Preencher'!K722)</f>
        <v>44791</v>
      </c>
      <c r="J713" s="5" t="str">
        <f>'[1]TCE - ANEXO IV - Preencher'!L722</f>
        <v>26220811840014000130550010003940231830475537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4165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11840014000130</v>
      </c>
      <c r="E714" s="5" t="str">
        <f>'[1]TCE - ANEXO IV - Preencher'!G723</f>
        <v>MACROPAC PROTECAO E EMBALAGEM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394022</v>
      </c>
      <c r="I714" s="6">
        <f>IF('[1]TCE - ANEXO IV - Preencher'!K723="","",'[1]TCE - ANEXO IV - Preencher'!K723)</f>
        <v>44791</v>
      </c>
      <c r="J714" s="5" t="str">
        <f>'[1]TCE - ANEXO IV - Preencher'!L723</f>
        <v>26220811840014000130550010003940221631656836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10616.8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30743270000153</v>
      </c>
      <c r="E715" s="5" t="str">
        <f>'[1]TCE - ANEXO IV - Preencher'!G724</f>
        <v>TRIUNFO COM ALIM, PAPEIS MAT LIMP EIRELI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000.011.535</v>
      </c>
      <c r="I715" s="6">
        <f>IF('[1]TCE - ANEXO IV - Preencher'!K724="","",'[1]TCE - ANEXO IV - Preencher'!K724)</f>
        <v>44791</v>
      </c>
      <c r="J715" s="5" t="str">
        <f>'[1]TCE - ANEXO IV - Preencher'!L724</f>
        <v>26220830743270000153550010000115351146561962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20950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10928726000142</v>
      </c>
      <c r="E716" s="5" t="str">
        <f>'[1]TCE - ANEXO IV - Preencher'!G725</f>
        <v>DOKAPACK INDUSTRIA E COM. DE EMB. 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53876</v>
      </c>
      <c r="I716" s="6">
        <f>IF('[1]TCE - ANEXO IV - Preencher'!K725="","",'[1]TCE - ANEXO IV - Preencher'!K725)</f>
        <v>44795</v>
      </c>
      <c r="J716" s="5" t="str">
        <f>'[1]TCE - ANEXO IV - Preencher'!L725</f>
        <v>26220810928726000142550010000538761121100228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11061.78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11840014000130</v>
      </c>
      <c r="E717" s="5" t="str">
        <f>'[1]TCE - ANEXO IV - Preencher'!G726</f>
        <v>MACROPAC PROTECAO E EMBALAGEM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395245</v>
      </c>
      <c r="I717" s="6">
        <f>IF('[1]TCE - ANEXO IV - Preencher'!K726="","",'[1]TCE - ANEXO IV - Preencher'!K726)</f>
        <v>44802</v>
      </c>
      <c r="J717" s="5" t="str">
        <f>'[1]TCE - ANEXO IV - Preencher'!L726</f>
        <v>26220811840014000130550010003952451681016989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1190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24326435000199</v>
      </c>
      <c r="E718" s="5" t="str">
        <f>'[1]TCE - ANEXO IV - Preencher'!G727</f>
        <v>QUALIMAX DIST. PROD. LIMP. HIG EIRELI ME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19577</v>
      </c>
      <c r="I718" s="6">
        <f>IF('[1]TCE - ANEXO IV - Preencher'!K727="","",'[1]TCE - ANEXO IV - Preencher'!K727)</f>
        <v>44791</v>
      </c>
      <c r="J718" s="5" t="str">
        <f>'[1]TCE - ANEXO IV - Preencher'!L727</f>
        <v>26220824326435000199550010000195771250187284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1399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30678108000107</v>
      </c>
      <c r="E719" s="5" t="str">
        <f>'[1]TCE - ANEXO IV - Preencher'!G728</f>
        <v>ELVIS LUIZ DA SILVA DISTRIBUID. DE AGUA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1156</v>
      </c>
      <c r="I719" s="6">
        <f>IF('[1]TCE - ANEXO IV - Preencher'!K728="","",'[1]TCE - ANEXO IV - Preencher'!K728)</f>
        <v>44774</v>
      </c>
      <c r="J719" s="5" t="str">
        <f>'[1]TCE - ANEXO IV - Preencher'!L728</f>
        <v>26220830678108000107550010000011561997963260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7812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30678108000107</v>
      </c>
      <c r="E720" s="5" t="str">
        <f>'[1]TCE - ANEXO IV - Preencher'!G729</f>
        <v>ELVIS LUIZ DA SILVA DISTRIBUID. DE AGUA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1157</v>
      </c>
      <c r="I720" s="6">
        <f>IF('[1]TCE - ANEXO IV - Preencher'!K729="","",'[1]TCE - ANEXO IV - Preencher'!K729)</f>
        <v>44774</v>
      </c>
      <c r="J720" s="5" t="str">
        <f>'[1]TCE - ANEXO IV - Preencher'!L729</f>
        <v>26220830678108000107550010000011571399591650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2352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7534303000133</v>
      </c>
      <c r="E721" s="5" t="str">
        <f>'[1]TCE - ANEXO IV - Preencher'!G730</f>
        <v>COMAL COMERCIO ATACADISTA DE ALIMENTOS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1190686</v>
      </c>
      <c r="I721" s="6">
        <f>IF('[1]TCE - ANEXO IV - Preencher'!K730="","",'[1]TCE - ANEXO IV - Preencher'!K730)</f>
        <v>44774</v>
      </c>
      <c r="J721" s="5" t="str">
        <f>'[1]TCE - ANEXO IV - Preencher'!L730</f>
        <v>26220807534303000133550010011906861961441466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877.34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24150377000195</v>
      </c>
      <c r="E722" s="5" t="str">
        <f>'[1]TCE - ANEXO IV - Preencher'!G731</f>
        <v>KARNEKEIJO LOGISTICA INTEGRADA LT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4623461</v>
      </c>
      <c r="I722" s="6">
        <f>IF('[1]TCE - ANEXO IV - Preencher'!K731="","",'[1]TCE - ANEXO IV - Preencher'!K731)</f>
        <v>44774</v>
      </c>
      <c r="J722" s="5" t="str">
        <f>'[1]TCE - ANEXO IV - Preencher'!L731</f>
        <v>26220824150377000195550010046234611865460687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386.88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3721769000278</v>
      </c>
      <c r="E723" s="5" t="str">
        <f>'[1]TCE - ANEXO IV - Preencher'!G732</f>
        <v>MASTERBOI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737513</v>
      </c>
      <c r="I723" s="6">
        <f>IF('[1]TCE - ANEXO IV - Preencher'!K732="","",'[1]TCE - ANEXO IV - Preencher'!K732)</f>
        <v>44774</v>
      </c>
      <c r="J723" s="5" t="str">
        <f>'[1]TCE - ANEXO IV - Preencher'!L732</f>
        <v>26220803721769000278550040007375131747687692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37652.89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11744898000390</v>
      </c>
      <c r="E724" s="5" t="str">
        <f>'[1]TCE - ANEXO IV - Preencher'!G733</f>
        <v>ATACADAO COMERCIO DE CARNES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1070217</v>
      </c>
      <c r="I724" s="6">
        <f>IF('[1]TCE - ANEXO IV - Preencher'!K733="","",'[1]TCE - ANEXO IV - Preencher'!K733)</f>
        <v>44775</v>
      </c>
      <c r="J724" s="5" t="str">
        <f>'[1]TCE - ANEXO IV - Preencher'!L733</f>
        <v>26220811744898000390550010010702171163112786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3377.19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24883359000112</v>
      </c>
      <c r="E725" s="5" t="str">
        <f>'[1]TCE - ANEXO IV - Preencher'!G734</f>
        <v>CARUARU POLPAS EIRELLI ME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000.026.813</v>
      </c>
      <c r="I725" s="6">
        <f>IF('[1]TCE - ANEXO IV - Preencher'!K734="","",'[1]TCE - ANEXO IV - Preencher'!K734)</f>
        <v>44771</v>
      </c>
      <c r="J725" s="5" t="str">
        <f>'[1]TCE - ANEXO IV - Preencher'!L734</f>
        <v>26220724883359000112550010000268131264000005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1986.9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24883359000112</v>
      </c>
      <c r="E726" s="5" t="str">
        <f>'[1]TCE - ANEXO IV - Preencher'!G735</f>
        <v>CARUARU POLPAS EIRELLI ME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000.026.917</v>
      </c>
      <c r="I726" s="6">
        <f>IF('[1]TCE - ANEXO IV - Preencher'!K735="","",'[1]TCE - ANEXO IV - Preencher'!K735)</f>
        <v>44774</v>
      </c>
      <c r="J726" s="5" t="str">
        <f>'[1]TCE - ANEXO IV - Preencher'!L735</f>
        <v>26220824883359000112550010000269171335500003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1649.4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13003893000170</v>
      </c>
      <c r="E727" s="5" t="str">
        <f>'[1]TCE - ANEXO IV - Preencher'!G736</f>
        <v>GRANJA OVO EXTRA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000.003.593</v>
      </c>
      <c r="I727" s="6">
        <f>IF('[1]TCE - ANEXO IV - Preencher'!K736="","",'[1]TCE - ANEXO IV - Preencher'!K736)</f>
        <v>44772</v>
      </c>
      <c r="J727" s="5" t="str">
        <f>'[1]TCE - ANEXO IV - Preencher'!L736</f>
        <v>26220713003893000170550010000035931289562463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900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8029696000352</v>
      </c>
      <c r="E728" s="5" t="str">
        <f>'[1]TCE - ANEXO IV - Preencher'!G737</f>
        <v>ESTIVAS NOVO PRADO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1795486</v>
      </c>
      <c r="I728" s="6">
        <f>IF('[1]TCE - ANEXO IV - Preencher'!K737="","",'[1]TCE - ANEXO IV - Preencher'!K737)</f>
        <v>44776</v>
      </c>
      <c r="J728" s="5" t="str">
        <f>'[1]TCE - ANEXO IV - Preencher'!L737</f>
        <v>26220808029696000352550010017954861002757931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3275.8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70089974000179</v>
      </c>
      <c r="E729" s="5" t="str">
        <f>'[1]TCE - ANEXO IV - Preencher'!G738</f>
        <v>COMERCIAL VITA NORTE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4657563</v>
      </c>
      <c r="I729" s="6">
        <f>IF('[1]TCE - ANEXO IV - Preencher'!K738="","",'[1]TCE - ANEXO IV - Preencher'!K738)</f>
        <v>44777</v>
      </c>
      <c r="J729" s="5" t="str">
        <f>'[1]TCE - ANEXO IV - Preencher'!L738</f>
        <v>26220870089974000179550010046575631354969835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3928.4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 t="str">
        <f>'[1]TCE - ANEXO IV - Preencher'!F739</f>
        <v>07.534.303/0001-33</v>
      </c>
      <c r="E730" s="5" t="str">
        <f>'[1]TCE - ANEXO IV - Preencher'!G739</f>
        <v>COMAL COMERCIO ATACADISTA DE ALIMENTOS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1191314</v>
      </c>
      <c r="I730" s="6">
        <f>IF('[1]TCE - ANEXO IV - Preencher'!K739="","",'[1]TCE - ANEXO IV - Preencher'!K739)</f>
        <v>44777</v>
      </c>
      <c r="J730" s="5" t="str">
        <f>'[1]TCE - ANEXO IV - Preencher'!L739</f>
        <v>26220807534303000133550010011913141572521131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2932.88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1348814000184</v>
      </c>
      <c r="E731" s="5" t="str">
        <f>'[1]TCE - ANEXO IV - Preencher'!G740</f>
        <v>BDL BEZERRA DISTRIBUIDORA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000.021.563</v>
      </c>
      <c r="I731" s="6">
        <f>IF('[1]TCE - ANEXO IV - Preencher'!K740="","",'[1]TCE - ANEXO IV - Preencher'!K740)</f>
        <v>44776</v>
      </c>
      <c r="J731" s="5" t="str">
        <f>'[1]TCE - ANEXO IV - Preencher'!L740</f>
        <v>26220801348814000184550010000215631046403274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27348.35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24150377000195</v>
      </c>
      <c r="E732" s="5" t="str">
        <f>'[1]TCE - ANEXO IV - Preencher'!G741</f>
        <v>KARNEKEIJO LOGISTICA INTEGRADA LT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4626964</v>
      </c>
      <c r="I732" s="6">
        <f>IF('[1]TCE - ANEXO IV - Preencher'!K741="","",'[1]TCE - ANEXO IV - Preencher'!K741)</f>
        <v>44776</v>
      </c>
      <c r="J732" s="5" t="str">
        <f>'[1]TCE - ANEXO IV - Preencher'!L741</f>
        <v>26220824150377000195550010046269641080442536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2842.08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3721769000278</v>
      </c>
      <c r="E733" s="5" t="str">
        <f>'[1]TCE - ANEXO IV - Preencher'!G742</f>
        <v>MASTERBOI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740476</v>
      </c>
      <c r="I733" s="6">
        <f>IF('[1]TCE - ANEXO IV - Preencher'!K742="","",'[1]TCE - ANEXO IV - Preencher'!K742)</f>
        <v>44776</v>
      </c>
      <c r="J733" s="5" t="str">
        <f>'[1]TCE - ANEXO IV - Preencher'!L742</f>
        <v>26220803721769000278550040007404761515846020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2125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3721769000278</v>
      </c>
      <c r="E734" s="5" t="str">
        <f>'[1]TCE - ANEXO IV - Preencher'!G743</f>
        <v>MASTERBOI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740476</v>
      </c>
      <c r="I734" s="6">
        <f>IF('[1]TCE - ANEXO IV - Preencher'!K743="","",'[1]TCE - ANEXO IV - Preencher'!K743)</f>
        <v>44776</v>
      </c>
      <c r="J734" s="5" t="str">
        <f>'[1]TCE - ANEXO IV - Preencher'!L743</f>
        <v>26220803721769000278550040007404761515846020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33.76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8029696000352</v>
      </c>
      <c r="E735" s="5" t="str">
        <f>'[1]TCE - ANEXO IV - Preencher'!G744</f>
        <v>ESTIVAS NOVO PRADO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1795898</v>
      </c>
      <c r="I735" s="6">
        <f>IF('[1]TCE - ANEXO IV - Preencher'!K744="","",'[1]TCE - ANEXO IV - Preencher'!K744)</f>
        <v>44777</v>
      </c>
      <c r="J735" s="5" t="str">
        <f>'[1]TCE - ANEXO IV - Preencher'!L744</f>
        <v>26220808029696000352550010017958981002811769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3218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11414902000190</v>
      </c>
      <c r="E736" s="5" t="str">
        <f>'[1]TCE - ANEXO IV - Preencher'!G745</f>
        <v>MAX DISTRIBUIDORA DE ALIMENTOS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257376</v>
      </c>
      <c r="I736" s="6">
        <f>IF('[1]TCE - ANEXO IV - Preencher'!K745="","",'[1]TCE - ANEXO IV - Preencher'!K745)</f>
        <v>44777</v>
      </c>
      <c r="J736" s="5" t="str">
        <f>'[1]TCE - ANEXO IV - Preencher'!L745</f>
        <v>26220811414902000190550030002573761152222132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3088.8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40596185000163</v>
      </c>
      <c r="E737" s="5" t="str">
        <f>'[1]TCE - ANEXO IV - Preencher'!G746</f>
        <v>A B R MOURA COMERCIO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3641</v>
      </c>
      <c r="I737" s="6">
        <f>IF('[1]TCE - ANEXO IV - Preencher'!K746="","",'[1]TCE - ANEXO IV - Preencher'!K746)</f>
        <v>44776</v>
      </c>
      <c r="J737" s="5" t="str">
        <f>'[1]TCE - ANEXO IV - Preencher'!L746</f>
        <v>26220840596185000163550000000036411260084240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6982.5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24883359000112</v>
      </c>
      <c r="E738" s="5" t="str">
        <f>'[1]TCE - ANEXO IV - Preencher'!G747</f>
        <v>CARUARU POLPAS EIRELLI ME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000.027.149</v>
      </c>
      <c r="I738" s="6">
        <f>IF('[1]TCE - ANEXO IV - Preencher'!K747="","",'[1]TCE - ANEXO IV - Preencher'!K747)</f>
        <v>44777</v>
      </c>
      <c r="J738" s="5" t="str">
        <f>'[1]TCE - ANEXO IV - Preencher'!L747</f>
        <v>26220824883359000112550010000271491022200005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1944.3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93209765031420</v>
      </c>
      <c r="E739" s="5" t="str">
        <f>'[1]TCE - ANEXO IV - Preencher'!G748</f>
        <v>WMS SUPERMERCADOS DO BRASIL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1601522</v>
      </c>
      <c r="I739" s="6">
        <f>IF('[1]TCE - ANEXO IV - Preencher'!K748="","",'[1]TCE - ANEXO IV - Preencher'!K748)</f>
        <v>44777</v>
      </c>
      <c r="J739" s="5" t="str">
        <f>'[1]TCE - ANEXO IV - Preencher'!L748</f>
        <v>26220893209765031420550110016015221174083550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1582.26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4609653000123</v>
      </c>
      <c r="E740" s="5" t="str">
        <f>'[1]TCE - ANEXO IV - Preencher'!G749</f>
        <v>DISTRIBUIDORA DE ALIMENTOS MARFIM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1579085</v>
      </c>
      <c r="I740" s="6">
        <f>IF('[1]TCE - ANEXO IV - Preencher'!K749="","",'[1]TCE - ANEXO IV - Preencher'!K749)</f>
        <v>44777</v>
      </c>
      <c r="J740" s="5" t="str">
        <f>'[1]TCE - ANEXO IV - Preencher'!L749</f>
        <v>26220804609653000123550020015790851131681368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1820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7534303000133</v>
      </c>
      <c r="E741" s="5" t="str">
        <f>'[1]TCE - ANEXO IV - Preencher'!G750</f>
        <v>COMAL COMERCIO ATACADISTA DE ALIMENTOS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1192210</v>
      </c>
      <c r="I741" s="6">
        <f>IF('[1]TCE - ANEXO IV - Preencher'!K750="","",'[1]TCE - ANEXO IV - Preencher'!K750)</f>
        <v>44782</v>
      </c>
      <c r="J741" s="5" t="str">
        <f>'[1]TCE - ANEXO IV - Preencher'!L750</f>
        <v>26220807534303000133550010011922101100236204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720.88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6281775000169</v>
      </c>
      <c r="E742" s="5" t="str">
        <f>'[1]TCE - ANEXO IV - Preencher'!G751</f>
        <v>MF SANTOS PRODUTOS ALIM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565228</v>
      </c>
      <c r="I742" s="6">
        <f>IF('[1]TCE - ANEXO IV - Preencher'!K751="","",'[1]TCE - ANEXO IV - Preencher'!K751)</f>
        <v>44781</v>
      </c>
      <c r="J742" s="5" t="str">
        <f>'[1]TCE - ANEXO IV - Preencher'!L751</f>
        <v>26220806281775000169550010005652281283812814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5043.2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24150377000195</v>
      </c>
      <c r="E743" s="5" t="str">
        <f>'[1]TCE - ANEXO IV - Preencher'!G752</f>
        <v>KARNEKEIJO LOGISTICA INTEGRADA LT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4630250</v>
      </c>
      <c r="I743" s="6">
        <f>IF('[1]TCE - ANEXO IV - Preencher'!K752="","",'[1]TCE - ANEXO IV - Preencher'!K752)</f>
        <v>44781</v>
      </c>
      <c r="J743" s="5" t="str">
        <f>'[1]TCE - ANEXO IV - Preencher'!L752</f>
        <v>26220824150377000195550010046302501765285277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11544.92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3721769000278</v>
      </c>
      <c r="E744" s="5" t="str">
        <f>'[1]TCE - ANEXO IV - Preencher'!G753</f>
        <v>MASTERBOI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744517</v>
      </c>
      <c r="I744" s="6">
        <f>IF('[1]TCE - ANEXO IV - Preencher'!K753="","",'[1]TCE - ANEXO IV - Preencher'!K753)</f>
        <v>44782</v>
      </c>
      <c r="J744" s="5" t="str">
        <f>'[1]TCE - ANEXO IV - Preencher'!L753</f>
        <v>26220803721769000278550040007445171587452268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23950.01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24883359000112</v>
      </c>
      <c r="E745" s="5" t="str">
        <f>'[1]TCE - ANEXO IV - Preencher'!G754</f>
        <v>CARUARU POLPAS EIRELLI ME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000.027.293</v>
      </c>
      <c r="I745" s="6">
        <f>IF('[1]TCE - ANEXO IV - Preencher'!K754="","",'[1]TCE - ANEXO IV - Preencher'!K754)</f>
        <v>44782</v>
      </c>
      <c r="J745" s="5" t="str">
        <f>'[1]TCE - ANEXO IV - Preencher'!L754</f>
        <v>26220824883359000112550010000272931852900003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1485.6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3504437000150</v>
      </c>
      <c r="E746" s="5" t="str">
        <f>'[1]TCE - ANEXO IV - Preencher'!G755</f>
        <v>FRINSCAL DIST E IMPORT DE ALIMENTOS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1372864</v>
      </c>
      <c r="I746" s="6">
        <f>IF('[1]TCE - ANEXO IV - Preencher'!K755="","",'[1]TCE - ANEXO IV - Preencher'!K755)</f>
        <v>44782</v>
      </c>
      <c r="J746" s="5" t="str">
        <f>'[1]TCE - ANEXO IV - Preencher'!L755</f>
        <v>26220803504437000150550010013728641115212679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3459.71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3504437000150</v>
      </c>
      <c r="E747" s="5" t="str">
        <f>'[1]TCE - ANEXO IV - Preencher'!G756</f>
        <v>FRINSCAL DIST E IMPORT DE ALIMENTOS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1372864</v>
      </c>
      <c r="I747" s="6">
        <f>IF('[1]TCE - ANEXO IV - Preencher'!K756="","",'[1]TCE - ANEXO IV - Preencher'!K756)</f>
        <v>44782</v>
      </c>
      <c r="J747" s="5" t="str">
        <f>'[1]TCE - ANEXO IV - Preencher'!L756</f>
        <v>26220803504437000150550010013728641115212679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2408.11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8029696000352</v>
      </c>
      <c r="E748" s="5" t="str">
        <f>'[1]TCE - ANEXO IV - Preencher'!G757</f>
        <v>ESTIVAS NOVO PRADO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1797777</v>
      </c>
      <c r="I748" s="6">
        <f>IF('[1]TCE - ANEXO IV - Preencher'!K757="","",'[1]TCE - ANEXO IV - Preencher'!K757)</f>
        <v>44781</v>
      </c>
      <c r="J748" s="5" t="str">
        <f>'[1]TCE - ANEXO IV - Preencher'!L757</f>
        <v>26220808029696000352550010017977771002992082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1773.8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30743270000153</v>
      </c>
      <c r="E749" s="5" t="str">
        <f>'[1]TCE - ANEXO IV - Preencher'!G758</f>
        <v>TRIUNFO COM ALIM, PAPEIS MAT LIMP EIRELI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000.011.389</v>
      </c>
      <c r="I749" s="6">
        <f>IF('[1]TCE - ANEXO IV - Preencher'!K758="","",'[1]TCE - ANEXO IV - Preencher'!K758)</f>
        <v>44782</v>
      </c>
      <c r="J749" s="5" t="str">
        <f>'[1]TCE - ANEXO IV - Preencher'!L758</f>
        <v>26220830743270000153550010000113891695303598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25707.87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40596185000163</v>
      </c>
      <c r="E750" s="5" t="str">
        <f>'[1]TCE - ANEXO IV - Preencher'!G759</f>
        <v>A B R MOURA COMERCIO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3642</v>
      </c>
      <c r="I750" s="6">
        <f>IF('[1]TCE - ANEXO IV - Preencher'!K759="","",'[1]TCE - ANEXO IV - Preencher'!K759)</f>
        <v>44783</v>
      </c>
      <c r="J750" s="5" t="str">
        <f>'[1]TCE - ANEXO IV - Preencher'!L759</f>
        <v>26220840596185000163550000000036421260084247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2047.5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13003893000170</v>
      </c>
      <c r="E751" s="5" t="str">
        <f>'[1]TCE - ANEXO IV - Preencher'!G760</f>
        <v>GRANJA OVO EXTRA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000.003.616</v>
      </c>
      <c r="I751" s="6">
        <f>IF('[1]TCE - ANEXO IV - Preencher'!K760="","",'[1]TCE - ANEXO IV - Preencher'!K760)</f>
        <v>44785</v>
      </c>
      <c r="J751" s="5" t="str">
        <f>'[1]TCE - ANEXO IV - Preencher'!L760</f>
        <v>26220813003893000170550010000036161705547513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1200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24883359000112</v>
      </c>
      <c r="E752" s="5" t="str">
        <f>'[1]TCE - ANEXO IV - Preencher'!G761</f>
        <v>CARUARU POLPAS EIRELLI ME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000.027.457</v>
      </c>
      <c r="I752" s="6">
        <f>IF('[1]TCE - ANEXO IV - Preencher'!K761="","",'[1]TCE - ANEXO IV - Preencher'!K761)</f>
        <v>44785</v>
      </c>
      <c r="J752" s="5" t="str">
        <f>'[1]TCE - ANEXO IV - Preencher'!L761</f>
        <v>26220824883359000112550010000274571798500000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1345.8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13003893000170</v>
      </c>
      <c r="E753" s="5" t="str">
        <f>'[1]TCE - ANEXO IV - Preencher'!G762</f>
        <v>GRANJA OVO EXTRA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000.003.604</v>
      </c>
      <c r="I753" s="6">
        <f>IF('[1]TCE - ANEXO IV - Preencher'!K762="","",'[1]TCE - ANEXO IV - Preencher'!K762)</f>
        <v>44781</v>
      </c>
      <c r="J753" s="5" t="str">
        <f>'[1]TCE - ANEXO IV - Preencher'!L762</f>
        <v>26220813003893000170550010000036041579518610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1280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75315333024393</v>
      </c>
      <c r="E754" s="5" t="str">
        <f>'[1]TCE - ANEXO IV - Preencher'!G763</f>
        <v>ATACADAO S.A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000.041.382</v>
      </c>
      <c r="I754" s="6">
        <f>IF('[1]TCE - ANEXO IV - Preencher'!K763="","",'[1]TCE - ANEXO IV - Preencher'!K763)</f>
        <v>44788</v>
      </c>
      <c r="J754" s="5" t="str">
        <f>'[1]TCE - ANEXO IV - Preencher'!L763</f>
        <v>26220875315333024393550010000413821175846163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319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70089974000179</v>
      </c>
      <c r="E755" s="5" t="str">
        <f>'[1]TCE - ANEXO IV - Preencher'!G764</f>
        <v>COMERCIAL VITA NORTE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4667323</v>
      </c>
      <c r="I755" s="6">
        <f>IF('[1]TCE - ANEXO IV - Preencher'!K764="","",'[1]TCE - ANEXO IV - Preencher'!K764)</f>
        <v>44788</v>
      </c>
      <c r="J755" s="5" t="str">
        <f>'[1]TCE - ANEXO IV - Preencher'!L764</f>
        <v>26220870089974000179550010046673231423552079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1396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1348814000184</v>
      </c>
      <c r="E756" s="5" t="str">
        <f>'[1]TCE - ANEXO IV - Preencher'!G765</f>
        <v>BDL BEZERRA DISTRIBUIDORA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000.021.614</v>
      </c>
      <c r="I756" s="6">
        <f>IF('[1]TCE - ANEXO IV - Preencher'!K765="","",'[1]TCE - ANEXO IV - Preencher'!K765)</f>
        <v>44788</v>
      </c>
      <c r="J756" s="5" t="str">
        <f>'[1]TCE - ANEXO IV - Preencher'!L765</f>
        <v>26220801348814000184550010000216141046403275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1900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3721769000278</v>
      </c>
      <c r="E757" s="5" t="str">
        <f>'[1]TCE - ANEXO IV - Preencher'!G766</f>
        <v>MASTERBOI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750850</v>
      </c>
      <c r="I757" s="6">
        <f>IF('[1]TCE - ANEXO IV - Preencher'!K766="","",'[1]TCE - ANEXO IV - Preencher'!K766)</f>
        <v>44788</v>
      </c>
      <c r="J757" s="5" t="str">
        <f>'[1]TCE - ANEXO IV - Preencher'!L766</f>
        <v>26220803721769000278550040007508501945269370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28506.89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 t="str">
        <f>'[1]TCE - ANEXO IV - Preencher'!F767</f>
        <v>24.883.359/0001-12</v>
      </c>
      <c r="E758" s="5" t="str">
        <f>'[1]TCE - ANEXO IV - Preencher'!G767</f>
        <v>CARUARU POLPAS EIRELLI ME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000.027.526</v>
      </c>
      <c r="I758" s="6">
        <f>IF('[1]TCE - ANEXO IV - Preencher'!K767="","",'[1]TCE - ANEXO IV - Preencher'!K767)</f>
        <v>44788</v>
      </c>
      <c r="J758" s="5" t="str">
        <f>'[1]TCE - ANEXO IV - Preencher'!L767</f>
        <v>26220824883359000112550010000275261237000008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1759.6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3504437000150</v>
      </c>
      <c r="E759" s="5" t="str">
        <f>'[1]TCE - ANEXO IV - Preencher'!G768</f>
        <v>FRINSCAL DIST E IMPORT DE ALIMENTOS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1375697</v>
      </c>
      <c r="I759" s="6">
        <f>IF('[1]TCE - ANEXO IV - Preencher'!K768="","",'[1]TCE - ANEXO IV - Preencher'!K768)</f>
        <v>44789</v>
      </c>
      <c r="J759" s="5" t="str">
        <f>'[1]TCE - ANEXO IV - Preencher'!L768</f>
        <v>26220803504437000150550010013756971224212100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1374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3504437000150</v>
      </c>
      <c r="E760" s="5" t="str">
        <f>'[1]TCE - ANEXO IV - Preencher'!G769</f>
        <v>FRINSCAL DIST E IMPORT DE ALIMENTOS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1375698</v>
      </c>
      <c r="I760" s="6">
        <f>IF('[1]TCE - ANEXO IV - Preencher'!K769="","",'[1]TCE - ANEXO IV - Preencher'!K769)</f>
        <v>44789</v>
      </c>
      <c r="J760" s="5" t="str">
        <f>'[1]TCE - ANEXO IV - Preencher'!L769</f>
        <v>26220803504437000150550010013756981399615146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2293.1999999999998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8029696000352</v>
      </c>
      <c r="E761" s="5" t="str">
        <f>'[1]TCE - ANEXO IV - Preencher'!G770</f>
        <v>ESTIVAS NOVO PRADO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1800762</v>
      </c>
      <c r="I761" s="6">
        <f>IF('[1]TCE - ANEXO IV - Preencher'!K770="","",'[1]TCE - ANEXO IV - Preencher'!K770)</f>
        <v>44788</v>
      </c>
      <c r="J761" s="5" t="str">
        <f>'[1]TCE - ANEXO IV - Preencher'!L770</f>
        <v>26220808029696000352550010018007621003308032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3567.31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8029696000352</v>
      </c>
      <c r="E762" s="5" t="str">
        <f>'[1]TCE - ANEXO IV - Preencher'!G771</f>
        <v>ESTIVAS NOVO PRADO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1800762</v>
      </c>
      <c r="I762" s="6">
        <f>IF('[1]TCE - ANEXO IV - Preencher'!K771="","",'[1]TCE - ANEXO IV - Preencher'!K771)</f>
        <v>44788</v>
      </c>
      <c r="J762" s="5" t="str">
        <f>'[1]TCE - ANEXO IV - Preencher'!L771</f>
        <v>26220808029696000352550010018007621003308032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223.74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13003893000170</v>
      </c>
      <c r="E763" s="5" t="str">
        <f>'[1]TCE - ANEXO IV - Preencher'!G772</f>
        <v>GRANJA OVO EXTRA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000.003.615</v>
      </c>
      <c r="I763" s="6">
        <f>IF('[1]TCE - ANEXO IV - Preencher'!K772="","",'[1]TCE - ANEXO IV - Preencher'!K772)</f>
        <v>44790</v>
      </c>
      <c r="J763" s="5" t="str">
        <f>'[1]TCE - ANEXO IV - Preencher'!L772</f>
        <v>26220813003893000170550010000036151533424012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1280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40596185000163</v>
      </c>
      <c r="E764" s="5" t="str">
        <f>'[1]TCE - ANEXO IV - Preencher'!G773</f>
        <v>A B R MOURA COMERCIO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3643</v>
      </c>
      <c r="I764" s="6">
        <f>IF('[1]TCE - ANEXO IV - Preencher'!K773="","",'[1]TCE - ANEXO IV - Preencher'!K773)</f>
        <v>44790</v>
      </c>
      <c r="J764" s="5" t="str">
        <f>'[1]TCE - ANEXO IV - Preencher'!L773</f>
        <v>26220840596185000163550000000036431260084244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4807.5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24883359000112</v>
      </c>
      <c r="E765" s="5" t="str">
        <f>'[1]TCE - ANEXO IV - Preencher'!G774</f>
        <v>CARUARU POLPAS EIRELLI ME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000.027.712</v>
      </c>
      <c r="I765" s="6">
        <f>IF('[1]TCE - ANEXO IV - Preencher'!K774="","",'[1]TCE - ANEXO IV - Preencher'!K774)</f>
        <v>44791</v>
      </c>
      <c r="J765" s="5" t="str">
        <f>'[1]TCE - ANEXO IV - Preencher'!L774</f>
        <v>26220824883359000112550010000277121770300001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2189.1999999999998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10863950000101</v>
      </c>
      <c r="E766" s="5" t="str">
        <f>'[1]TCE - ANEXO IV - Preencher'!G775</f>
        <v>BRASIL CARNES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10231</v>
      </c>
      <c r="I766" s="6">
        <f>IF('[1]TCE - ANEXO IV - Preencher'!K775="","",'[1]TCE - ANEXO IV - Preencher'!K775)</f>
        <v>44791</v>
      </c>
      <c r="J766" s="5" t="str">
        <f>'[1]TCE - ANEXO IV - Preencher'!L775</f>
        <v>26220810863950000101550010000102311763134860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3099.1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13003893000170</v>
      </c>
      <c r="E767" s="5" t="str">
        <f>'[1]TCE - ANEXO IV - Preencher'!G776</f>
        <v>GRANJA OVO EXTRA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000.003.621</v>
      </c>
      <c r="I767" s="6">
        <f>IF('[1]TCE - ANEXO IV - Preencher'!K776="","",'[1]TCE - ANEXO IV - Preencher'!K776)</f>
        <v>44793</v>
      </c>
      <c r="J767" s="5" t="str">
        <f>'[1]TCE - ANEXO IV - Preencher'!L776</f>
        <v>26220813003893000170550010000036211705547513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1280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24883359000112</v>
      </c>
      <c r="E768" s="5" t="str">
        <f>'[1]TCE - ANEXO IV - Preencher'!G777</f>
        <v>CARUARU POLPAS EIRELLI ME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000.027.841</v>
      </c>
      <c r="I768" s="6">
        <f>IF('[1]TCE - ANEXO IV - Preencher'!K777="","",'[1]TCE - ANEXO IV - Preencher'!K777)</f>
        <v>44795</v>
      </c>
      <c r="J768" s="5" t="str">
        <f>'[1]TCE - ANEXO IV - Preencher'!L777</f>
        <v>26220824883359000112550010000278411958600000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2077.1999999999998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24150377000195</v>
      </c>
      <c r="E769" s="5" t="str">
        <f>'[1]TCE - ANEXO IV - Preencher'!G778</f>
        <v>KARNEKEIJO LOGISTICA INTEGRADA LT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4645840</v>
      </c>
      <c r="I769" s="6">
        <f>IF('[1]TCE - ANEXO IV - Preencher'!K778="","",'[1]TCE - ANEXO IV - Preencher'!K778)</f>
        <v>44796</v>
      </c>
      <c r="J769" s="5" t="str">
        <f>'[1]TCE - ANEXO IV - Preencher'!L778</f>
        <v>26220824150377000195550010046458401827555771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5504.76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3721769000278</v>
      </c>
      <c r="E770" s="5" t="str">
        <f>'[1]TCE - ANEXO IV - Preencher'!G779</f>
        <v>MASTERBOI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758250</v>
      </c>
      <c r="I770" s="6">
        <f>IF('[1]TCE - ANEXO IV - Preencher'!K779="","",'[1]TCE - ANEXO IV - Preencher'!K779)</f>
        <v>44796</v>
      </c>
      <c r="J770" s="5" t="str">
        <f>'[1]TCE - ANEXO IV - Preencher'!L779</f>
        <v>26220803721769000278550040007582501724955711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2846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3721769000278</v>
      </c>
      <c r="E771" s="5" t="str">
        <f>'[1]TCE - ANEXO IV - Preencher'!G780</f>
        <v>MASTERBOI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758250</v>
      </c>
      <c r="I771" s="6">
        <f>IF('[1]TCE - ANEXO IV - Preencher'!K780="","",'[1]TCE - ANEXO IV - Preencher'!K780)</f>
        <v>44796</v>
      </c>
      <c r="J771" s="5" t="str">
        <f>'[1]TCE - ANEXO IV - Preencher'!L780</f>
        <v>26220803721769000278550040007582501724955711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22388.3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11744898000390</v>
      </c>
      <c r="E772" s="5" t="str">
        <f>'[1]TCE - ANEXO IV - Preencher'!G781</f>
        <v>ATACADAO COMERCIO DE CARNES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1079374</v>
      </c>
      <c r="I772" s="6">
        <f>IF('[1]TCE - ANEXO IV - Preencher'!K781="","",'[1]TCE - ANEXO IV - Preencher'!K781)</f>
        <v>44796</v>
      </c>
      <c r="J772" s="5" t="str">
        <f>'[1]TCE - ANEXO IV - Preencher'!L781</f>
        <v>26220811744898000390550010010793741246981318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19506.61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8029696000352</v>
      </c>
      <c r="E773" s="5" t="str">
        <f>'[1]TCE - ANEXO IV - Preencher'!G782</f>
        <v>ESTIVAS NOVO PRADO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1803741</v>
      </c>
      <c r="I773" s="6">
        <f>IF('[1]TCE - ANEXO IV - Preencher'!K782="","",'[1]TCE - ANEXO IV - Preencher'!K782)</f>
        <v>44796</v>
      </c>
      <c r="J773" s="5" t="str">
        <f>'[1]TCE - ANEXO IV - Preencher'!L782</f>
        <v>26220808029696000352550010018037411003613947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3892.8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8029696000352</v>
      </c>
      <c r="E774" s="5" t="str">
        <f>'[1]TCE - ANEXO IV - Preencher'!G783</f>
        <v>ESTIVAS NOVO PRADO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1803741</v>
      </c>
      <c r="I774" s="6">
        <f>IF('[1]TCE - ANEXO IV - Preencher'!K783="","",'[1]TCE - ANEXO IV - Preencher'!K783)</f>
        <v>44796</v>
      </c>
      <c r="J774" s="5" t="str">
        <f>'[1]TCE - ANEXO IV - Preencher'!L783</f>
        <v>26220808029696000352550010018037411003613947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160.6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24150377000195</v>
      </c>
      <c r="E775" s="5" t="str">
        <f>'[1]TCE - ANEXO IV - Preencher'!G784</f>
        <v>KARNEKEIJO LOGISTICA INTEGRADA LT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4645995</v>
      </c>
      <c r="I775" s="6">
        <f>IF('[1]TCE - ANEXO IV - Preencher'!K784="","",'[1]TCE - ANEXO IV - Preencher'!K784)</f>
        <v>44796</v>
      </c>
      <c r="J775" s="5" t="str">
        <f>'[1]TCE - ANEXO IV - Preencher'!L784</f>
        <v>26220824150377000195550010046459951198464800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425.92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24883359000112</v>
      </c>
      <c r="E776" s="5" t="str">
        <f>'[1]TCE - ANEXO IV - Preencher'!G785</f>
        <v>CARUARU POLPAS EIRELLI ME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000.027.950</v>
      </c>
      <c r="I776" s="6">
        <f>IF('[1]TCE - ANEXO IV - Preencher'!K785="","",'[1]TCE - ANEXO IV - Preencher'!K785)</f>
        <v>44797</v>
      </c>
      <c r="J776" s="5" t="str">
        <f>'[1]TCE - ANEXO IV - Preencher'!L785</f>
        <v>26220824883359000112550010000279501590900002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2372.8000000000002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3504437000150</v>
      </c>
      <c r="E777" s="5" t="str">
        <f>'[1]TCE - ANEXO IV - Preencher'!G786</f>
        <v>FRINSCAL DIST E IMPORT DE ALIMENTOS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1379361</v>
      </c>
      <c r="I777" s="6">
        <f>IF('[1]TCE - ANEXO IV - Preencher'!K786="","",'[1]TCE - ANEXO IV - Preencher'!K786)</f>
        <v>44798</v>
      </c>
      <c r="J777" s="5" t="str">
        <f>'[1]TCE - ANEXO IV - Preencher'!L786</f>
        <v>26220803504437000150550010013793611190172231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2114.64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4117725000115</v>
      </c>
      <c r="E778" s="5" t="str">
        <f>'[1]TCE - ANEXO IV - Preencher'!G787</f>
        <v>H C RUSSO  INDUSTRIA E COM DE PESCADOS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8794</v>
      </c>
      <c r="I778" s="6">
        <f>IF('[1]TCE - ANEXO IV - Preencher'!K787="","",'[1]TCE - ANEXO IV - Preencher'!K787)</f>
        <v>44797</v>
      </c>
      <c r="J778" s="5" t="str">
        <f>'[1]TCE - ANEXO IV - Preencher'!L787</f>
        <v>26220804117725000115550000000087941270089241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2089.5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13003893000170</v>
      </c>
      <c r="E779" s="5" t="str">
        <f>'[1]TCE - ANEXO IV - Preencher'!G788</f>
        <v>GRANJA OVO EXTRA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000.003.630</v>
      </c>
      <c r="I779" s="6">
        <f>IF('[1]TCE - ANEXO IV - Preencher'!K788="","",'[1]TCE - ANEXO IV - Preencher'!K788)</f>
        <v>44798</v>
      </c>
      <c r="J779" s="5" t="str">
        <f>'[1]TCE - ANEXO IV - Preencher'!L788</f>
        <v>26220813003893000170550010000036301579518610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1280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6281775000169</v>
      </c>
      <c r="E780" s="5" t="str">
        <f>'[1]TCE - ANEXO IV - Preencher'!G789</f>
        <v>MF SANTOS PRODUTOS ALIM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566009</v>
      </c>
      <c r="I780" s="6">
        <f>IF('[1]TCE - ANEXO IV - Preencher'!K789="","",'[1]TCE - ANEXO IV - Preencher'!K789)</f>
        <v>44803</v>
      </c>
      <c r="J780" s="5" t="str">
        <f>'[1]TCE - ANEXO IV - Preencher'!L789</f>
        <v>26220806281775000169550010005660091202322470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518.70000000000005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1348814000184</v>
      </c>
      <c r="E781" s="5" t="str">
        <f>'[1]TCE - ANEXO IV - Preencher'!G790</f>
        <v>BDL BEZERRA DISTRIBUIDORA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000.021.665</v>
      </c>
      <c r="I781" s="6">
        <f>IF('[1]TCE - ANEXO IV - Preencher'!K790="","",'[1]TCE - ANEXO IV - Preencher'!K790)</f>
        <v>44802</v>
      </c>
      <c r="J781" s="5" t="str">
        <f>'[1]TCE - ANEXO IV - Preencher'!L790</f>
        <v>26220801348814000184550010000216651046403274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15433.01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24150377000195</v>
      </c>
      <c r="E782" s="5" t="str">
        <f>'[1]TCE - ANEXO IV - Preencher'!G791</f>
        <v>KARNEKEIJO LOGISTICA INTEGRADA LT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4651059</v>
      </c>
      <c r="I782" s="6">
        <f>IF('[1]TCE - ANEXO IV - Preencher'!K791="","",'[1]TCE - ANEXO IV - Preencher'!K791)</f>
        <v>44802</v>
      </c>
      <c r="J782" s="5" t="str">
        <f>'[1]TCE - ANEXO IV - Preencher'!L791</f>
        <v>26220824150377000195550010046510591693327374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1096.5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>
        <f>'[1]TCE - ANEXO IV - Preencher'!F792</f>
        <v>9248632000143</v>
      </c>
      <c r="E783" s="5" t="str">
        <f>'[1]TCE - ANEXO IV - Preencher'!G792</f>
        <v>D NASCIMENTO SILVA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000.002.360</v>
      </c>
      <c r="I783" s="6">
        <f>IF('[1]TCE - ANEXO IV - Preencher'!K792="","",'[1]TCE - ANEXO IV - Preencher'!K792)</f>
        <v>44803</v>
      </c>
      <c r="J783" s="5" t="str">
        <f>'[1]TCE - ANEXO IV - Preencher'!L792</f>
        <v>26220809248632000143550010000023601056260591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42850.75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>
        <f>'[1]TCE - ANEXO IV - Preencher'!F793</f>
        <v>3721769000278</v>
      </c>
      <c r="E784" s="5" t="str">
        <f>'[1]TCE - ANEXO IV - Preencher'!G793</f>
        <v>MASTERBOI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763166</v>
      </c>
      <c r="I784" s="6">
        <f>IF('[1]TCE - ANEXO IV - Preencher'!K793="","",'[1]TCE - ANEXO IV - Preencher'!K793)</f>
        <v>44802</v>
      </c>
      <c r="J784" s="5" t="str">
        <f>'[1]TCE - ANEXO IV - Preencher'!L793</f>
        <v>26220803721769000278550040007631661494902048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20872.91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>
        <f>'[1]TCE - ANEXO IV - Preencher'!F794</f>
        <v>11744898000390</v>
      </c>
      <c r="E785" s="5" t="str">
        <f>'[1]TCE - ANEXO IV - Preencher'!G794</f>
        <v>ATACADAO COMERCIO DE CARNES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1082277</v>
      </c>
      <c r="I785" s="6">
        <f>IF('[1]TCE - ANEXO IV - Preencher'!K794="","",'[1]TCE - ANEXO IV - Preencher'!K794)</f>
        <v>44803</v>
      </c>
      <c r="J785" s="5" t="str">
        <f>'[1]TCE - ANEXO IV - Preencher'!L794</f>
        <v>26220811744898000390550010010822771185013919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2356.04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659083000125</v>
      </c>
      <c r="E786" s="5" t="str">
        <f>'[1]TCE - ANEXO IV - Preencher'!G795</f>
        <v>ULYSSES CAVALCANTI JUNIOR  ME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000.000.124</v>
      </c>
      <c r="I786" s="6">
        <f>IF('[1]TCE - ANEXO IV - Preencher'!K795="","",'[1]TCE - ANEXO IV - Preencher'!K795)</f>
        <v>44803</v>
      </c>
      <c r="J786" s="5" t="str">
        <f>'[1]TCE - ANEXO IV - Preencher'!L795</f>
        <v>26220800659083000125550010000001241000013652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19902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3504437000150</v>
      </c>
      <c r="E787" s="5" t="str">
        <f>'[1]TCE - ANEXO IV - Preencher'!G796</f>
        <v>FRINSCAL DIST E IMPORT DE ALIMENTOS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1380564</v>
      </c>
      <c r="I787" s="6">
        <f>IF('[1]TCE - ANEXO IV - Preencher'!K796="","",'[1]TCE - ANEXO IV - Preencher'!K796)</f>
        <v>44803</v>
      </c>
      <c r="J787" s="5" t="str">
        <f>'[1]TCE - ANEXO IV - Preencher'!L796</f>
        <v>26220803504437000150550010013805641127698693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11622.82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8029696000352</v>
      </c>
      <c r="E788" s="5" t="str">
        <f>'[1]TCE - ANEXO IV - Preencher'!G797</f>
        <v>ESTIVAS NOVO PRADO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1806383</v>
      </c>
      <c r="I788" s="6">
        <f>IF('[1]TCE - ANEXO IV - Preencher'!K797="","",'[1]TCE - ANEXO IV - Preencher'!K797)</f>
        <v>44802</v>
      </c>
      <c r="J788" s="5" t="str">
        <f>'[1]TCE - ANEXO IV - Preencher'!L797</f>
        <v>26220808029696000352550010018063831003888689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4827.88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8029696000352</v>
      </c>
      <c r="E789" s="5" t="str">
        <f>'[1]TCE - ANEXO IV - Preencher'!G798</f>
        <v>ESTIVAS NOVO PRADO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1806384</v>
      </c>
      <c r="I789" s="6">
        <f>IF('[1]TCE - ANEXO IV - Preencher'!K798="","",'[1]TCE - ANEXO IV - Preencher'!K798)</f>
        <v>44802</v>
      </c>
      <c r="J789" s="5" t="str">
        <f>'[1]TCE - ANEXO IV - Preencher'!L798</f>
        <v>26220808029696000352550010018063841003888716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3083.39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12286800000108</v>
      </c>
      <c r="E790" s="5" t="str">
        <f>'[1]TCE - ANEXO IV - Preencher'!G799</f>
        <v>MARIZ CATACAD PROD ALIMENT GERAL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549389</v>
      </c>
      <c r="I790" s="6">
        <f>IF('[1]TCE - ANEXO IV - Preencher'!K799="","",'[1]TCE - ANEXO IV - Preencher'!K799)</f>
        <v>44802</v>
      </c>
      <c r="J790" s="5" t="str">
        <f>'[1]TCE - ANEXO IV - Preencher'!L799</f>
        <v>26220812286800000108550010005493891026589791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468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70089974000179</v>
      </c>
      <c r="E791" s="5" t="str">
        <f>'[1]TCE - ANEXO IV - Preencher'!G800</f>
        <v>COMERCIAL VITA NORTE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4680963</v>
      </c>
      <c r="I791" s="6">
        <f>IF('[1]TCE - ANEXO IV - Preencher'!K800="","",'[1]TCE - ANEXO IV - Preencher'!K800)</f>
        <v>44804</v>
      </c>
      <c r="J791" s="5" t="str">
        <f>'[1]TCE - ANEXO IV - Preencher'!L800</f>
        <v>26220870089974000179550010046809631188289206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1075.68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30779584000106</v>
      </c>
      <c r="E792" s="5" t="str">
        <f>'[1]TCE - ANEXO IV - Preencher'!G801</f>
        <v>DISPAN ATACADO DE ALIMENTOS LTDA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000.020.159</v>
      </c>
      <c r="I792" s="6">
        <f>IF('[1]TCE - ANEXO IV - Preencher'!K801="","",'[1]TCE - ANEXO IV - Preencher'!K801)</f>
        <v>44803</v>
      </c>
      <c r="J792" s="5" t="str">
        <f>'[1]TCE - ANEXO IV - Preencher'!L801</f>
        <v>26220830779584000106550010000201591189631471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6720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8305623000184</v>
      </c>
      <c r="E793" s="5" t="str">
        <f>'[1]TCE - ANEXO IV - Preencher'!G802</f>
        <v>ATACAMAX IMPORTADORA DE ALIMENTOS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627101</v>
      </c>
      <c r="I793" s="6">
        <f>IF('[1]TCE - ANEXO IV - Preencher'!K802="","",'[1]TCE - ANEXO IV - Preencher'!K802)</f>
        <v>44804</v>
      </c>
      <c r="J793" s="5" t="str">
        <f>'[1]TCE - ANEXO IV - Preencher'!L802</f>
        <v>26220808305623000184550010006271011010483749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1460.16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12286800000108</v>
      </c>
      <c r="E794" s="5" t="str">
        <f>'[1]TCE - ANEXO IV - Preencher'!G803</f>
        <v>MARIZ CATACAD PROD ALIMENT GERAL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549441</v>
      </c>
      <c r="I794" s="6">
        <f>IF('[1]TCE - ANEXO IV - Preencher'!K803="","",'[1]TCE - ANEXO IV - Preencher'!K803)</f>
        <v>44803</v>
      </c>
      <c r="J794" s="5" t="str">
        <f>'[1]TCE - ANEXO IV - Preencher'!L803</f>
        <v>26220812286800000108550010005494411474834856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313.60000000000002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5086697000189</v>
      </c>
      <c r="E795" s="5" t="str">
        <f>'[1]TCE - ANEXO IV - Preencher'!G804</f>
        <v>TEREZA CRISTINA RODRIGUES FONSECA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000.008.175</v>
      </c>
      <c r="I795" s="6">
        <f>IF('[1]TCE - ANEXO IV - Preencher'!K804="","",'[1]TCE - ANEXO IV - Preencher'!K804)</f>
        <v>44776</v>
      </c>
      <c r="J795" s="5" t="str">
        <f>'[1]TCE - ANEXO IV - Preencher'!L804</f>
        <v>26220805086697000189550010000081751304494010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700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8189587000130</v>
      </c>
      <c r="E796" s="5" t="str">
        <f>'[1]TCE - ANEXO IV - Preencher'!G805</f>
        <v>SISTEMAS DE SERV R.B. QUAL COM EMB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1525744</v>
      </c>
      <c r="I796" s="6">
        <f>IF('[1]TCE - ANEXO IV - Preencher'!K805="","",'[1]TCE - ANEXO IV - Preencher'!K805)</f>
        <v>44763</v>
      </c>
      <c r="J796" s="5" t="str">
        <f>'[1]TCE - ANEXO IV - Preencher'!L805</f>
        <v>35220708189587000130550010015257441000657080</v>
      </c>
      <c r="K796" s="5" t="str">
        <f>IF(F796="B",LEFT('[1]TCE - ANEXO IV - Preencher'!M805,2),IF(F796="S",LEFT('[1]TCE - ANEXO IV - Preencher'!M805,7),IF('[1]TCE - ANEXO IV - Preencher'!H805="","")))</f>
        <v>35</v>
      </c>
      <c r="L796" s="7">
        <f>'[1]TCE - ANEXO IV - Preencher'!N805</f>
        <v>4071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9997164000100</v>
      </c>
      <c r="E797" s="5" t="str">
        <f>'[1]TCE - ANEXO IV - Preencher'!G806</f>
        <v>PEDRO ADELINO DA SILVA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000.010.900</v>
      </c>
      <c r="I797" s="6">
        <f>IF('[1]TCE - ANEXO IV - Preencher'!K806="","",'[1]TCE - ANEXO IV - Preencher'!K806)</f>
        <v>44781</v>
      </c>
      <c r="J797" s="5" t="str">
        <f>'[1]TCE - ANEXO IV - Preencher'!L806</f>
        <v>26220809997164000100650010000109001216526988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495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6057223028181</v>
      </c>
      <c r="E798" s="5" t="str">
        <f>'[1]TCE - ANEXO IV - Preencher'!G807</f>
        <v>SENDAS DISTRIBUIDORA SA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000.061.353</v>
      </c>
      <c r="I798" s="6">
        <f>IF('[1]TCE - ANEXO IV - Preencher'!K807="","",'[1]TCE - ANEXO IV - Preencher'!K807)</f>
        <v>44783</v>
      </c>
      <c r="J798" s="5" t="str">
        <f>'[1]TCE - ANEXO IV - Preencher'!L807</f>
        <v>26220806057223028181553000000613531223870844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55.9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8189587000130</v>
      </c>
      <c r="E799" s="5" t="str">
        <f>'[1]TCE - ANEXO IV - Preencher'!G808</f>
        <v>SISTEMAS DE SERV R.B. QUAL COM EMB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1528767</v>
      </c>
      <c r="I799" s="6">
        <f>IF('[1]TCE - ANEXO IV - Preencher'!K808="","",'[1]TCE - ANEXO IV - Preencher'!K808)</f>
        <v>44770</v>
      </c>
      <c r="J799" s="5" t="str">
        <f>'[1]TCE - ANEXO IV - Preencher'!L808</f>
        <v>35220708189587000130550010015287671000663496</v>
      </c>
      <c r="K799" s="5" t="str">
        <f>IF(F799="B",LEFT('[1]TCE - ANEXO IV - Preencher'!M808,2),IF(F799="S",LEFT('[1]TCE - ANEXO IV - Preencher'!M808,7),IF('[1]TCE - ANEXO IV - Preencher'!H808="","")))</f>
        <v>35</v>
      </c>
      <c r="L799" s="7">
        <f>'[1]TCE - ANEXO IV - Preencher'!N808</f>
        <v>4646.99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22006201000139</v>
      </c>
      <c r="E800" s="5" t="str">
        <f>'[1]TCE - ANEXO IV - Preencher'!G809</f>
        <v>FORTPEL COMERCIO DE DESCARTAVEIS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145762</v>
      </c>
      <c r="I800" s="6">
        <f>IF('[1]TCE - ANEXO IV - Preencher'!K809="","",'[1]TCE - ANEXO IV - Preencher'!K809)</f>
        <v>44790</v>
      </c>
      <c r="J800" s="5" t="str">
        <f>'[1]TCE - ANEXO IV - Preencher'!L809</f>
        <v>26220822006201000139550000001457621101457627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203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11840014000130</v>
      </c>
      <c r="E801" s="5" t="str">
        <f>'[1]TCE - ANEXO IV - Preencher'!G810</f>
        <v>MACROPAC PROTECAO E EMBALAGEM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394022</v>
      </c>
      <c r="I801" s="6">
        <f>IF('[1]TCE - ANEXO IV - Preencher'!K810="","",'[1]TCE - ANEXO IV - Preencher'!K810)</f>
        <v>44791</v>
      </c>
      <c r="J801" s="5" t="str">
        <f>'[1]TCE - ANEXO IV - Preencher'!L810</f>
        <v>26220811840014000130550010003940221631656836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160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19924199000172</v>
      </c>
      <c r="E802" s="5" t="str">
        <f>'[1]TCE - ANEXO IV - Preencher'!G811</f>
        <v>BEZERRA COMERCIO DE PRESENTES EIRELI EPP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2957</v>
      </c>
      <c r="I802" s="6">
        <f>IF('[1]TCE - ANEXO IV - Preencher'!K811="","",'[1]TCE - ANEXO IV - Preencher'!K811)</f>
        <v>44797</v>
      </c>
      <c r="J802" s="5" t="str">
        <f>'[1]TCE - ANEXO IV - Preencher'!L811</f>
        <v>26220819924199000172550010000029571716276460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48.99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10230480003075</v>
      </c>
      <c r="E803" s="5" t="str">
        <f>'[1]TCE - ANEXO IV - Preencher'!G812</f>
        <v>FERREIRA COSTA CIA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000.034.712</v>
      </c>
      <c r="I803" s="6">
        <f>IF('[1]TCE - ANEXO IV - Preencher'!K812="","",'[1]TCE - ANEXO IV - Preencher'!K812)</f>
        <v>44799</v>
      </c>
      <c r="J803" s="5" t="str">
        <f>'[1]TCE - ANEXO IV - Preencher'!L812</f>
        <v>26220810230480003075550100000347121078226328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41.7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26914930000144</v>
      </c>
      <c r="E804" s="5" t="str">
        <f>'[1]TCE - ANEXO IV - Preencher'!G813</f>
        <v>ALLYNE VANESSA PRADO ARRUDA EMBAL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658</v>
      </c>
      <c r="I804" s="6">
        <f>IF('[1]TCE - ANEXO IV - Preencher'!K813="","",'[1]TCE - ANEXO IV - Preencher'!K813)</f>
        <v>44799</v>
      </c>
      <c r="J804" s="5" t="str">
        <f>'[1]TCE - ANEXO IV - Preencher'!L813</f>
        <v>26220826914930000144550010000006581720915304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331.2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22006201000139</v>
      </c>
      <c r="E805" s="5" t="str">
        <f>'[1]TCE - ANEXO IV - Preencher'!G814</f>
        <v>FORTPEL COMERCIO DE DESCARTAVEIS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147045</v>
      </c>
      <c r="I805" s="6">
        <f>IF('[1]TCE - ANEXO IV - Preencher'!K814="","",'[1]TCE - ANEXO IV - Preencher'!K814)</f>
        <v>44799</v>
      </c>
      <c r="J805" s="5" t="str">
        <f>'[1]TCE - ANEXO IV - Preencher'!L814</f>
        <v>26220822006201000139550000001470451101470453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325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11840014000130</v>
      </c>
      <c r="E806" s="5" t="str">
        <f>'[1]TCE - ANEXO IV - Preencher'!G815</f>
        <v>MACROPAC PROTECAO E EMBALAGEM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395259</v>
      </c>
      <c r="I806" s="6">
        <f>IF('[1]TCE - ANEXO IV - Preencher'!K815="","",'[1]TCE - ANEXO IV - Preencher'!K815)</f>
        <v>44802</v>
      </c>
      <c r="J806" s="5" t="str">
        <f>'[1]TCE - ANEXO IV - Preencher'!L815</f>
        <v>26220811840014000130550010003952591192810351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1646.4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3.6 - Material de Expediente</v>
      </c>
      <c r="D809" s="3">
        <f>'[1]TCE - ANEXO IV - Preencher'!F818</f>
        <v>16432670000117</v>
      </c>
      <c r="E809" s="5" t="str">
        <f>'[1]TCE - ANEXO IV - Preencher'!G818</f>
        <v>M E M COMERCIO E DISTRIBUIDORA LTDA ME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21619</v>
      </c>
      <c r="I809" s="6">
        <f>IF('[1]TCE - ANEXO IV - Preencher'!K818="","",'[1]TCE - ANEXO IV - Preencher'!K818)</f>
        <v>44775</v>
      </c>
      <c r="J809" s="5" t="str">
        <f>'[1]TCE - ANEXO IV - Preencher'!L818</f>
        <v>26220816432670000117550010000216191473016041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54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3.6 - Material de Expediente</v>
      </c>
      <c r="D810" s="3">
        <f>'[1]TCE - ANEXO IV - Preencher'!F819</f>
        <v>24425720000167</v>
      </c>
      <c r="E810" s="5" t="str">
        <f>'[1]TCE - ANEXO IV - Preencher'!G819</f>
        <v>ORIGINAL SUPRIMENTOS E EQUIP. LTDA.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7580</v>
      </c>
      <c r="I810" s="6">
        <f>IF('[1]TCE - ANEXO IV - Preencher'!K819="","",'[1]TCE - ANEXO IV - Preencher'!K819)</f>
        <v>44776</v>
      </c>
      <c r="J810" s="5" t="str">
        <f>'[1]TCE - ANEXO IV - Preencher'!L819</f>
        <v>26220824425720000167550010000075801250088208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63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3.6 - Material de Expediente</v>
      </c>
      <c r="D811" s="3">
        <f>'[1]TCE - ANEXO IV - Preencher'!F820</f>
        <v>22006201000139</v>
      </c>
      <c r="E811" s="5" t="str">
        <f>'[1]TCE - ANEXO IV - Preencher'!G820</f>
        <v>FORTPEL COMERCIO DE DESCARTAVEIS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144342</v>
      </c>
      <c r="I811" s="6">
        <f>IF('[1]TCE - ANEXO IV - Preencher'!K820="","",'[1]TCE - ANEXO IV - Preencher'!K820)</f>
        <v>44776</v>
      </c>
      <c r="J811" s="5" t="str">
        <f>'[1]TCE - ANEXO IV - Preencher'!L820</f>
        <v>26220822006201000139550000001443421101443422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230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3.6 - Material de Expediente</v>
      </c>
      <c r="D812" s="3">
        <f>'[1]TCE - ANEXO IV - Preencher'!F821</f>
        <v>10230480003075</v>
      </c>
      <c r="E812" s="5" t="str">
        <f>'[1]TCE - ANEXO IV - Preencher'!G821</f>
        <v>FERREIRA COSTA CIA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000.033.426</v>
      </c>
      <c r="I812" s="6">
        <f>IF('[1]TCE - ANEXO IV - Preencher'!K821="","",'[1]TCE - ANEXO IV - Preencher'!K821)</f>
        <v>44789</v>
      </c>
      <c r="J812" s="5" t="str">
        <f>'[1]TCE - ANEXO IV - Preencher'!L821</f>
        <v>26220810230480003075550100000334261078117140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549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3.6 - Material de Expediente</v>
      </c>
      <c r="D813" s="3">
        <f>'[1]TCE - ANEXO IV - Preencher'!F822</f>
        <v>22006201000139</v>
      </c>
      <c r="E813" s="5" t="str">
        <f>'[1]TCE - ANEXO IV - Preencher'!G822</f>
        <v>FORTPEL COMERCIO DE DESCARTAVEIS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145686</v>
      </c>
      <c r="I813" s="6">
        <f>IF('[1]TCE - ANEXO IV - Preencher'!K822="","",'[1]TCE - ANEXO IV - Preencher'!K822)</f>
        <v>44789</v>
      </c>
      <c r="J813" s="5" t="str">
        <f>'[1]TCE - ANEXO IV - Preencher'!L822</f>
        <v>26220822006201000139550000001456861101456864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159.6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3.6 - Material de Expediente</v>
      </c>
      <c r="D814" s="3">
        <f>'[1]TCE - ANEXO IV - Preencher'!F823</f>
        <v>2822867000158</v>
      </c>
      <c r="E814" s="5" t="str">
        <f>'[1]TCE - ANEXO IV - Preencher'!G823</f>
        <v>ESCALAMARES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1103</v>
      </c>
      <c r="I814" s="6">
        <f>IF('[1]TCE - ANEXO IV - Preencher'!K823="","",'[1]TCE - ANEXO IV - Preencher'!K823)</f>
        <v>44795</v>
      </c>
      <c r="J814" s="5" t="str">
        <f>'[1]TCE - ANEXO IV - Preencher'!L823</f>
        <v>26220802821167000127550010000011031032206173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324.5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3.6 - Material de Expediente</v>
      </c>
      <c r="D815" s="3">
        <f>'[1]TCE - ANEXO IV - Preencher'!F824</f>
        <v>38184070000209</v>
      </c>
      <c r="E815" s="5" t="str">
        <f>'[1]TCE - ANEXO IV - Preencher'!G824</f>
        <v>ULTRA C ATAC ARTIG DE PAPEL ESC INF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1693</v>
      </c>
      <c r="I815" s="6">
        <f>IF('[1]TCE - ANEXO IV - Preencher'!K824="","",'[1]TCE - ANEXO IV - Preencher'!K824)</f>
        <v>44790</v>
      </c>
      <c r="J815" s="5" t="str">
        <f>'[1]TCE - ANEXO IV - Preencher'!L824</f>
        <v>26220838184070000209550010000016931140177240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1534.4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3.6 - Material de Expediente</v>
      </c>
      <c r="D816" s="3">
        <f>'[1]TCE - ANEXO IV - Preencher'!F825</f>
        <v>33277851000135</v>
      </c>
      <c r="E816" s="5" t="str">
        <f>'[1]TCE - ANEXO IV - Preencher'!G825</f>
        <v>NATANAEL CAMPOS DA SILVA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000.000.073</v>
      </c>
      <c r="I816" s="6">
        <f>IF('[1]TCE - ANEXO IV - Preencher'!K825="","",'[1]TCE - ANEXO IV - Preencher'!K825)</f>
        <v>44783</v>
      </c>
      <c r="J816" s="5" t="str">
        <f>'[1]TCE - ANEXO IV - Preencher'!L825</f>
        <v>26220833277851000135550010000000731043277006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1248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3.6 - Material de Expediente</v>
      </c>
      <c r="D817" s="3" t="str">
        <f>'[1]TCE - ANEXO IV - Preencher'!F826</f>
        <v>04.810.650/0001-53</v>
      </c>
      <c r="E817" s="5" t="str">
        <f>'[1]TCE - ANEXO IV - Preencher'!G826</f>
        <v>CABRAL DISTRIBUIDORA E COME DE MERC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34052</v>
      </c>
      <c r="I817" s="6">
        <f>IF('[1]TCE - ANEXO IV - Preencher'!K826="","",'[1]TCE - ANEXO IV - Preencher'!K826)</f>
        <v>44797</v>
      </c>
      <c r="J817" s="5" t="str">
        <f>'[1]TCE - ANEXO IV - Preencher'!L826</f>
        <v>26220804810650000153550040000340521878710773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104.9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3.6 - Material de Expediente</v>
      </c>
      <c r="D818" s="3">
        <f>'[1]TCE - ANEXO IV - Preencher'!F827</f>
        <v>24073694000155</v>
      </c>
      <c r="E818" s="5" t="str">
        <f>'[1]TCE - ANEXO IV - Preencher'!G827</f>
        <v>NAGEM CIL COMERCIO DE INFORMATICA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000.837.677</v>
      </c>
      <c r="I818" s="6">
        <f>IF('[1]TCE - ANEXO IV - Preencher'!K827="","",'[1]TCE - ANEXO IV - Preencher'!K827)</f>
        <v>44795</v>
      </c>
      <c r="J818" s="5" t="str">
        <f>'[1]TCE - ANEXO IV - Preencher'!L827</f>
        <v>26220824073694000155550010008376771002099320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1155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3.6 - Material de Expediente</v>
      </c>
      <c r="D819" s="3">
        <f>'[1]TCE - ANEXO IV - Preencher'!F828</f>
        <v>24348443000136</v>
      </c>
      <c r="E819" s="5" t="str">
        <f>'[1]TCE - ANEXO IV - Preencher'!G828</f>
        <v>FRANCRIS LIVRARIA E PAPELARIA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000.016.306</v>
      </c>
      <c r="I819" s="6">
        <f>IF('[1]TCE - ANEXO IV - Preencher'!K828="","",'[1]TCE - ANEXO IV - Preencher'!K828)</f>
        <v>44797</v>
      </c>
      <c r="J819" s="5" t="str">
        <f>'[1]TCE - ANEXO IV - Preencher'!L828</f>
        <v>26220824348443000136550010000163061240917013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428.2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3.6 - Material de Expediente</v>
      </c>
      <c r="D820" s="3">
        <f>'[1]TCE - ANEXO IV - Preencher'!F829</f>
        <v>24348443000136</v>
      </c>
      <c r="E820" s="5" t="str">
        <f>'[1]TCE - ANEXO IV - Preencher'!G829</f>
        <v>FRANCRIS LIVRARIA E PAPELARIA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000.016.318</v>
      </c>
      <c r="I820" s="6">
        <f>IF('[1]TCE - ANEXO IV - Preencher'!K829="","",'[1]TCE - ANEXO IV - Preencher'!K829)</f>
        <v>44798</v>
      </c>
      <c r="J820" s="5" t="str">
        <f>'[1]TCE - ANEXO IV - Preencher'!L829</f>
        <v>26220824348443000136550010000163181717919285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1542.9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3.6 - Material de Expediente</v>
      </c>
      <c r="D821" s="3">
        <f>'[1]TCE - ANEXO IV - Preencher'!F830</f>
        <v>13108510000129</v>
      </c>
      <c r="E821" s="5" t="str">
        <f>'[1]TCE - ANEXO IV - Preencher'!G830</f>
        <v>ART COMERCIO E SERVICO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6443</v>
      </c>
      <c r="I821" s="6">
        <f>IF('[1]TCE - ANEXO IV - Preencher'!K830="","",'[1]TCE - ANEXO IV - Preencher'!K830)</f>
        <v>44798</v>
      </c>
      <c r="J821" s="5" t="str">
        <f>'[1]TCE - ANEXO IV - Preencher'!L830</f>
        <v>26220813108510000129550010000064431344935936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2420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3.2 - Gás e Outros Materiais Engarrafados</v>
      </c>
      <c r="D824" s="3">
        <f>'[1]TCE - ANEXO IV - Preencher'!F833</f>
        <v>3237583004588</v>
      </c>
      <c r="E824" s="5" t="str">
        <f>'[1]TCE - ANEXO IV - Preencher'!G833</f>
        <v>COPAGAZ DISTRIBUIDORA DE GAS S.A.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000.007.585</v>
      </c>
      <c r="I824" s="6">
        <f>IF('[1]TCE - ANEXO IV - Preencher'!K833="","",'[1]TCE - ANEXO IV - Preencher'!K833)</f>
        <v>44775</v>
      </c>
      <c r="J824" s="5" t="str">
        <f>'[1]TCE - ANEXO IV - Preencher'!L833</f>
        <v>26220803237583004588550070000075855000124649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5237.93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3.2 - Gás e Outros Materiais Engarrafados</v>
      </c>
      <c r="D825" s="3">
        <f>'[1]TCE - ANEXO IV - Preencher'!F834</f>
        <v>3237583004588</v>
      </c>
      <c r="E825" s="5" t="str">
        <f>'[1]TCE - ANEXO IV - Preencher'!G834</f>
        <v>COPAGAZ DISTRIBUIDORA DE GAS S.A.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000.006.833</v>
      </c>
      <c r="I825" s="6">
        <f>IF('[1]TCE - ANEXO IV - Preencher'!K834="","",'[1]TCE - ANEXO IV - Preencher'!K834)</f>
        <v>44782</v>
      </c>
      <c r="J825" s="5" t="str">
        <f>'[1]TCE - ANEXO IV - Preencher'!L834</f>
        <v>26220803237583004588550080000068335000028340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5102.67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3.2 - Gás e Outros Materiais Engarrafados</v>
      </c>
      <c r="D826" s="3">
        <f>'[1]TCE - ANEXO IV - Preencher'!F835</f>
        <v>3237583004588</v>
      </c>
      <c r="E826" s="5" t="str">
        <f>'[1]TCE - ANEXO IV - Preencher'!G835</f>
        <v>COPAGAZ DISTRIBUIDORA DE GAS S.A.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000.006.879</v>
      </c>
      <c r="I826" s="6">
        <f>IF('[1]TCE - ANEXO IV - Preencher'!K835="","",'[1]TCE - ANEXO IV - Preencher'!K835)</f>
        <v>44790</v>
      </c>
      <c r="J826" s="5" t="str">
        <f>'[1]TCE - ANEXO IV - Preencher'!L835</f>
        <v>26220803237583004588550080000068795000978649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6472.9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3.2 - Gás e Outros Materiais Engarrafados</v>
      </c>
      <c r="D827" s="3">
        <f>'[1]TCE - ANEXO IV - Preencher'!F836</f>
        <v>3237583004588</v>
      </c>
      <c r="E827" s="5" t="str">
        <f>'[1]TCE - ANEXO IV - Preencher'!G836</f>
        <v>COPAGAZ DISTRIBUIDORA DE GAS S.A.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000.006.914</v>
      </c>
      <c r="I827" s="6">
        <f>IF('[1]TCE - ANEXO IV - Preencher'!K836="","",'[1]TCE - ANEXO IV - Preencher'!K836)</f>
        <v>44797</v>
      </c>
      <c r="J827" s="5" t="str">
        <f>'[1]TCE - ANEXO IV - Preencher'!L836</f>
        <v>26220803237583004588550080000069145000373217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4795.8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3.2 - Gás e Outros Materiais Engarrafados</v>
      </c>
      <c r="D828" s="3">
        <f>'[1]TCE - ANEXO IV - Preencher'!F837</f>
        <v>3237583004588</v>
      </c>
      <c r="E828" s="5" t="str">
        <f>'[1]TCE - ANEXO IV - Preencher'!G837</f>
        <v>COPAGAZ DISTRIBUIDORA DE GAS S.A.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000.008.399</v>
      </c>
      <c r="I828" s="6">
        <f>IF('[1]TCE - ANEXO IV - Preencher'!K837="","",'[1]TCE - ANEXO IV - Preencher'!K837)</f>
        <v>44803</v>
      </c>
      <c r="J828" s="5" t="str">
        <f>'[1]TCE - ANEXO IV - Preencher'!L837</f>
        <v>26220803237583004588550100000083995000256090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4474.6499999999996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1326290000201</v>
      </c>
      <c r="E831" s="5" t="str">
        <f>'[1]TCE - ANEXO IV - Preencher'!G840</f>
        <v>IVAN FERREIRA DOS SANTOS ME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000.043.174</v>
      </c>
      <c r="I831" s="6">
        <f>IF('[1]TCE - ANEXO IV - Preencher'!K840="","",'[1]TCE - ANEXO IV - Preencher'!K840)</f>
        <v>44774</v>
      </c>
      <c r="J831" s="5" t="str">
        <f>'[1]TCE - ANEXO IV - Preencher'!L840</f>
        <v>26220801326290000201550010000431741581769220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58.5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6201314000139</v>
      </c>
      <c r="E832" s="5" t="str">
        <f>'[1]TCE - ANEXO IV - Preencher'!G841</f>
        <v>CAMEL CARUARU MATERIAIS ELETRI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000.106.522</v>
      </c>
      <c r="I832" s="6">
        <f>IF('[1]TCE - ANEXO IV - Preencher'!K841="","",'[1]TCE - ANEXO IV - Preencher'!K841)</f>
        <v>44774</v>
      </c>
      <c r="J832" s="5" t="str">
        <f>'[1]TCE - ANEXO IV - Preencher'!L841</f>
        <v>26220806201314000139550010001065221877953121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1025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9494196000192</v>
      </c>
      <c r="E833" s="5" t="str">
        <f>'[1]TCE - ANEXO IV - Preencher'!G842</f>
        <v>COMERCIAL JR CLAUDIO  MARIO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254599</v>
      </c>
      <c r="I833" s="6">
        <f>IF('[1]TCE - ANEXO IV - Preencher'!K842="","",'[1]TCE - ANEXO IV - Preencher'!K842)</f>
        <v>44713</v>
      </c>
      <c r="J833" s="5" t="str">
        <f>'[1]TCE - ANEXO IV - Preencher'!L842</f>
        <v>26220809494196000192550010002545991035462298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235.18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70220645000115</v>
      </c>
      <c r="E834" s="5" t="str">
        <f>'[1]TCE - ANEXO IV - Preencher'!G843</f>
        <v>J P ASSIS LTDA ME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000.000.049</v>
      </c>
      <c r="I834" s="6">
        <f>IF('[1]TCE - ANEXO IV - Preencher'!K843="","",'[1]TCE - ANEXO IV - Preencher'!K843)</f>
        <v>44774</v>
      </c>
      <c r="J834" s="5" t="str">
        <f>'[1]TCE - ANEXO IV - Preencher'!L843</f>
        <v>26220807220645000115550010000000491000439548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130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25361160000197</v>
      </c>
      <c r="E835" s="5" t="str">
        <f>'[1]TCE - ANEXO IV - Preencher'!G844</f>
        <v>DISTRIBUIDORA ESPACO DRYWALL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000.000.973</v>
      </c>
      <c r="I835" s="6">
        <f>IF('[1]TCE - ANEXO IV - Preencher'!K844="","",'[1]TCE - ANEXO IV - Preencher'!K844)</f>
        <v>44774</v>
      </c>
      <c r="J835" s="5" t="str">
        <f>'[1]TCE - ANEXO IV - Preencher'!L844</f>
        <v>26220825361160000197550010000009731212202207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155.4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75315333024393</v>
      </c>
      <c r="E836" s="5" t="str">
        <f>'[1]TCE - ANEXO IV - Preencher'!G845</f>
        <v>ATACADAO S.A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000.040.734</v>
      </c>
      <c r="I836" s="6">
        <f>IF('[1]TCE - ANEXO IV - Preencher'!K845="","",'[1]TCE - ANEXO IV - Preencher'!K845)</f>
        <v>44774</v>
      </c>
      <c r="J836" s="5" t="str">
        <f>'[1]TCE - ANEXO IV - Preencher'!L845</f>
        <v>26220875315333024393550010000407341175833177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54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9494196000192</v>
      </c>
      <c r="E837" s="5" t="str">
        <f>'[1]TCE - ANEXO IV - Preencher'!G846</f>
        <v>COMERCIAL JR CLAUDIO  MARIO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254805</v>
      </c>
      <c r="I837" s="6">
        <f>IF('[1]TCE - ANEXO IV - Preencher'!K846="","",'[1]TCE - ANEXO IV - Preencher'!K846)</f>
        <v>44775</v>
      </c>
      <c r="J837" s="5" t="str">
        <f>'[1]TCE - ANEXO IV - Preencher'!L846</f>
        <v>26220809494196000192550010002548051035480075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268.3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9494196000192</v>
      </c>
      <c r="E838" s="5" t="str">
        <f>'[1]TCE - ANEXO IV - Preencher'!G847</f>
        <v>COMERCIAL JR CLAUDIO  MARIO LTDA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254838</v>
      </c>
      <c r="I838" s="6">
        <f>IF('[1]TCE - ANEXO IV - Preencher'!K847="","",'[1]TCE - ANEXO IV - Preencher'!K847)</f>
        <v>44775</v>
      </c>
      <c r="J838" s="5" t="str">
        <f>'[1]TCE - ANEXO IV - Preencher'!L847</f>
        <v>26220809494196000192550010002548381035481978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170.95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9494196000192</v>
      </c>
      <c r="E839" s="5" t="str">
        <f>'[1]TCE - ANEXO IV - Preencher'!G848</f>
        <v>COMERCIAL JR CLAUDIO  MARIO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254930</v>
      </c>
      <c r="I839" s="6">
        <f>IF('[1]TCE - ANEXO IV - Preencher'!K848="","",'[1]TCE - ANEXO IV - Preencher'!K848)</f>
        <v>44775</v>
      </c>
      <c r="J839" s="5" t="str">
        <f>'[1]TCE - ANEXO IV - Preencher'!L848</f>
        <v>26220809494196000192550010002549301035489631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210.02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3119282000139</v>
      </c>
      <c r="E840" s="5" t="str">
        <f>'[1]TCE - ANEXO IV - Preencher'!G849</f>
        <v>COFLEX PAUL METAL E ACE HIDRA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000.025.145</v>
      </c>
      <c r="I840" s="6">
        <f>IF('[1]TCE - ANEXO IV - Preencher'!K849="","",'[1]TCE - ANEXO IV - Preencher'!K849)</f>
        <v>44775</v>
      </c>
      <c r="J840" s="5" t="str">
        <f>'[1]TCE - ANEXO IV - Preencher'!L849</f>
        <v>35220803119282000139550010000251451321240971</v>
      </c>
      <c r="K840" s="5" t="str">
        <f>IF(F840="B",LEFT('[1]TCE - ANEXO IV - Preencher'!M849,2),IF(F840="S",LEFT('[1]TCE - ANEXO IV - Preencher'!M849,7),IF('[1]TCE - ANEXO IV - Preencher'!H849="","")))</f>
        <v>35</v>
      </c>
      <c r="L840" s="7">
        <f>'[1]TCE - ANEXO IV - Preencher'!N849</f>
        <v>868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6201314000139</v>
      </c>
      <c r="E841" s="5" t="str">
        <f>'[1]TCE - ANEXO IV - Preencher'!G850</f>
        <v>CAMEL CARUARU MATERIAIS ELETRI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000.106.589</v>
      </c>
      <c r="I841" s="6">
        <f>IF('[1]TCE - ANEXO IV - Preencher'!K850="","",'[1]TCE - ANEXO IV - Preencher'!K850)</f>
        <v>44776</v>
      </c>
      <c r="J841" s="5" t="str">
        <f>'[1]TCE - ANEXO IV - Preencher'!L850</f>
        <v>26220806201314000139550010001065891943653010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1990.32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10731605000106</v>
      </c>
      <c r="E842" s="5" t="str">
        <f>'[1]TCE - ANEXO IV - Preencher'!G851</f>
        <v>ELETRONICA CENTRAL CARUARU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000.011.724</v>
      </c>
      <c r="I842" s="6">
        <f>IF('[1]TCE - ANEXO IV - Preencher'!K851="","",'[1]TCE - ANEXO IV - Preencher'!K851)</f>
        <v>44776</v>
      </c>
      <c r="J842" s="5" t="str">
        <f>'[1]TCE - ANEXO IV - Preencher'!L851</f>
        <v>26220810731605000106550010000117241245152101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120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41057399000558</v>
      </c>
      <c r="E843" s="5" t="str">
        <f>'[1]TCE - ANEXO IV - Preencher'!G852</f>
        <v>MADECENTER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000.020.980</v>
      </c>
      <c r="I843" s="6">
        <f>IF('[1]TCE - ANEXO IV - Preencher'!K852="","",'[1]TCE - ANEXO IV - Preencher'!K852)</f>
        <v>44776</v>
      </c>
      <c r="J843" s="5" t="str">
        <f>'[1]TCE - ANEXO IV - Preencher'!L852</f>
        <v>26220841057399000558550010000209801440505985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4300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5776237000182</v>
      </c>
      <c r="E844" s="5" t="str">
        <f>'[1]TCE - ANEXO IV - Preencher'!G853</f>
        <v>S. GLASS COMERCIO DE VIDROS EIRELI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000.000.475</v>
      </c>
      <c r="I844" s="6">
        <f>IF('[1]TCE - ANEXO IV - Preencher'!K853="","",'[1]TCE - ANEXO IV - Preencher'!K853)</f>
        <v>44776</v>
      </c>
      <c r="J844" s="5" t="str">
        <f>'[1]TCE - ANEXO IV - Preencher'!L853</f>
        <v>26220805776237000182550010000004751278482066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550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9494196000192</v>
      </c>
      <c r="E845" s="5" t="str">
        <f>'[1]TCE - ANEXO IV - Preencher'!G854</f>
        <v>COMERCIAL JR CLAUDIO  MARIO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255055</v>
      </c>
      <c r="I845" s="6">
        <f>IF('[1]TCE - ANEXO IV - Preencher'!K854="","",'[1]TCE - ANEXO IV - Preencher'!K854)</f>
        <v>44776</v>
      </c>
      <c r="J845" s="5" t="str">
        <f>'[1]TCE - ANEXO IV - Preencher'!L854</f>
        <v>26220809494196000192550010002550551035505160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204.39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5776237000182</v>
      </c>
      <c r="E846" s="5" t="str">
        <f>'[1]TCE - ANEXO IV - Preencher'!G855</f>
        <v>S. GLASS COMERCIO DE VIDROS EIRELI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000.000.476</v>
      </c>
      <c r="I846" s="6">
        <f>IF('[1]TCE - ANEXO IV - Preencher'!K855="","",'[1]TCE - ANEXO IV - Preencher'!K855)</f>
        <v>44777</v>
      </c>
      <c r="J846" s="5" t="str">
        <f>'[1]TCE - ANEXO IV - Preencher'!L855</f>
        <v>26220805776237000182550010000004761461524284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340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9494196000192</v>
      </c>
      <c r="E847" s="5" t="str">
        <f>'[1]TCE - ANEXO IV - Preencher'!G856</f>
        <v>COMERCIAL JR CLAUDIO  MARIO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255154</v>
      </c>
      <c r="I847" s="6">
        <f>IF('[1]TCE - ANEXO IV - Preencher'!K856="","",'[1]TCE - ANEXO IV - Preencher'!K856)</f>
        <v>44777</v>
      </c>
      <c r="J847" s="5" t="str">
        <f>'[1]TCE - ANEXO IV - Preencher'!L856</f>
        <v>26220809494196000192550010002551541035517123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141.08000000000001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9494196000192</v>
      </c>
      <c r="E848" s="5" t="str">
        <f>'[1]TCE - ANEXO IV - Preencher'!G857</f>
        <v>COMERCIAL JR CLAUDIO  MARIO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255225</v>
      </c>
      <c r="I848" s="6">
        <f>IF('[1]TCE - ANEXO IV - Preencher'!K857="","",'[1]TCE - ANEXO IV - Preencher'!K857)</f>
        <v>44777</v>
      </c>
      <c r="J848" s="5" t="str">
        <f>'[1]TCE - ANEXO IV - Preencher'!L857</f>
        <v>26220809494196000192550010002552251035525111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71.75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9494196000192</v>
      </c>
      <c r="E849" s="5" t="str">
        <f>'[1]TCE - ANEXO IV - Preencher'!G858</f>
        <v>COMERCIAL JR CLAUDIO  MARIO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255143</v>
      </c>
      <c r="I849" s="6">
        <f>IF('[1]TCE - ANEXO IV - Preencher'!K858="","",'[1]TCE - ANEXO IV - Preencher'!K858)</f>
        <v>44777</v>
      </c>
      <c r="J849" s="5" t="str">
        <f>'[1]TCE - ANEXO IV - Preencher'!L858</f>
        <v>26220809494196000192550010002551431035516026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290.77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255116</v>
      </c>
      <c r="I850" s="6">
        <f>IF('[1]TCE - ANEXO IV - Preencher'!K859="","",'[1]TCE - ANEXO IV - Preencher'!K859)</f>
        <v>44777</v>
      </c>
      <c r="J850" s="5" t="str">
        <f>'[1]TCE - ANEXO IV - Preencher'!L859</f>
        <v>26220809494196000192550010002551161035512333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412.46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9494196000192</v>
      </c>
      <c r="E851" s="5" t="str">
        <f>'[1]TCE - ANEXO IV - Preencher'!G860</f>
        <v>COMERCIAL JR CLAUDIO  MARIO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255102</v>
      </c>
      <c r="I851" s="6">
        <f>IF('[1]TCE - ANEXO IV - Preencher'!K860="","",'[1]TCE - ANEXO IV - Preencher'!K860)</f>
        <v>44777</v>
      </c>
      <c r="J851" s="5" t="str">
        <f>'[1]TCE - ANEXO IV - Preencher'!L860</f>
        <v>26220809494196000192550010002551021035510106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532.59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30324030000114</v>
      </c>
      <c r="E852" s="5" t="str">
        <f>'[1]TCE - ANEXO IV - Preencher'!G861</f>
        <v>THERMOFRIO REFRIGERACAO LTDA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000.003.294</v>
      </c>
      <c r="I852" s="6">
        <f>IF('[1]TCE - ANEXO IV - Preencher'!K861="","",'[1]TCE - ANEXO IV - Preencher'!K861)</f>
        <v>44778</v>
      </c>
      <c r="J852" s="5" t="str">
        <f>'[1]TCE - ANEXO IV - Preencher'!L861</f>
        <v>26220830324030000114550010000032941000135988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400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30324030000114</v>
      </c>
      <c r="E853" s="5" t="str">
        <f>'[1]TCE - ANEXO IV - Preencher'!G862</f>
        <v>THERMOFRIO REFRIGERACAO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000.003.294</v>
      </c>
      <c r="I853" s="6">
        <f>IF('[1]TCE - ANEXO IV - Preencher'!K862="","",'[1]TCE - ANEXO IV - Preencher'!K862)</f>
        <v>44778</v>
      </c>
      <c r="J853" s="5" t="str">
        <f>'[1]TCE - ANEXO IV - Preencher'!L862</f>
        <v>26220830324030000114550010000032941000135988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344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1326290000201</v>
      </c>
      <c r="E854" s="5" t="str">
        <f>'[1]TCE - ANEXO IV - Preencher'!G863</f>
        <v>IVAN FERREIRA DOS SANTOS ME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000.043.260</v>
      </c>
      <c r="I854" s="6">
        <f>IF('[1]TCE - ANEXO IV - Preencher'!K863="","",'[1]TCE - ANEXO IV - Preencher'!K863)</f>
        <v>44781</v>
      </c>
      <c r="J854" s="5" t="str">
        <f>'[1]TCE - ANEXO IV - Preencher'!L863</f>
        <v>26220801326290000201550010000432601122019646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20.3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9494196000192</v>
      </c>
      <c r="E855" s="5" t="str">
        <f>'[1]TCE - ANEXO IV - Preencher'!G864</f>
        <v>COMERCIAL JR CLAUDIO  MARIO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255430</v>
      </c>
      <c r="I855" s="6">
        <f>IF('[1]TCE - ANEXO IV - Preencher'!K864="","",'[1]TCE - ANEXO IV - Preencher'!K864)</f>
        <v>44781</v>
      </c>
      <c r="J855" s="5" t="str">
        <f>'[1]TCE - ANEXO IV - Preencher'!L864</f>
        <v>26220809494196000192550010002554301035558665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504.14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9494196000192</v>
      </c>
      <c r="E856" s="5" t="str">
        <f>'[1]TCE - ANEXO IV - Preencher'!G865</f>
        <v>COMERCIAL JR CLAUDIO  MARIO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255475</v>
      </c>
      <c r="I856" s="6">
        <f>IF('[1]TCE - ANEXO IV - Preencher'!K865="","",'[1]TCE - ANEXO IV - Preencher'!K865)</f>
        <v>44781</v>
      </c>
      <c r="J856" s="5" t="str">
        <f>'[1]TCE - ANEXO IV - Preencher'!L865</f>
        <v>26220809494196000192550010002554751035563857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203.81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70082664000718</v>
      </c>
      <c r="E857" s="5" t="str">
        <f>'[1]TCE - ANEXO IV - Preencher'!G866</f>
        <v>JCL LAJES E MATERIAIS P CONS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28264</v>
      </c>
      <c r="I857" s="6">
        <f>IF('[1]TCE - ANEXO IV - Preencher'!K866="","",'[1]TCE - ANEXO IV - Preencher'!K866)</f>
        <v>44776</v>
      </c>
      <c r="J857" s="5" t="str">
        <f>'[1]TCE - ANEXO IV - Preencher'!L866</f>
        <v>26220870082664000718550010000282641083009979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450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9198939000187</v>
      </c>
      <c r="E858" s="5" t="str">
        <f>'[1]TCE - ANEXO IV - Preencher'!G867</f>
        <v>OXY PRO CONTROLES P AR COND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10321</v>
      </c>
      <c r="I858" s="6">
        <f>IF('[1]TCE - ANEXO IV - Preencher'!K867="","",'[1]TCE - ANEXO IV - Preencher'!K867)</f>
        <v>44775</v>
      </c>
      <c r="J858" s="5" t="str">
        <f>'[1]TCE - ANEXO IV - Preencher'!L867</f>
        <v>35220809198939000187550010000103211636584911</v>
      </c>
      <c r="K858" s="5" t="str">
        <f>IF(F858="B",LEFT('[1]TCE - ANEXO IV - Preencher'!M867,2),IF(F858="S",LEFT('[1]TCE - ANEXO IV - Preencher'!M867,7),IF('[1]TCE - ANEXO IV - Preencher'!H867="","")))</f>
        <v>35</v>
      </c>
      <c r="L858" s="7">
        <f>'[1]TCE - ANEXO IV - Preencher'!N867</f>
        <v>1928.28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9198939000187</v>
      </c>
      <c r="E859" s="5" t="str">
        <f>'[1]TCE - ANEXO IV - Preencher'!G868</f>
        <v>OXY PRO CONTROLES P AR COND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10318</v>
      </c>
      <c r="I859" s="6">
        <f>IF('[1]TCE - ANEXO IV - Preencher'!K868="","",'[1]TCE - ANEXO IV - Preencher'!K868)</f>
        <v>44774</v>
      </c>
      <c r="J859" s="5" t="str">
        <f>'[1]TCE - ANEXO IV - Preencher'!L868</f>
        <v>35220809198939000187550010000103181304645497</v>
      </c>
      <c r="K859" s="5" t="str">
        <f>IF(F859="B",LEFT('[1]TCE - ANEXO IV - Preencher'!M868,2),IF(F859="S",LEFT('[1]TCE - ANEXO IV - Preencher'!M868,7),IF('[1]TCE - ANEXO IV - Preencher'!H868="","")))</f>
        <v>35</v>
      </c>
      <c r="L859" s="7">
        <f>'[1]TCE - ANEXO IV - Preencher'!N868</f>
        <v>4499.32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33395501000173</v>
      </c>
      <c r="E860" s="5" t="str">
        <f>'[1]TCE - ANEXO IV - Preencher'!G869</f>
        <v>MA FELIX DE SOUZA COMERCIO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000.000.602</v>
      </c>
      <c r="I860" s="6">
        <f>IF('[1]TCE - ANEXO IV - Preencher'!K869="","",'[1]TCE - ANEXO IV - Preencher'!K869)</f>
        <v>44776</v>
      </c>
      <c r="J860" s="5" t="str">
        <f>'[1]TCE - ANEXO IV - Preencher'!L869</f>
        <v>26220833395501000173550010000006021586385280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1470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 t="str">
        <f>'[1]TCE - ANEXO IV - Preencher'!F870</f>
        <v>56.331.671/0001-90</v>
      </c>
      <c r="E861" s="5" t="str">
        <f>'[1]TCE - ANEXO IV - Preencher'!G870</f>
        <v>CCP CENTRO COM. DE PARAF.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77537</v>
      </c>
      <c r="I861" s="6">
        <f>IF('[1]TCE - ANEXO IV - Preencher'!K870="","",'[1]TCE - ANEXO IV - Preencher'!K870)</f>
        <v>44781</v>
      </c>
      <c r="J861" s="5" t="str">
        <f>'[1]TCE - ANEXO IV - Preencher'!L870</f>
        <v>35220856331671000190550000000775371462306281</v>
      </c>
      <c r="K861" s="5" t="str">
        <f>IF(F861="B",LEFT('[1]TCE - ANEXO IV - Preencher'!M870,2),IF(F861="S",LEFT('[1]TCE - ANEXO IV - Preencher'!M870,7),IF('[1]TCE - ANEXO IV - Preencher'!H870="","")))</f>
        <v>35</v>
      </c>
      <c r="L861" s="7">
        <f>'[1]TCE - ANEXO IV - Preencher'!N870</f>
        <v>465.79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9494196000192</v>
      </c>
      <c r="E862" s="5" t="str">
        <f>'[1]TCE - ANEXO IV - Preencher'!G871</f>
        <v>COMERCIAL JR CLAUDIO  MARIO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255628</v>
      </c>
      <c r="I862" s="6">
        <f>IF('[1]TCE - ANEXO IV - Preencher'!K871="","",'[1]TCE - ANEXO IV - Preencher'!K871)</f>
        <v>44782</v>
      </c>
      <c r="J862" s="5" t="str">
        <f>'[1]TCE - ANEXO IV - Preencher'!L871</f>
        <v>26220809494196000192550010002556281035583115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433.7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9494196000192</v>
      </c>
      <c r="E863" s="5" t="str">
        <f>'[1]TCE - ANEXO IV - Preencher'!G872</f>
        <v>COMERCIAL JR CLAUDIO  MARIO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255550</v>
      </c>
      <c r="I863" s="6">
        <f>IF('[1]TCE - ANEXO IV - Preencher'!K872="","",'[1]TCE - ANEXO IV - Preencher'!K872)</f>
        <v>44781</v>
      </c>
      <c r="J863" s="5" t="str">
        <f>'[1]TCE - ANEXO IV - Preencher'!L872</f>
        <v>26220809494196000192550010002555501035574235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539.08000000000004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11400397000125</v>
      </c>
      <c r="E864" s="5" t="str">
        <f>'[1]TCE - ANEXO IV - Preencher'!G873</f>
        <v>JOSE ERALDO DA SILVA  EPP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3421</v>
      </c>
      <c r="I864" s="6">
        <f>IF('[1]TCE - ANEXO IV - Preencher'!K873="","",'[1]TCE - ANEXO IV - Preencher'!K873)</f>
        <v>44782</v>
      </c>
      <c r="J864" s="5" t="str">
        <f>'[1]TCE - ANEXO IV - Preencher'!L873</f>
        <v>26220811400397000125550020000034211216207603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615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11999737000186</v>
      </c>
      <c r="E865" s="5" t="str">
        <f>'[1]TCE - ANEXO IV - Preencher'!G874</f>
        <v>VASCOFEL VASCONCELOS FERRAGENS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38772</v>
      </c>
      <c r="I865" s="6">
        <f>IF('[1]TCE - ANEXO IV - Preencher'!K874="","",'[1]TCE - ANEXO IV - Preencher'!K874)</f>
        <v>44782</v>
      </c>
      <c r="J865" s="5" t="str">
        <f>'[1]TCE - ANEXO IV - Preencher'!L874</f>
        <v>26220811999737000186550010000387721212190183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2880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8200859000156</v>
      </c>
      <c r="E866" s="5" t="str">
        <f>'[1]TCE - ANEXO IV - Preencher'!G875</f>
        <v>EFIGENIA CECILIA ALVES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000.007.328</v>
      </c>
      <c r="I866" s="6">
        <f>IF('[1]TCE - ANEXO IV - Preencher'!K875="","",'[1]TCE - ANEXO IV - Preencher'!K875)</f>
        <v>44782</v>
      </c>
      <c r="J866" s="5" t="str">
        <f>'[1]TCE - ANEXO IV - Preencher'!L875</f>
        <v>26220808200859000156550000000073281962170748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568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9494196000192</v>
      </c>
      <c r="E867" s="5" t="str">
        <f>'[1]TCE - ANEXO IV - Preencher'!G876</f>
        <v>COMERCIAL JR CLAUDIO  MARIO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255807</v>
      </c>
      <c r="I867" s="6">
        <f>IF('[1]TCE - ANEXO IV - Preencher'!K876="","",'[1]TCE - ANEXO IV - Preencher'!K876)</f>
        <v>44783</v>
      </c>
      <c r="J867" s="5" t="str">
        <f>'[1]TCE - ANEXO IV - Preencher'!L876</f>
        <v>26220809494196000192550010002558071035604261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347.83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9494196000192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255739</v>
      </c>
      <c r="I868" s="6">
        <f>IF('[1]TCE - ANEXO IV - Preencher'!K877="","",'[1]TCE - ANEXO IV - Preencher'!K877)</f>
        <v>44783</v>
      </c>
      <c r="J868" s="5" t="str">
        <f>'[1]TCE - ANEXO IV - Preencher'!L877</f>
        <v>26220809494196000192550010002557391035596046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322.33999999999997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11400397000125</v>
      </c>
      <c r="E869" s="5" t="str">
        <f>'[1]TCE - ANEXO IV - Preencher'!G878</f>
        <v>JOSE ERALDO DA SILVA  EPP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3432</v>
      </c>
      <c r="I869" s="6">
        <f>IF('[1]TCE - ANEXO IV - Preencher'!K878="","",'[1]TCE - ANEXO IV - Preencher'!K878)</f>
        <v>44783</v>
      </c>
      <c r="J869" s="5" t="str">
        <f>'[1]TCE - ANEXO IV - Preencher'!L878</f>
        <v>26220811400397000125550020000034321113125519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500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11400397000125</v>
      </c>
      <c r="E870" s="5" t="str">
        <f>'[1]TCE - ANEXO IV - Preencher'!G879</f>
        <v>JOSE ERALDO DA SILVA  EPP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3431</v>
      </c>
      <c r="I870" s="6">
        <f>IF('[1]TCE - ANEXO IV - Preencher'!K879="","",'[1]TCE - ANEXO IV - Preencher'!K879)</f>
        <v>44783</v>
      </c>
      <c r="J870" s="5" t="str">
        <f>'[1]TCE - ANEXO IV - Preencher'!L879</f>
        <v>26220811400397000125550020000034311211193589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660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11400397000125</v>
      </c>
      <c r="E871" s="5" t="str">
        <f>'[1]TCE - ANEXO IV - Preencher'!G880</f>
        <v>JOSE ERALDO DA SILVA  EPP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3430</v>
      </c>
      <c r="I871" s="6">
        <f>IF('[1]TCE - ANEXO IV - Preencher'!K880="","",'[1]TCE - ANEXO IV - Preencher'!K880)</f>
        <v>44783</v>
      </c>
      <c r="J871" s="5" t="str">
        <f>'[1]TCE - ANEXO IV - Preencher'!L880</f>
        <v>26220811400397000125550020000034301226491095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170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11400397000125</v>
      </c>
      <c r="E872" s="5" t="str">
        <f>'[1]TCE - ANEXO IV - Preencher'!G881</f>
        <v>JOSE ERALDO DA SILVA  EPP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3427</v>
      </c>
      <c r="I872" s="6">
        <f>IF('[1]TCE - ANEXO IV - Preencher'!K881="","",'[1]TCE - ANEXO IV - Preencher'!K881)</f>
        <v>44783</v>
      </c>
      <c r="J872" s="5" t="str">
        <f>'[1]TCE - ANEXO IV - Preencher'!L881</f>
        <v>26220811400397000125550020000034271189176017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150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9494196000192</v>
      </c>
      <c r="E873" s="5" t="str">
        <f>'[1]TCE - ANEXO IV - Preencher'!G882</f>
        <v>COMERCIAL JR CLAUDIO  MARIO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255864</v>
      </c>
      <c r="I873" s="6">
        <f>IF('[1]TCE - ANEXO IV - Preencher'!K882="","",'[1]TCE - ANEXO IV - Preencher'!K882)</f>
        <v>44783</v>
      </c>
      <c r="J873" s="5" t="str">
        <f>'[1]TCE - ANEXO IV - Preencher'!L882</f>
        <v>26220809494196000192550010002558641035611663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172.53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9494196000192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255926</v>
      </c>
      <c r="I874" s="6">
        <f>IF('[1]TCE - ANEXO IV - Preencher'!K883="","",'[1]TCE - ANEXO IV - Preencher'!K883)</f>
        <v>44784</v>
      </c>
      <c r="J874" s="5" t="str">
        <f>'[1]TCE - ANEXO IV - Preencher'!L883</f>
        <v>26220809494196000192550010002559261035620691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213.28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255990</v>
      </c>
      <c r="I875" s="6">
        <f>IF('[1]TCE - ANEXO IV - Preencher'!K884="","",'[1]TCE - ANEXO IV - Preencher'!K884)</f>
        <v>44784</v>
      </c>
      <c r="J875" s="5" t="str">
        <f>'[1]TCE - ANEXO IV - Preencher'!L884</f>
        <v>26220809494196000192550010002559901035630949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384.29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256242</v>
      </c>
      <c r="I876" s="6">
        <f>IF('[1]TCE - ANEXO IV - Preencher'!K885="","",'[1]TCE - ANEXO IV - Preencher'!K885)</f>
        <v>44788</v>
      </c>
      <c r="J876" s="5" t="str">
        <f>'[1]TCE - ANEXO IV - Preencher'!L885</f>
        <v>26220809494196000192550010002562421035668503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172.12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256111</v>
      </c>
      <c r="I877" s="6">
        <f>IF('[1]TCE - ANEXO IV - Preencher'!K886="","",'[1]TCE - ANEXO IV - Preencher'!K886)</f>
        <v>44785</v>
      </c>
      <c r="J877" s="5" t="str">
        <f>'[1]TCE - ANEXO IV - Preencher'!L886</f>
        <v>26220809494196000192550010002561111035646842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512.64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40384865000113</v>
      </c>
      <c r="E878" s="5" t="str">
        <f>'[1]TCE - ANEXO IV - Preencher'!G887</f>
        <v>YAGGO INACIO DE OMENA SILVA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000.000.041</v>
      </c>
      <c r="I878" s="6">
        <f>IF('[1]TCE - ANEXO IV - Preencher'!K887="","",'[1]TCE - ANEXO IV - Preencher'!K887)</f>
        <v>44788</v>
      </c>
      <c r="J878" s="5" t="str">
        <f>'[1]TCE - ANEXO IV - Preencher'!L887</f>
        <v>26220840384865000113550010000000411043277007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30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9494196000192</v>
      </c>
      <c r="E879" s="5" t="str">
        <f>'[1]TCE - ANEXO IV - Preencher'!G888</f>
        <v>COMERCIAL JR CLAUDIO  MARIO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256305</v>
      </c>
      <c r="I879" s="6">
        <f>IF('[1]TCE - ANEXO IV - Preencher'!K888="","",'[1]TCE - ANEXO IV - Preencher'!K888)</f>
        <v>44788</v>
      </c>
      <c r="J879" s="5" t="str">
        <f>'[1]TCE - ANEXO IV - Preencher'!L888</f>
        <v>26220809494196000192550010002563051035676710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134.97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256393</v>
      </c>
      <c r="I880" s="6">
        <f>IF('[1]TCE - ANEXO IV - Preencher'!K889="","",'[1]TCE - ANEXO IV - Preencher'!K889)</f>
        <v>44789</v>
      </c>
      <c r="J880" s="5" t="str">
        <f>'[1]TCE - ANEXO IV - Preencher'!L889</f>
        <v>26220809494196000192550010002563931035688029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147.44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9494196000192</v>
      </c>
      <c r="E881" s="5" t="str">
        <f>'[1]TCE - ANEXO IV - Preencher'!G890</f>
        <v>COMERCIAL JR CLAUDIO  MARIO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256369</v>
      </c>
      <c r="I881" s="6">
        <f>IF('[1]TCE - ANEXO IV - Preencher'!K890="","",'[1]TCE - ANEXO IV - Preencher'!K890)</f>
        <v>44789</v>
      </c>
      <c r="J881" s="5" t="str">
        <f>'[1]TCE - ANEXO IV - Preencher'!L890</f>
        <v>26220809494196000192550010002563691035685385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291.51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22006201000139</v>
      </c>
      <c r="E882" s="5" t="str">
        <f>'[1]TCE - ANEXO IV - Preencher'!G891</f>
        <v>FORTPEL COMERCIO DE DESCARTAVEIS LTDA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145689</v>
      </c>
      <c r="I882" s="6">
        <f>IF('[1]TCE - ANEXO IV - Preencher'!K891="","",'[1]TCE - ANEXO IV - Preencher'!K891)</f>
        <v>44789</v>
      </c>
      <c r="J882" s="5" t="str">
        <f>'[1]TCE - ANEXO IV - Preencher'!L891</f>
        <v>26220822006201000139550000001456891101456890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1094.8499999999999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15218807000172</v>
      </c>
      <c r="E883" s="5" t="str">
        <f>'[1]TCE - ANEXO IV - Preencher'!G892</f>
        <v>SHOP VOLT MATERIAIS ELETRICOS LTDA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000.009.907</v>
      </c>
      <c r="I883" s="6">
        <f>IF('[1]TCE - ANEXO IV - Preencher'!K892="","",'[1]TCE - ANEXO IV - Preencher'!K892)</f>
        <v>44784</v>
      </c>
      <c r="J883" s="5" t="str">
        <f>'[1]TCE - ANEXO IV - Preencher'!L892</f>
        <v>33220815218807000172550030000099071579606460</v>
      </c>
      <c r="K883" s="5" t="str">
        <f>IF(F883="B",LEFT('[1]TCE - ANEXO IV - Preencher'!M892,2),IF(F883="S",LEFT('[1]TCE - ANEXO IV - Preencher'!M892,7),IF('[1]TCE - ANEXO IV - Preencher'!H892="","")))</f>
        <v>33</v>
      </c>
      <c r="L883" s="7">
        <f>'[1]TCE - ANEXO IV - Preencher'!N892</f>
        <v>2147.5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4904237000158</v>
      </c>
      <c r="E884" s="5" t="str">
        <f>'[1]TCE - ANEXO IV - Preencher'!G893</f>
        <v>RITA DE CASSIA MARTINS CAVALARI CAMPINAS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000.067.057</v>
      </c>
      <c r="I884" s="6">
        <f>IF('[1]TCE - ANEXO IV - Preencher'!K893="","",'[1]TCE - ANEXO IV - Preencher'!K893)</f>
        <v>44785</v>
      </c>
      <c r="J884" s="5" t="str">
        <f>'[1]TCE - ANEXO IV - Preencher'!L893</f>
        <v>35220804904237000158550030000670571060432480</v>
      </c>
      <c r="K884" s="5" t="str">
        <f>IF(F884="B",LEFT('[1]TCE - ANEXO IV - Preencher'!M893,2),IF(F884="S",LEFT('[1]TCE - ANEXO IV - Preencher'!M893,7),IF('[1]TCE - ANEXO IV - Preencher'!H893="","")))</f>
        <v>35</v>
      </c>
      <c r="L884" s="7">
        <f>'[1]TCE - ANEXO IV - Preencher'!N893</f>
        <v>602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256479</v>
      </c>
      <c r="I885" s="6">
        <f>IF('[1]TCE - ANEXO IV - Preencher'!K894="","",'[1]TCE - ANEXO IV - Preencher'!K894)</f>
        <v>44789</v>
      </c>
      <c r="J885" s="5" t="str">
        <f>'[1]TCE - ANEXO IV - Preencher'!L894</f>
        <v>26220809494196000192550010002564791035697547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427.52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256538</v>
      </c>
      <c r="I886" s="6">
        <f>IF('[1]TCE - ANEXO IV - Preencher'!K895="","",'[1]TCE - ANEXO IV - Preencher'!K895)</f>
        <v>44790</v>
      </c>
      <c r="J886" s="5" t="str">
        <f>'[1]TCE - ANEXO IV - Preencher'!L895</f>
        <v>26220809494196000192550010002565381035705194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362.56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9494196000192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256536</v>
      </c>
      <c r="I887" s="6">
        <f>IF('[1]TCE - ANEXO IV - Preencher'!K896="","",'[1]TCE - ANEXO IV - Preencher'!K896)</f>
        <v>44790</v>
      </c>
      <c r="J887" s="5" t="str">
        <f>'[1]TCE - ANEXO IV - Preencher'!L896</f>
        <v>26220809494196000192550010002565361035705050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479.9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9494196000192</v>
      </c>
      <c r="E888" s="5" t="str">
        <f>'[1]TCE - ANEXO IV - Preencher'!G897</f>
        <v>COMERCIAL JR CLAUDIO  MARIO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256541</v>
      </c>
      <c r="I888" s="6">
        <f>IF('[1]TCE - ANEXO IV - Preencher'!K897="","",'[1]TCE - ANEXO IV - Preencher'!K897)</f>
        <v>44790</v>
      </c>
      <c r="J888" s="5" t="str">
        <f>'[1]TCE - ANEXO IV - Preencher'!L897</f>
        <v>26220809494196000192550010002565411035705637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266.7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70082664000718</v>
      </c>
      <c r="E889" s="5" t="str">
        <f>'[1]TCE - ANEXO IV - Preencher'!G898</f>
        <v>JCL LAJES E MATERIAIS P CONS LTDA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000.028.698</v>
      </c>
      <c r="I889" s="6">
        <f>IF('[1]TCE - ANEXO IV - Preencher'!K898="","",'[1]TCE - ANEXO IV - Preencher'!K898)</f>
        <v>44790</v>
      </c>
      <c r="J889" s="5" t="str">
        <f>'[1]TCE - ANEXO IV - Preencher'!L898</f>
        <v>262208700826640001718550010000286981083445493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12887.6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256707</v>
      </c>
      <c r="I890" s="6">
        <f>IF('[1]TCE - ANEXO IV - Preencher'!K899="","",'[1]TCE - ANEXO IV - Preencher'!K899)</f>
        <v>44791</v>
      </c>
      <c r="J890" s="5" t="str">
        <f>'[1]TCE - ANEXO IV - Preencher'!L899</f>
        <v>26220809494196000192550010002567071035724118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217.24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256668</v>
      </c>
      <c r="I891" s="6">
        <f>IF('[1]TCE - ANEXO IV - Preencher'!K900="","",'[1]TCE - ANEXO IV - Preencher'!K900)</f>
        <v>44791</v>
      </c>
      <c r="J891" s="5" t="str">
        <f>'[1]TCE - ANEXO IV - Preencher'!L900</f>
        <v>26220809494196000192550010002566681035718711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493.86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30324030000114</v>
      </c>
      <c r="E892" s="5" t="str">
        <f>'[1]TCE - ANEXO IV - Preencher'!G901</f>
        <v>THERMOFRIO REFRIGERACAO LTDA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000.003.344</v>
      </c>
      <c r="I892" s="6">
        <f>IF('[1]TCE - ANEXO IV - Preencher'!K901="","",'[1]TCE - ANEXO IV - Preencher'!K901)</f>
        <v>44791</v>
      </c>
      <c r="J892" s="5" t="str">
        <f>'[1]TCE - ANEXO IV - Preencher'!L901</f>
        <v>26220830324030000114550010000033441000137828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78.77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11153938000168</v>
      </c>
      <c r="E893" s="5" t="str">
        <f>'[1]TCE - ANEXO IV - Preencher'!G902</f>
        <v>COMERCIAL OLIVEIRA CARNEIRO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000.170.984</v>
      </c>
      <c r="I893" s="6">
        <f>IF('[1]TCE - ANEXO IV - Preencher'!K902="","",'[1]TCE - ANEXO IV - Preencher'!K902)</f>
        <v>44790</v>
      </c>
      <c r="J893" s="5" t="str">
        <f>'[1]TCE - ANEXO IV - Preencher'!L902</f>
        <v>26220811153938000168550010001799841133161235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900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 t="str">
        <f>'[1]TCE - ANEXO IV - Preencher'!F903</f>
        <v>08.677.502/0001-63</v>
      </c>
      <c r="E894" s="5" t="str">
        <f>'[1]TCE - ANEXO IV - Preencher'!G903</f>
        <v>CASA DO CAMPONES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80491</v>
      </c>
      <c r="I894" s="6">
        <f>IF('[1]TCE - ANEXO IV - Preencher'!K903="","",'[1]TCE - ANEXO IV - Preencher'!K903)</f>
        <v>44792</v>
      </c>
      <c r="J894" s="5" t="str">
        <f>'[1]TCE - ANEXO IV - Preencher'!L903</f>
        <v>26220808677502000163550010000804911965184108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180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11400397000125</v>
      </c>
      <c r="E895" s="5" t="str">
        <f>'[1]TCE - ANEXO IV - Preencher'!G904</f>
        <v>JOSE ERALDO DA SILVA  EPP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3477</v>
      </c>
      <c r="I895" s="6">
        <f>IF('[1]TCE - ANEXO IV - Preencher'!K904="","",'[1]TCE - ANEXO IV - Preencher'!K904)</f>
        <v>44792</v>
      </c>
      <c r="J895" s="5" t="str">
        <f>'[1]TCE - ANEXO IV - Preencher'!L904</f>
        <v>26220811400397000125550020000034771135197158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298.74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8424261000140</v>
      </c>
      <c r="E896" s="5" t="str">
        <f>'[1]TCE - ANEXO IV - Preencher'!G905</f>
        <v>S SOARES DA SILVA FERRAGENS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>000.000.796</v>
      </c>
      <c r="I896" s="6">
        <f>IF('[1]TCE - ANEXO IV - Preencher'!K905="","",'[1]TCE - ANEXO IV - Preencher'!K905)</f>
        <v>44792</v>
      </c>
      <c r="J896" s="5" t="str">
        <f>'[1]TCE - ANEXO IV - Preencher'!L905</f>
        <v>26220808424261000140550010000007961205233547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168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256874</v>
      </c>
      <c r="I897" s="6">
        <f>IF('[1]TCE - ANEXO IV - Preencher'!K906="","",'[1]TCE - ANEXO IV - Preencher'!K906)</f>
        <v>44792</v>
      </c>
      <c r="J897" s="5" t="str">
        <f>'[1]TCE - ANEXO IV - Preencher'!L906</f>
        <v>26220809494196000192550010002568741035746594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464.98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11549698000115</v>
      </c>
      <c r="E898" s="5" t="str">
        <f>'[1]TCE - ANEXO IV - Preencher'!G907</f>
        <v>CENCOMAL CENTRO COM DE MADEIRAS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14993</v>
      </c>
      <c r="I898" s="6">
        <f>IF('[1]TCE - ANEXO IV - Preencher'!K907="","",'[1]TCE - ANEXO IV - Preencher'!K907)</f>
        <v>44795</v>
      </c>
      <c r="J898" s="5" t="str">
        <f>'[1]TCE - ANEXO IV - Preencher'!L907</f>
        <v>26220811549698000115550010000149931519444049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111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30324030000114</v>
      </c>
      <c r="E899" s="5" t="str">
        <f>'[1]TCE - ANEXO IV - Preencher'!G908</f>
        <v>THERMOFRIO REFRIGERACAO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000.003.352</v>
      </c>
      <c r="I899" s="6">
        <f>IF('[1]TCE - ANEXO IV - Preencher'!K908="","",'[1]TCE - ANEXO IV - Preencher'!K908)</f>
        <v>44795</v>
      </c>
      <c r="J899" s="5" t="str">
        <f>'[1]TCE - ANEXO IV - Preencher'!L908</f>
        <v>26220830324030000114550010000033521000138168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69.010000000000005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75315333024393</v>
      </c>
      <c r="E900" s="5" t="str">
        <f>'[1]TCE - ANEXO IV - Preencher'!G909</f>
        <v>ATACADAO S.A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000.041.686</v>
      </c>
      <c r="I900" s="6">
        <f>IF('[1]TCE - ANEXO IV - Preencher'!K909="","",'[1]TCE - ANEXO IV - Preencher'!K909)</f>
        <v>44795</v>
      </c>
      <c r="J900" s="5" t="str">
        <f>'[1]TCE - ANEXO IV - Preencher'!L909</f>
        <v>26220875315333024393550010000416861175851502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69.5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70082664000718</v>
      </c>
      <c r="E901" s="5" t="str">
        <f>'[1]TCE - ANEXO IV - Preencher'!G910</f>
        <v>JCL LAJES E MATERIAIS P CONS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28846</v>
      </c>
      <c r="I901" s="6">
        <f>IF('[1]TCE - ANEXO IV - Preencher'!K910="","",'[1]TCE - ANEXO IV - Preencher'!K910)</f>
        <v>44795</v>
      </c>
      <c r="J901" s="5" t="str">
        <f>'[1]TCE - ANEXO IV - Preencher'!L910</f>
        <v>26220870082664000718550010000288461083592342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188.7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9494196000192</v>
      </c>
      <c r="E902" s="5" t="str">
        <f>'[1]TCE - ANEXO IV - Preencher'!G911</f>
        <v>COMERCIAL JR CLAUDIO  MARIO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257045</v>
      </c>
      <c r="I902" s="6">
        <f>IF('[1]TCE - ANEXO IV - Preencher'!K911="","",'[1]TCE - ANEXO IV - Preencher'!K911)</f>
        <v>44795</v>
      </c>
      <c r="J902" s="5" t="str">
        <f>'[1]TCE - ANEXO IV - Preencher'!L911</f>
        <v>26220809494196000192550010002570451035771776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508.77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9494196000192</v>
      </c>
      <c r="E903" s="5" t="str">
        <f>'[1]TCE - ANEXO IV - Preencher'!G912</f>
        <v>COMERCIAL JR CLAUDIO  MARIO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257141</v>
      </c>
      <c r="I903" s="6">
        <f>IF('[1]TCE - ANEXO IV - Preencher'!K912="","",'[1]TCE - ANEXO IV - Preencher'!K912)</f>
        <v>44796</v>
      </c>
      <c r="J903" s="5" t="str">
        <f>'[1]TCE - ANEXO IV - Preencher'!L912</f>
        <v>26220809494196000192550010002571411035783509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467.07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257139</v>
      </c>
      <c r="I904" s="6">
        <f>IF('[1]TCE - ANEXO IV - Preencher'!K913="","",'[1]TCE - ANEXO IV - Preencher'!K913)</f>
        <v>44796</v>
      </c>
      <c r="J904" s="5" t="str">
        <f>'[1]TCE - ANEXO IV - Preencher'!L913</f>
        <v>26220809494196000192550010002571391035783349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496.38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257143</v>
      </c>
      <c r="I905" s="6">
        <f>IF('[1]TCE - ANEXO IV - Preencher'!K914="","",'[1]TCE - ANEXO IV - Preencher'!K914)</f>
        <v>44796</v>
      </c>
      <c r="J905" s="5" t="str">
        <f>'[1]TCE - ANEXO IV - Preencher'!L914</f>
        <v>26220809494196000192550010002571431035783589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492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92660406000623</v>
      </c>
      <c r="E906" s="5" t="str">
        <f>'[1]TCE - ANEXO IV - Preencher'!G915</f>
        <v>FRIGELAR COM E DIST SA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689693</v>
      </c>
      <c r="I906" s="6">
        <f>IF('[1]TCE - ANEXO IV - Preencher'!K915="","",'[1]TCE - ANEXO IV - Preencher'!K915)</f>
        <v>44788</v>
      </c>
      <c r="J906" s="5" t="str">
        <f>'[1]TCE - ANEXO IV - Preencher'!L915</f>
        <v>26220892660406000623550050006896931000286951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1685.89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30324030000114</v>
      </c>
      <c r="E907" s="5" t="str">
        <f>'[1]TCE - ANEXO IV - Preencher'!G916</f>
        <v>THERMOFRIO REFRIGERACAO LTDA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>000.003.363</v>
      </c>
      <c r="I907" s="6">
        <f>IF('[1]TCE - ANEXO IV - Preencher'!K916="","",'[1]TCE - ANEXO IV - Preencher'!K916)</f>
        <v>44796</v>
      </c>
      <c r="J907" s="5" t="str">
        <f>'[1]TCE - ANEXO IV - Preencher'!L916</f>
        <v>26220830324030000114550010000033631000138340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476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15218807000172</v>
      </c>
      <c r="E908" s="5" t="str">
        <f>'[1]TCE - ANEXO IV - Preencher'!G917</f>
        <v>SHOP VOLT MATERIAIS ELETRICOS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000.010.113</v>
      </c>
      <c r="I908" s="6">
        <f>IF('[1]TCE - ANEXO IV - Preencher'!K917="","",'[1]TCE - ANEXO IV - Preencher'!K917)</f>
        <v>44796</v>
      </c>
      <c r="J908" s="5" t="str">
        <f>'[1]TCE - ANEXO IV - Preencher'!L917</f>
        <v>33220815218807000172550030000101131137887754</v>
      </c>
      <c r="K908" s="5" t="str">
        <f>IF(F908="B",LEFT('[1]TCE - ANEXO IV - Preencher'!M917,2),IF(F908="S",LEFT('[1]TCE - ANEXO IV - Preencher'!M917,7),IF('[1]TCE - ANEXO IV - Preencher'!H917="","")))</f>
        <v>33</v>
      </c>
      <c r="L908" s="7">
        <f>'[1]TCE - ANEXO IV - Preencher'!N917</f>
        <v>2147.5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27083842000100</v>
      </c>
      <c r="E909" s="5" t="str">
        <f>'[1]TCE - ANEXO IV - Preencher'!G918</f>
        <v>NEUZA RITA DE LIMA ME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2163</v>
      </c>
      <c r="I909" s="6">
        <f>IF('[1]TCE - ANEXO IV - Preencher'!K918="","",'[1]TCE - ANEXO IV - Preencher'!K918)</f>
        <v>44797</v>
      </c>
      <c r="J909" s="5" t="str">
        <f>'[1]TCE - ANEXO IV - Preencher'!L918</f>
        <v>26220827083842000100550010000021631964225413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600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7544385000105</v>
      </c>
      <c r="E910" s="5" t="str">
        <f>'[1]TCE - ANEXO IV - Preencher'!G919</f>
        <v>JPRIM PEREIRA FILHO FERAMENTAS LTDA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000.007.350</v>
      </c>
      <c r="I910" s="6">
        <f>IF('[1]TCE - ANEXO IV - Preencher'!K919="","",'[1]TCE - ANEXO IV - Preencher'!K919)</f>
        <v>44798</v>
      </c>
      <c r="J910" s="5" t="str">
        <f>'[1]TCE - ANEXO IV - Preencher'!L919</f>
        <v>26220807544385000105550010000073501123873024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2788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9494196000192</v>
      </c>
      <c r="E911" s="5" t="str">
        <f>'[1]TCE - ANEXO IV - Preencher'!G920</f>
        <v>COMERCIAL JR CLAUDIO  MARIO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257374</v>
      </c>
      <c r="I911" s="6">
        <f>IF('[1]TCE - ANEXO IV - Preencher'!K920="","",'[1]TCE - ANEXO IV - Preencher'!K920)</f>
        <v>44797</v>
      </c>
      <c r="J911" s="5" t="str">
        <f>'[1]TCE - ANEXO IV - Preencher'!L920</f>
        <v>26220809494196000192550010002573741035844534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210.41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9494196000192</v>
      </c>
      <c r="E912" s="5" t="str">
        <f>'[1]TCE - ANEXO IV - Preencher'!G921</f>
        <v>COMERCIAL JR CLAUDIO  MARIO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257575</v>
      </c>
      <c r="I912" s="6">
        <f>IF('[1]TCE - ANEXO IV - Preencher'!K921="","",'[1]TCE - ANEXO IV - Preencher'!K921)</f>
        <v>44799</v>
      </c>
      <c r="J912" s="5" t="str">
        <f>'[1]TCE - ANEXO IV - Preencher'!L921</f>
        <v>26220809494196000192550010002575751035871602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161.94999999999999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11400397000125</v>
      </c>
      <c r="E913" s="5" t="str">
        <f>'[1]TCE - ANEXO IV - Preencher'!G922</f>
        <v>JOSE ERALDO DA SILVA  EPP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3504</v>
      </c>
      <c r="I913" s="6">
        <f>IF('[1]TCE - ANEXO IV - Preencher'!K922="","",'[1]TCE - ANEXO IV - Preencher'!K922)</f>
        <v>44802</v>
      </c>
      <c r="J913" s="5" t="str">
        <f>'[1]TCE - ANEXO IV - Preencher'!L922</f>
        <v>26220811400397000125550020000035041167864914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495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41081134000161</v>
      </c>
      <c r="E914" s="5" t="str">
        <f>'[1]TCE - ANEXO IV - Preencher'!G923</f>
        <v>AGRESTE GASES COM LTDA  EPP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22944</v>
      </c>
      <c r="I914" s="6">
        <f>IF('[1]TCE - ANEXO IV - Preencher'!K923="","",'[1]TCE - ANEXO IV - Preencher'!K923)</f>
        <v>44802</v>
      </c>
      <c r="J914" s="5" t="str">
        <f>'[1]TCE - ANEXO IV - Preencher'!L923</f>
        <v>26220841081134000161550000000229441907100927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198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257747</v>
      </c>
      <c r="I915" s="6">
        <f>IF('[1]TCE - ANEXO IV - Preencher'!K924="","",'[1]TCE - ANEXO IV - Preencher'!K924)</f>
        <v>44802</v>
      </c>
      <c r="J915" s="5" t="str">
        <f>'[1]TCE - ANEXO IV - Preencher'!L924</f>
        <v>26220809494196000192550010002577471035896466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369.28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 t="str">
        <f>'[1]TCE - ANEXO IV - Preencher'!F925</f>
        <v>02.761.764/0001-25</v>
      </c>
      <c r="E916" s="5" t="str">
        <f>'[1]TCE - ANEXO IV - Preencher'!G925</f>
        <v>WS  COBRANCAS E REPRESENTACOES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000.000.085</v>
      </c>
      <c r="I916" s="6">
        <f>IF('[1]TCE - ANEXO IV - Preencher'!K925="","",'[1]TCE - ANEXO IV - Preencher'!K925)</f>
        <v>44799</v>
      </c>
      <c r="J916" s="5" t="str">
        <f>'[1]TCE - ANEXO IV - Preencher'!L925</f>
        <v>26220802761764000125550010000000851202501810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1200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257939</v>
      </c>
      <c r="I917" s="6">
        <f>IF('[1]TCE - ANEXO IV - Preencher'!K926="","",'[1]TCE - ANEXO IV - Preencher'!K926)</f>
        <v>44803</v>
      </c>
      <c r="J917" s="5" t="str">
        <f>'[1]TCE - ANEXO IV - Preencher'!L926</f>
        <v>26220809494196000192550010002579391035923829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232.14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257869</v>
      </c>
      <c r="I918" s="6">
        <f>IF('[1]TCE - ANEXO IV - Preencher'!K927="","",'[1]TCE - ANEXO IV - Preencher'!K927)</f>
        <v>44803</v>
      </c>
      <c r="J918" s="5" t="str">
        <f>'[1]TCE - ANEXO IV - Preencher'!L927</f>
        <v>26220809494196000192550010002578691035914190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39.61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9494196000192</v>
      </c>
      <c r="E919" s="5" t="str">
        <f>'[1]TCE - ANEXO IV - Preencher'!G928</f>
        <v>COMERCIAL JR CLAUDIO  MARIO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258015</v>
      </c>
      <c r="I919" s="6">
        <f>IF('[1]TCE - ANEXO IV - Preencher'!K928="","",'[1]TCE - ANEXO IV - Preencher'!K928)</f>
        <v>44804</v>
      </c>
      <c r="J919" s="5" t="str">
        <f>'[1]TCE - ANEXO IV - Preencher'!L928</f>
        <v>26220809494196000192550010002580151035934379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160.31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258011</v>
      </c>
      <c r="I920" s="6">
        <f>IF('[1]TCE - ANEXO IV - Preencher'!K929="","",'[1]TCE - ANEXO IV - Preencher'!K929)</f>
        <v>44804</v>
      </c>
      <c r="J920" s="5" t="str">
        <f>'[1]TCE - ANEXO IV - Preencher'!L929</f>
        <v>26220809494196000192550010002580111035934060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373.59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22006201000139</v>
      </c>
      <c r="E921" s="5" t="str">
        <f>'[1]TCE - ANEXO IV - Preencher'!G930</f>
        <v>FORTPEL COMERCIO DE DESCARTAVEIS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147748</v>
      </c>
      <c r="I921" s="6">
        <f>IF('[1]TCE - ANEXO IV - Preencher'!K930="","",'[1]TCE - ANEXO IV - Preencher'!K930)</f>
        <v>44804</v>
      </c>
      <c r="J921" s="5" t="str">
        <f>'[1]TCE - ANEXO IV - Preencher'!L930</f>
        <v>26220822006201000139550000001477481101477482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219.9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35315604000101</v>
      </c>
      <c r="E922" s="5" t="str">
        <f>'[1]TCE - ANEXO IV - Preencher'!G931</f>
        <v>ZOIID COMERCIO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000.000.697</v>
      </c>
      <c r="I922" s="6">
        <f>IF('[1]TCE - ANEXO IV - Preencher'!K931="","",'[1]TCE - ANEXO IV - Preencher'!K931)</f>
        <v>44804</v>
      </c>
      <c r="J922" s="5" t="str">
        <f>'[1]TCE - ANEXO IV - Preencher'!L931</f>
        <v>33220835316604000101550010000006971910406456</v>
      </c>
      <c r="K922" s="5" t="str">
        <f>IF(F922="B",LEFT('[1]TCE - ANEXO IV - Preencher'!M931,2),IF(F922="S",LEFT('[1]TCE - ANEXO IV - Preencher'!M931,7),IF('[1]TCE - ANEXO IV - Preencher'!H931="","")))</f>
        <v>33</v>
      </c>
      <c r="L922" s="7">
        <f>'[1]TCE - ANEXO IV - Preencher'!N931</f>
        <v>159.38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27700153000106</v>
      </c>
      <c r="E923" s="5" t="str">
        <f>'[1]TCE - ANEXO IV - Preencher'!G932</f>
        <v>SANTANA  SANTOS MATERIAIS ELETRICOS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000.037.511</v>
      </c>
      <c r="I923" s="6">
        <f>IF('[1]TCE - ANEXO IV - Preencher'!K932="","",'[1]TCE - ANEXO IV - Preencher'!K932)</f>
        <v>44774</v>
      </c>
      <c r="J923" s="5" t="str">
        <f>'[1]TCE - ANEXO IV - Preencher'!L932</f>
        <v>26220827700153000106550010000375111046403274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56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9494196000192</v>
      </c>
      <c r="E924" s="5" t="str">
        <f>'[1]TCE - ANEXO IV - Preencher'!G933</f>
        <v>COMERCIAL JR CLAUDIO  MARIO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254805</v>
      </c>
      <c r="I924" s="6">
        <f>IF('[1]TCE - ANEXO IV - Preencher'!K933="","",'[1]TCE - ANEXO IV - Preencher'!K933)</f>
        <v>44775</v>
      </c>
      <c r="J924" s="5" t="str">
        <f>'[1]TCE - ANEXO IV - Preencher'!L933</f>
        <v>26220809494196000192550010002548051035480075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44.28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6201314000139</v>
      </c>
      <c r="E925" s="5" t="str">
        <f>'[1]TCE - ANEXO IV - Preencher'!G934</f>
        <v>CAMEL CARUARU MATERIAIS ELETRI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000.106.589</v>
      </c>
      <c r="I925" s="6">
        <f>IF('[1]TCE - ANEXO IV - Preencher'!K934="","",'[1]TCE - ANEXO IV - Preencher'!K934)</f>
        <v>44776</v>
      </c>
      <c r="J925" s="5" t="str">
        <f>'[1]TCE - ANEXO IV - Preencher'!L934</f>
        <v>26220806201314000139550010001065891943653010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3648.4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10731605000106</v>
      </c>
      <c r="E926" s="5" t="str">
        <f>'[1]TCE - ANEXO IV - Preencher'!G935</f>
        <v>ELETRONICA CENTRAL CARUARU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000.011.724</v>
      </c>
      <c r="I926" s="6">
        <f>IF('[1]TCE - ANEXO IV - Preencher'!K935="","",'[1]TCE - ANEXO IV - Preencher'!K935)</f>
        <v>44776</v>
      </c>
      <c r="J926" s="5" t="str">
        <f>'[1]TCE - ANEXO IV - Preencher'!L935</f>
        <v>26220810731605000106550010000117241245152101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33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5570714000825</v>
      </c>
      <c r="E927" s="5" t="str">
        <f>'[1]TCE - ANEXO IV - Preencher'!G936</f>
        <v>KABUM COMERCIO ELETRONICO S.A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14854353</v>
      </c>
      <c r="I927" s="6">
        <f>IF('[1]TCE - ANEXO IV - Preencher'!K936="","",'[1]TCE - ANEXO IV - Preencher'!K936)</f>
        <v>44770</v>
      </c>
      <c r="J927" s="5" t="str">
        <f>'[1]TCE - ANEXO IV - Preencher'!L936</f>
        <v>32220705570714000825550010148543531462284827</v>
      </c>
      <c r="K927" s="5" t="str">
        <f>IF(F927="B",LEFT('[1]TCE - ANEXO IV - Preencher'!M936,2),IF(F927="S",LEFT('[1]TCE - ANEXO IV - Preencher'!M936,7),IF('[1]TCE - ANEXO IV - Preencher'!H936="","")))</f>
        <v>32</v>
      </c>
      <c r="L927" s="7">
        <f>'[1]TCE - ANEXO IV - Preencher'!N936</f>
        <v>1012.75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9494196000192</v>
      </c>
      <c r="E928" s="5" t="str">
        <f>'[1]TCE - ANEXO IV - Preencher'!G937</f>
        <v>COMERCIAL JR CLAUDIO  MARIO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255391</v>
      </c>
      <c r="I928" s="6">
        <f>IF('[1]TCE - ANEXO IV - Preencher'!K937="","",'[1]TCE - ANEXO IV - Preencher'!K937)</f>
        <v>44779</v>
      </c>
      <c r="J928" s="5" t="str">
        <f>'[1]TCE - ANEXO IV - Preencher'!L937</f>
        <v>26220809494196000192550010002553911035551121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36.74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8099681000107</v>
      </c>
      <c r="E929" s="5" t="str">
        <f>'[1]TCE - ANEXO IV - Preencher'!G938</f>
        <v>COMBAT COMERCIO DE BATERIAS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100262</v>
      </c>
      <c r="I929" s="6">
        <f>IF('[1]TCE - ANEXO IV - Preencher'!K938="","",'[1]TCE - ANEXO IV - Preencher'!K938)</f>
        <v>44781</v>
      </c>
      <c r="J929" s="5" t="str">
        <f>'[1]TCE - ANEXO IV - Preencher'!L938</f>
        <v>26220808099681000107550010001002621000251590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558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9494196000192</v>
      </c>
      <c r="E930" s="5" t="str">
        <f>'[1]TCE - ANEXO IV - Preencher'!G939</f>
        <v>COMERCIAL JR CLAUDIO  MARIO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255810</v>
      </c>
      <c r="I930" s="6">
        <f>IF('[1]TCE - ANEXO IV - Preencher'!K939="","",'[1]TCE - ANEXO IV - Preencher'!K939)</f>
        <v>44783</v>
      </c>
      <c r="J930" s="5" t="str">
        <f>'[1]TCE - ANEXO IV - Preencher'!L939</f>
        <v>26220809494196000192550010002558101035604534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47.15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4402515000179</v>
      </c>
      <c r="E931" s="5" t="str">
        <f>'[1]TCE - ANEXO IV - Preencher'!G940</f>
        <v>E. M. DE MOURA COMERCIAL  ME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5101</v>
      </c>
      <c r="I931" s="6">
        <f>IF('[1]TCE - ANEXO IV - Preencher'!K940="","",'[1]TCE - ANEXO IV - Preencher'!K940)</f>
        <v>44781</v>
      </c>
      <c r="J931" s="5" t="str">
        <f>'[1]TCE - ANEXO IV - Preencher'!L940</f>
        <v>26220804402515000179550010000051011939063419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79.599999999999994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23519851000140</v>
      </c>
      <c r="E932" s="5" t="str">
        <f>'[1]TCE - ANEXO IV - Preencher'!G941</f>
        <v>MIRIAM DE SANTANA SANTS COMP ELET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000.004.143</v>
      </c>
      <c r="I932" s="6">
        <f>IF('[1]TCE - ANEXO IV - Preencher'!K941="","",'[1]TCE - ANEXO IV - Preencher'!K941)</f>
        <v>44775</v>
      </c>
      <c r="J932" s="5" t="str">
        <f>'[1]TCE - ANEXO IV - Preencher'!L941</f>
        <v>35220823519851000140550010000041431234870569</v>
      </c>
      <c r="K932" s="5" t="str">
        <f>IF(F932="B",LEFT('[1]TCE - ANEXO IV - Preencher'!M941,2),IF(F932="S",LEFT('[1]TCE - ANEXO IV - Preencher'!M941,7),IF('[1]TCE - ANEXO IV - Preencher'!H941="","")))</f>
        <v>35</v>
      </c>
      <c r="L932" s="7">
        <f>'[1]TCE - ANEXO IV - Preencher'!N941</f>
        <v>192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24456295000173</v>
      </c>
      <c r="E933" s="5" t="str">
        <f>'[1]TCE - ANEXO IV - Preencher'!G942</f>
        <v>IRMAOS FREITAS REF COM DE PECAS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000.006.117</v>
      </c>
      <c r="I933" s="6">
        <f>IF('[1]TCE - ANEXO IV - Preencher'!K942="","",'[1]TCE - ANEXO IV - Preencher'!K942)</f>
        <v>44784</v>
      </c>
      <c r="J933" s="5" t="str">
        <f>'[1]TCE - ANEXO IV - Preencher'!L942</f>
        <v>26220824456295000173550010000061171467093334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360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9494196000192</v>
      </c>
      <c r="E934" s="5" t="str">
        <f>'[1]TCE - ANEXO IV - Preencher'!G943</f>
        <v>COMERCIAL JR CLAUDIO  MARIO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255864</v>
      </c>
      <c r="I934" s="6">
        <f>IF('[1]TCE - ANEXO IV - Preencher'!K943="","",'[1]TCE - ANEXO IV - Preencher'!K943)</f>
        <v>44783</v>
      </c>
      <c r="J934" s="5" t="str">
        <f>'[1]TCE - ANEXO IV - Preencher'!L943</f>
        <v>26220809494196000192550010002558641035611663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41.57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9494196000192</v>
      </c>
      <c r="E935" s="5" t="str">
        <f>'[1]TCE - ANEXO IV - Preencher'!G944</f>
        <v>COMERCIAL JR CLAUDIO  MARIO LTDA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255926</v>
      </c>
      <c r="I935" s="6">
        <f>IF('[1]TCE - ANEXO IV - Preencher'!K944="","",'[1]TCE - ANEXO IV - Preencher'!K944)</f>
        <v>44784</v>
      </c>
      <c r="J935" s="5" t="str">
        <f>'[1]TCE - ANEXO IV - Preencher'!L944</f>
        <v>26220809494196000192550010002559261035620691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85.61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40384865000113</v>
      </c>
      <c r="E936" s="5" t="str">
        <f>'[1]TCE - ANEXO IV - Preencher'!G945</f>
        <v>YAGGO INACIO DE OMENA SILVA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000.000.041</v>
      </c>
      <c r="I936" s="6">
        <f>IF('[1]TCE - ANEXO IV - Preencher'!K945="","",'[1]TCE - ANEXO IV - Preencher'!K945)</f>
        <v>44788</v>
      </c>
      <c r="J936" s="5" t="str">
        <f>'[1]TCE - ANEXO IV - Preencher'!L945</f>
        <v>26220840384865000113550010000000411043277007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20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9494196000192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256369</v>
      </c>
      <c r="I937" s="6">
        <f>IF('[1]TCE - ANEXO IV - Preencher'!K946="","",'[1]TCE - ANEXO IV - Preencher'!K946)</f>
        <v>44789</v>
      </c>
      <c r="J937" s="5" t="str">
        <f>'[1]TCE - ANEXO IV - Preencher'!L946</f>
        <v>26220809494196000192550010002563691035685385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198.44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9494196000192</v>
      </c>
      <c r="E938" s="5" t="str">
        <f>'[1]TCE - ANEXO IV - Preencher'!G947</f>
        <v>COMERCIAL JR CLAUDIO  MARIO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256541</v>
      </c>
      <c r="I938" s="6">
        <f>IF('[1]TCE - ANEXO IV - Preencher'!K947="","",'[1]TCE - ANEXO IV - Preencher'!K947)</f>
        <v>44790</v>
      </c>
      <c r="J938" s="5" t="str">
        <f>'[1]TCE - ANEXO IV - Preencher'!L947</f>
        <v>26220809494196000192550010002565411035705637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70.36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1348814000184</v>
      </c>
      <c r="E939" s="5" t="str">
        <f>'[1]TCE - ANEXO IV - Preencher'!G948</f>
        <v>BDL BEZERRA DISTRIBUIDORA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000.021.623</v>
      </c>
      <c r="I939" s="6">
        <f>IF('[1]TCE - ANEXO IV - Preencher'!K948="","",'[1]TCE - ANEXO IV - Preencher'!K948)</f>
        <v>44789</v>
      </c>
      <c r="J939" s="5" t="str">
        <f>'[1]TCE - ANEXO IV - Preencher'!L948</f>
        <v>26220801348814000184550010000216231046403274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505.7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30324030000114</v>
      </c>
      <c r="E940" s="5" t="str">
        <f>'[1]TCE - ANEXO IV - Preencher'!G949</f>
        <v>THERMOFRIO REFRIGERACAO LTDA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000.003.344</v>
      </c>
      <c r="I940" s="6">
        <f>IF('[1]TCE - ANEXO IV - Preencher'!K949="","",'[1]TCE - ANEXO IV - Preencher'!K949)</f>
        <v>44791</v>
      </c>
      <c r="J940" s="5" t="str">
        <f>'[1]TCE - ANEXO IV - Preencher'!L949</f>
        <v>26220830324030000114550010000033441000137828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225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10731605000106</v>
      </c>
      <c r="E941" s="5" t="str">
        <f>'[1]TCE - ANEXO IV - Preencher'!G950</f>
        <v>ELETRONICA CENTRAL CARUARU LTDA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000.011.772</v>
      </c>
      <c r="I941" s="6">
        <f>IF('[1]TCE - ANEXO IV - Preencher'!K950="","",'[1]TCE - ANEXO IV - Preencher'!K950)</f>
        <v>44795</v>
      </c>
      <c r="J941" s="5" t="str">
        <f>'[1]TCE - ANEXO IV - Preencher'!L950</f>
        <v>26220810731605000106550010000117721451712300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260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9494196000192</v>
      </c>
      <c r="E942" s="5" t="str">
        <f>'[1]TCE - ANEXO IV - Preencher'!G951</f>
        <v>COMERCIAL JR CLAUDIO  MARIO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257045</v>
      </c>
      <c r="I942" s="6">
        <f>IF('[1]TCE - ANEXO IV - Preencher'!K951="","",'[1]TCE - ANEXO IV - Preencher'!K951)</f>
        <v>44795</v>
      </c>
      <c r="J942" s="5" t="str">
        <f>'[1]TCE - ANEXO IV - Preencher'!L951</f>
        <v>26220809494196000192550010002570451035771776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28.29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92660406000623</v>
      </c>
      <c r="E943" s="5" t="str">
        <f>'[1]TCE - ANEXO IV - Preencher'!G952</f>
        <v>FRIGELAR COM E DIST SA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689693</v>
      </c>
      <c r="I943" s="6">
        <f>IF('[1]TCE - ANEXO IV - Preencher'!K952="","",'[1]TCE - ANEXO IV - Preencher'!K952)</f>
        <v>44788</v>
      </c>
      <c r="J943" s="5" t="str">
        <f>'[1]TCE - ANEXO IV - Preencher'!L952</f>
        <v>26220892660406000623550050006896931000286951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709.19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1610517000165</v>
      </c>
      <c r="E944" s="5" t="str">
        <f>'[1]TCE - ANEXO IV - Preencher'!G953</f>
        <v>TRANE TECHN IND COM E SERV ARCOND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79905</v>
      </c>
      <c r="I944" s="6">
        <f>IF('[1]TCE - ANEXO IV - Preencher'!K953="","",'[1]TCE - ANEXO IV - Preencher'!K953)</f>
        <v>44782</v>
      </c>
      <c r="J944" s="5" t="str">
        <f>'[1]TCE - ANEXO IV - Preencher'!L953</f>
        <v>41220801610517000165550010000799051537179864</v>
      </c>
      <c r="K944" s="5" t="str">
        <f>IF(F944="B",LEFT('[1]TCE - ANEXO IV - Preencher'!M953,2),IF(F944="S",LEFT('[1]TCE - ANEXO IV - Preencher'!M953,7),IF('[1]TCE - ANEXO IV - Preencher'!H953="","")))</f>
        <v>41</v>
      </c>
      <c r="L944" s="7">
        <f>'[1]TCE - ANEXO IV - Preencher'!N953</f>
        <v>5650.12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2725362000175</v>
      </c>
      <c r="E945" s="5" t="str">
        <f>'[1]TCE - ANEXO IV - Preencher'!G954</f>
        <v>SANDIL SANTOS DISTRIBUIDORA LTDA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000.008.739</v>
      </c>
      <c r="I945" s="6">
        <f>IF('[1]TCE - ANEXO IV - Preencher'!K954="","",'[1]TCE - ANEXO IV - Preencher'!K954)</f>
        <v>44797</v>
      </c>
      <c r="J945" s="5" t="str">
        <f>'[1]TCE - ANEXO IV - Preencher'!L954</f>
        <v>26220802725362000175550010000087391000678729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536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8942443000103</v>
      </c>
      <c r="E946" s="5" t="str">
        <f>'[1]TCE - ANEXO IV - Preencher'!G955</f>
        <v>ELETRICA UNIVERSAL LTDA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000.026.722</v>
      </c>
      <c r="I946" s="6">
        <f>IF('[1]TCE - ANEXO IV - Preencher'!K955="","",'[1]TCE - ANEXO IV - Preencher'!K955)</f>
        <v>44797</v>
      </c>
      <c r="J946" s="5" t="str">
        <f>'[1]TCE - ANEXO IV - Preencher'!L955</f>
        <v>26220808942443000106650010000267221635327778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124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7544385000105</v>
      </c>
      <c r="E947" s="5" t="str">
        <f>'[1]TCE - ANEXO IV - Preencher'!G956</f>
        <v>JPRIM PEREIRA FILHO FERAMENTAS LTDA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000.007.350</v>
      </c>
      <c r="I947" s="6">
        <f>IF('[1]TCE - ANEXO IV - Preencher'!K956="","",'[1]TCE - ANEXO IV - Preencher'!K956)</f>
        <v>44798</v>
      </c>
      <c r="J947" s="5" t="str">
        <f>'[1]TCE - ANEXO IV - Preencher'!L956</f>
        <v>26220807544385000105550010000073501123873024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160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10731605000106</v>
      </c>
      <c r="E948" s="5" t="str">
        <f>'[1]TCE - ANEXO IV - Preencher'!G957</f>
        <v>ELETRONICA CENTRAL CARUARU LTDA</v>
      </c>
      <c r="F948" s="5" t="str">
        <f>'[1]TCE - ANEXO IV - Preencher'!H957</f>
        <v>B</v>
      </c>
      <c r="G948" s="5" t="str">
        <f>'[1]TCE - ANEXO IV - Preencher'!I957</f>
        <v>S</v>
      </c>
      <c r="H948" s="5" t="str">
        <f>'[1]TCE - ANEXO IV - Preencher'!J957</f>
        <v>000.011.786</v>
      </c>
      <c r="I948" s="6">
        <f>IF('[1]TCE - ANEXO IV - Preencher'!K957="","",'[1]TCE - ANEXO IV - Preencher'!K957)</f>
        <v>44799</v>
      </c>
      <c r="J948" s="5" t="str">
        <f>'[1]TCE - ANEXO IV - Preencher'!L957</f>
        <v>26220810731605000106550010000117861784972787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370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24348443000136</v>
      </c>
      <c r="E949" s="5" t="str">
        <f>'[1]TCE - ANEXO IV - Preencher'!G958</f>
        <v>FRANCRIS LIVRARIA E PAPELARIA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000.016.318</v>
      </c>
      <c r="I949" s="6">
        <f>IF('[1]TCE - ANEXO IV - Preencher'!K958="","",'[1]TCE - ANEXO IV - Preencher'!K958)</f>
        <v>44798</v>
      </c>
      <c r="J949" s="5" t="str">
        <f>'[1]TCE - ANEXO IV - Preencher'!L958</f>
        <v>26220824348443000136550010000163181717919285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38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9494196000192</v>
      </c>
      <c r="E950" s="5" t="str">
        <f>'[1]TCE - ANEXO IV - Preencher'!G959</f>
        <v>COMERCIAL JR CLAUDIO  MARIO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258011</v>
      </c>
      <c r="I950" s="6">
        <f>IF('[1]TCE - ANEXO IV - Preencher'!K959="","",'[1]TCE - ANEXO IV - Preencher'!K959)</f>
        <v>44804</v>
      </c>
      <c r="J950" s="5" t="str">
        <f>'[1]TCE - ANEXO IV - Preencher'!L959</f>
        <v>26220809494196000192550010002580111035934060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124.64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37636697000100</v>
      </c>
      <c r="E951" s="5" t="str">
        <f>'[1]TCE - ANEXO IV - Preencher'!G960</f>
        <v>B.A. SILVA ELET  E MAN LTDA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000.009.286</v>
      </c>
      <c r="I951" s="6">
        <f>IF('[1]TCE - ANEXO IV - Preencher'!K960="","",'[1]TCE - ANEXO IV - Preencher'!K960)</f>
        <v>44770</v>
      </c>
      <c r="J951" s="5" t="str">
        <f>'[1]TCE - ANEXO IV - Preencher'!L960</f>
        <v>35220737636697000100550020000092861757497046</v>
      </c>
      <c r="K951" s="5" t="str">
        <f>IF(F951="B",LEFT('[1]TCE - ANEXO IV - Preencher'!M960,2),IF(F951="S",LEFT('[1]TCE - ANEXO IV - Preencher'!M960,7),IF('[1]TCE - ANEXO IV - Preencher'!H960="","")))</f>
        <v>35</v>
      </c>
      <c r="L951" s="7">
        <f>'[1]TCE - ANEXO IV - Preencher'!N960</f>
        <v>3516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18582140000180</v>
      </c>
      <c r="E952" s="5" t="str">
        <f>'[1]TCE - ANEXO IV - Preencher'!G961</f>
        <v>MOACIR A. CAVALCANTI F. TELECOMUNICACOES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000.133.496</v>
      </c>
      <c r="I952" s="6">
        <f>IF('[1]TCE - ANEXO IV - Preencher'!K961="","",'[1]TCE - ANEXO IV - Preencher'!K961)</f>
        <v>44769</v>
      </c>
      <c r="J952" s="5" t="str">
        <f>'[1]TCE - ANEXO IV - Preencher'!L961</f>
        <v>26220718582140000180550010001334961934628643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40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10731605000106</v>
      </c>
      <c r="E953" s="5" t="str">
        <f>'[1]TCE - ANEXO IV - Preencher'!G962</f>
        <v>ELETRONICA CENTRAL CARUARU LTDA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>000.011.772</v>
      </c>
      <c r="I953" s="6">
        <f>IF('[1]TCE - ANEXO IV - Preencher'!K962="","",'[1]TCE - ANEXO IV - Preencher'!K962)</f>
        <v>44795</v>
      </c>
      <c r="J953" s="5" t="str">
        <f>'[1]TCE - ANEXO IV - Preencher'!L962</f>
        <v>26220810731605000106550010000117721451712300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130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14821638000106</v>
      </c>
      <c r="E954" s="5" t="str">
        <f>'[1]TCE - ANEXO IV - Preencher'!G963</f>
        <v>CIA MICRO INFORMATICA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34673</v>
      </c>
      <c r="I954" s="6">
        <f>IF('[1]TCE - ANEXO IV - Preencher'!K963="","",'[1]TCE - ANEXO IV - Preencher'!K963)</f>
        <v>44769</v>
      </c>
      <c r="J954" s="5" t="str">
        <f>'[1]TCE - ANEXO IV - Preencher'!L963</f>
        <v>26220714821638000106550010000346731578918202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38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24425720000167</v>
      </c>
      <c r="E955" s="5" t="str">
        <f>'[1]TCE - ANEXO IV - Preencher'!G964</f>
        <v>ORIGINAL SUPRIMENTOS E EQUIP. LTDA.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7580</v>
      </c>
      <c r="I955" s="6">
        <f>IF('[1]TCE - ANEXO IV - Preencher'!K964="","",'[1]TCE - ANEXO IV - Preencher'!K964)</f>
        <v>44776</v>
      </c>
      <c r="J955" s="5" t="str">
        <f>'[1]TCE - ANEXO IV - Preencher'!L964</f>
        <v>26220824425720001675500100000075801250088206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1804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18617596000139</v>
      </c>
      <c r="E956" s="5" t="str">
        <f>'[1]TCE - ANEXO IV - Preencher'!G965</f>
        <v>ETIQUETAG COMERCIO DE ETIQUETAS LTDA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000.008.926</v>
      </c>
      <c r="I956" s="6">
        <f>IF('[1]TCE - ANEXO IV - Preencher'!K965="","",'[1]TCE - ANEXO IV - Preencher'!K965)</f>
        <v>44797</v>
      </c>
      <c r="J956" s="5" t="str">
        <f>'[1]TCE - ANEXO IV - Preencher'!L965</f>
        <v>26220818617596000139550010000089261058100006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7400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3.8 - Uniformes, Tecidos e Aviamentos </v>
      </c>
      <c r="D959" s="3">
        <f>'[1]TCE - ANEXO IV - Preencher'!F968</f>
        <v>188968000517</v>
      </c>
      <c r="E959" s="5" t="str">
        <f>'[1]TCE - ANEXO IV - Preencher'!G968</f>
        <v>NOVO AVIAMENTO LTDA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000.032.605</v>
      </c>
      <c r="I959" s="6">
        <f>IF('[1]TCE - ANEXO IV - Preencher'!K968="","",'[1]TCE - ANEXO IV - Preencher'!K968)</f>
        <v>44774</v>
      </c>
      <c r="J959" s="5" t="str">
        <f>'[1]TCE - ANEXO IV - Preencher'!L968</f>
        <v>26220800188968000517550010000326051765295873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79.95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3.8 - Uniformes, Tecidos e Aviamentos </v>
      </c>
      <c r="D960" s="3">
        <f>'[1]TCE - ANEXO IV - Preencher'!F969</f>
        <v>45389900000100</v>
      </c>
      <c r="E960" s="5" t="str">
        <f>'[1]TCE - ANEXO IV - Preencher'!G969</f>
        <v>EUROMALHAS IMPORTADAS LTDA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000.000.012</v>
      </c>
      <c r="I960" s="6">
        <f>IF('[1]TCE - ANEXO IV - Preencher'!K969="","",'[1]TCE - ANEXO IV - Preencher'!K969)</f>
        <v>44774</v>
      </c>
      <c r="J960" s="5" t="str">
        <f>'[1]TCE - ANEXO IV - Preencher'!L969</f>
        <v>26220845389900000100550010000000121100821912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32.130000000000003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3.8 - Uniformes, Tecidos e Aviamentos </v>
      </c>
      <c r="D961" s="3">
        <f>'[1]TCE - ANEXO IV - Preencher'!F970</f>
        <v>40893174000650</v>
      </c>
      <c r="E961" s="5" t="str">
        <f>'[1]TCE - ANEXO IV - Preencher'!G970</f>
        <v>LEO PLASTICOS E AVIAMENTOS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6598</v>
      </c>
      <c r="I961" s="6">
        <f>IF('[1]TCE - ANEXO IV - Preencher'!K970="","",'[1]TCE - ANEXO IV - Preencher'!K970)</f>
        <v>44776</v>
      </c>
      <c r="J961" s="5" t="str">
        <f>'[1]TCE - ANEXO IV - Preencher'!L970</f>
        <v>26220840893174000650550010000065981391606817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84.6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3.8 - Uniformes, Tecidos e Aviamentos </v>
      </c>
      <c r="D962" s="3">
        <f>'[1]TCE - ANEXO IV - Preencher'!F971</f>
        <v>5801870000183</v>
      </c>
      <c r="E962" s="5" t="str">
        <f>'[1]TCE - ANEXO IV - Preencher'!G971</f>
        <v>DEUSDETE MENDES DA SILVA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>000.001.222</v>
      </c>
      <c r="I962" s="6">
        <f>IF('[1]TCE - ANEXO IV - Preencher'!K971="","",'[1]TCE - ANEXO IV - Preencher'!K971)</f>
        <v>44775</v>
      </c>
      <c r="J962" s="5" t="str">
        <f>'[1]TCE - ANEXO IV - Preencher'!L971</f>
        <v>26220805801870000183550010000012221050629142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5800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3.8 - Uniformes, Tecidos e Aviamentos </v>
      </c>
      <c r="D963" s="3">
        <f>'[1]TCE - ANEXO IV - Preencher'!F972</f>
        <v>46139908000181</v>
      </c>
      <c r="E963" s="5" t="str">
        <f>'[1]TCE - ANEXO IV - Preencher'!G972</f>
        <v>JULIANA CLEMENTINO BEZERRA  FARDAMENTOS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000.000.041</v>
      </c>
      <c r="I963" s="6">
        <f>IF('[1]TCE - ANEXO IV - Preencher'!K972="","",'[1]TCE - ANEXO IV - Preencher'!K972)</f>
        <v>44788</v>
      </c>
      <c r="J963" s="5" t="str">
        <f>'[1]TCE - ANEXO IV - Preencher'!L972</f>
        <v>26220846139908000181550010000000411000000423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38526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3.8 - Uniformes, Tecidos e Aviamentos </v>
      </c>
      <c r="D964" s="3" t="str">
        <f>'[1]TCE - ANEXO IV - Preencher'!F973</f>
        <v>00.188.968/0005-17</v>
      </c>
      <c r="E964" s="5" t="str">
        <f>'[1]TCE - ANEXO IV - Preencher'!G973</f>
        <v>NOVO AVIAMENTO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000.033.081</v>
      </c>
      <c r="I964" s="6">
        <f>IF('[1]TCE - ANEXO IV - Preencher'!K973="","",'[1]TCE - ANEXO IV - Preencher'!K973)</f>
        <v>44792</v>
      </c>
      <c r="J964" s="5" t="str">
        <f>'[1]TCE - ANEXO IV - Preencher'!L973</f>
        <v>26220800188968000517550010000330811337563920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218.3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3.8 - Uniformes, Tecidos e Aviamentos </v>
      </c>
      <c r="D965" s="3">
        <f>'[1]TCE - ANEXO IV - Preencher'!F974</f>
        <v>10080109000130</v>
      </c>
      <c r="E965" s="5" t="str">
        <f>'[1]TCE - ANEXO IV - Preencher'!G974</f>
        <v>NORFEL NORDESTINA DE FERRAGENS LTDA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000.001.585</v>
      </c>
      <c r="I965" s="6">
        <f>IF('[1]TCE - ANEXO IV - Preencher'!K974="","",'[1]TCE - ANEXO IV - Preencher'!K974)</f>
        <v>44795</v>
      </c>
      <c r="J965" s="5" t="str">
        <f>'[1]TCE - ANEXO IV - Preencher'!L974</f>
        <v>26220810080105000130550010000015851231356706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365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3.8 - Uniformes, Tecidos e Aviamentos </v>
      </c>
      <c r="D966" s="3">
        <f>'[1]TCE - ANEXO IV - Preencher'!F975</f>
        <v>46139908000181</v>
      </c>
      <c r="E966" s="5" t="str">
        <f>'[1]TCE - ANEXO IV - Preencher'!G975</f>
        <v>JULIANA CLEMENTINO BEZERRA  FARDAMENTOS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000.000.045</v>
      </c>
      <c r="I966" s="6">
        <f>IF('[1]TCE - ANEXO IV - Preencher'!K975="","",'[1]TCE - ANEXO IV - Preencher'!K975)</f>
        <v>44795</v>
      </c>
      <c r="J966" s="5" t="str">
        <f>'[1]TCE - ANEXO IV - Preencher'!L975</f>
        <v>26220846139908000181550010000000451000000465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16090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3.8 - Uniformes, Tecidos e Aviamentos </v>
      </c>
      <c r="D967" s="3">
        <f>'[1]TCE - ANEXO IV - Preencher'!F976</f>
        <v>45389900000100</v>
      </c>
      <c r="E967" s="5" t="str">
        <f>'[1]TCE - ANEXO IV - Preencher'!G976</f>
        <v>EUROMALHAS IMPORTADAS LTDA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000.000.015</v>
      </c>
      <c r="I967" s="6">
        <f>IF('[1]TCE - ANEXO IV - Preencher'!K976="","",'[1]TCE - ANEXO IV - Preencher'!K976)</f>
        <v>44795</v>
      </c>
      <c r="J967" s="5" t="str">
        <f>'[1]TCE - ANEXO IV - Preencher'!L976</f>
        <v>26220845389900000100550010000000151100854677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100.17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3.8 - Uniformes, Tecidos e Aviamentos </v>
      </c>
      <c r="D968" s="3">
        <f>'[1]TCE - ANEXO IV - Preencher'!F977</f>
        <v>9989708000191</v>
      </c>
      <c r="E968" s="5" t="str">
        <f>'[1]TCE - ANEXO IV - Preencher'!G977</f>
        <v>Z MENDONÇA CIA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5246</v>
      </c>
      <c r="I968" s="6">
        <f>IF('[1]TCE - ANEXO IV - Preencher'!K977="","",'[1]TCE - ANEXO IV - Preencher'!K977)</f>
        <v>44795</v>
      </c>
      <c r="J968" s="5" t="str">
        <f>'[1]TCE - ANEXO IV - Preencher'!L977</f>
        <v>26220809989708000191550010000052761311076839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189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3.8 - Uniformes, Tecidos e Aviamentos </v>
      </c>
      <c r="D969" s="3">
        <f>'[1]TCE - ANEXO IV - Preencher'!F978</f>
        <v>32317030000112</v>
      </c>
      <c r="E969" s="5" t="str">
        <f>'[1]TCE - ANEXO IV - Preencher'!G978</f>
        <v>RIVA MAQUINAS COM EQUIP PARA CONST LTDA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>000.001.360</v>
      </c>
      <c r="I969" s="6">
        <f>IF('[1]TCE - ANEXO IV - Preencher'!K978="","",'[1]TCE - ANEXO IV - Preencher'!K978)</f>
        <v>44795</v>
      </c>
      <c r="J969" s="5" t="str">
        <f>'[1]TCE - ANEXO IV - Preencher'!L978</f>
        <v>26220832317030000112650010000013601934394112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30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3.8 - Uniformes, Tecidos e Aviamentos </v>
      </c>
      <c r="D970" s="3">
        <f>'[1]TCE - ANEXO IV - Preencher'!F979</f>
        <v>7659034000212</v>
      </c>
      <c r="E970" s="5" t="str">
        <f>'[1]TCE - ANEXO IV - Preencher'!G979</f>
        <v>COMERCIAL ISRAEL TECIDOS E ARM LTDA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000.000.040</v>
      </c>
      <c r="I970" s="6">
        <f>IF('[1]TCE - ANEXO IV - Preencher'!K979="","",'[1]TCE - ANEXO IV - Preencher'!K979)</f>
        <v>44797</v>
      </c>
      <c r="J970" s="5" t="str">
        <f>'[1]TCE - ANEXO IV - Preencher'!L979</f>
        <v>26220807659034000212550010000000401598951809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167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3.8 - Uniformes, Tecidos e Aviamentos </v>
      </c>
      <c r="D971" s="3">
        <f>'[1]TCE - ANEXO IV - Preencher'!F980</f>
        <v>188968000517</v>
      </c>
      <c r="E971" s="5" t="str">
        <f>'[1]TCE - ANEXO IV - Preencher'!G980</f>
        <v>NOVO AVIAMENTO LTDA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>000.033.181</v>
      </c>
      <c r="I971" s="6">
        <f>IF('[1]TCE - ANEXO IV - Preencher'!K980="","",'[1]TCE - ANEXO IV - Preencher'!K980)</f>
        <v>44798</v>
      </c>
      <c r="J971" s="5" t="str">
        <f>'[1]TCE - ANEXO IV - Preencher'!L980</f>
        <v>26220800188968000517550010000331811518656569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786.6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3.8 - Uniformes, Tecidos e Aviamentos </v>
      </c>
      <c r="D972" s="3">
        <f>'[1]TCE - ANEXO IV - Preencher'!F981</f>
        <v>4917296000322</v>
      </c>
      <c r="E972" s="5" t="str">
        <f>'[1]TCE - ANEXO IV - Preencher'!G981</f>
        <v>AVIL TEXTIL LTDA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>000.059.346</v>
      </c>
      <c r="I972" s="6">
        <f>IF('[1]TCE - ANEXO IV - Preencher'!K981="","",'[1]TCE - ANEXO IV - Preencher'!K981)</f>
        <v>44804</v>
      </c>
      <c r="J972" s="5" t="str">
        <f>'[1]TCE - ANEXO IV - Preencher'!L981</f>
        <v>26220804917296000332550030000593461000593472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3800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3.8 - Uniformes, Tecidos e Aviamentos </v>
      </c>
      <c r="D973" s="3">
        <f>'[1]TCE - ANEXO IV - Preencher'!F982</f>
        <v>4402515000179</v>
      </c>
      <c r="E973" s="5" t="str">
        <f>'[1]TCE - ANEXO IV - Preencher'!G982</f>
        <v>E. M. DE MOURA COMERCIAL  ME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5101</v>
      </c>
      <c r="I973" s="6">
        <f>IF('[1]TCE - ANEXO IV - Preencher'!K982="","",'[1]TCE - ANEXO IV - Preencher'!K982)</f>
        <v>44781</v>
      </c>
      <c r="J973" s="5" t="str">
        <f>'[1]TCE - ANEXO IV - Preencher'!L982</f>
        <v>26220804402515000179550010000051011939063419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560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3.8 - Uniformes, Tecidos e Aviamentos </v>
      </c>
      <c r="D974" s="3">
        <f>'[1]TCE - ANEXO IV - Preencher'!F983</f>
        <v>19191637000130</v>
      </c>
      <c r="E974" s="5" t="str">
        <f>'[1]TCE - ANEXO IV - Preencher'!G983</f>
        <v>AMPLA COM ATAC D PROD D HIG E LPZA LTDA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5312</v>
      </c>
      <c r="I974" s="6">
        <f>IF('[1]TCE - ANEXO IV - Preencher'!K983="","",'[1]TCE - ANEXO IV - Preencher'!K983)</f>
        <v>44770</v>
      </c>
      <c r="J974" s="5" t="str">
        <f>'[1]TCE - ANEXO IV - Preencher'!L983</f>
        <v>41220719191637000130550010000053121907874961</v>
      </c>
      <c r="K974" s="5" t="str">
        <f>IF(F974="B",LEFT('[1]TCE - ANEXO IV - Preencher'!M983,2),IF(F974="S",LEFT('[1]TCE - ANEXO IV - Preencher'!M983,7),IF('[1]TCE - ANEXO IV - Preencher'!H983="","")))</f>
        <v>41</v>
      </c>
      <c r="L974" s="7">
        <f>'[1]TCE - ANEXO IV - Preencher'!N983</f>
        <v>7201.1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3.8 - Uniformes, Tecidos e Aviamentos </v>
      </c>
      <c r="D975" s="3" t="str">
        <f>'[1]TCE - ANEXO IV - Preencher'!F984</f>
        <v>00.165.933/0001-39</v>
      </c>
      <c r="E975" s="5" t="str">
        <f>'[1]TCE - ANEXO IV - Preencher'!G984</f>
        <v>DESCARTEX CONFECCOES E COMERCIO LTDA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000.031.760</v>
      </c>
      <c r="I975" s="6">
        <f>IF('[1]TCE - ANEXO IV - Preencher'!K984="","",'[1]TCE - ANEXO IV - Preencher'!K984)</f>
        <v>44783</v>
      </c>
      <c r="J975" s="5" t="str">
        <f>'[1]TCE - ANEXO IV - Preencher'!L984</f>
        <v>26220800165933000139550020000317601675866515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22200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3.8 - Uniformes, Tecidos e Aviamentos </v>
      </c>
      <c r="D976" s="3">
        <f>'[1]TCE - ANEXO IV - Preencher'!F985</f>
        <v>35514416000102</v>
      </c>
      <c r="E976" s="5" t="str">
        <f>'[1]TCE - ANEXO IV - Preencher'!G985</f>
        <v>QUALIMMED  COMER ATACA DE MEDICAMENTOS</v>
      </c>
      <c r="F976" s="5" t="str">
        <f>'[1]TCE - ANEXO IV - Preencher'!H985</f>
        <v>B</v>
      </c>
      <c r="G976" s="5" t="str">
        <f>'[1]TCE - ANEXO IV - Preencher'!I985</f>
        <v>S</v>
      </c>
      <c r="H976" s="5" t="str">
        <f>'[1]TCE - ANEXO IV - Preencher'!J985</f>
        <v>000.001.305</v>
      </c>
      <c r="I976" s="6">
        <f>IF('[1]TCE - ANEXO IV - Preencher'!K985="","",'[1]TCE - ANEXO IV - Preencher'!K985)</f>
        <v>44785</v>
      </c>
      <c r="J976" s="5" t="str">
        <f>'[1]TCE - ANEXO IV - Preencher'!L985</f>
        <v>26220835514416000102550010000013051855277429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4000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3.8 - Uniformes, Tecidos e Aviamentos </v>
      </c>
      <c r="D977" s="3">
        <f>'[1]TCE - ANEXO IV - Preencher'!F986</f>
        <v>40663844000137</v>
      </c>
      <c r="E977" s="5" t="str">
        <f>'[1]TCE - ANEXO IV - Preencher'!G986</f>
        <v>JEAN CARLO LIMA DA SILVA 38277267860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>000.001.843</v>
      </c>
      <c r="I977" s="6">
        <f>IF('[1]TCE - ANEXO IV - Preencher'!K986="","",'[1]TCE - ANEXO IV - Preencher'!K986)</f>
        <v>44782</v>
      </c>
      <c r="J977" s="5" t="str">
        <f>'[1]TCE - ANEXO IV - Preencher'!L986</f>
        <v>35220840663844000137550010000018431000014449</v>
      </c>
      <c r="K977" s="5" t="str">
        <f>IF(F977="B",LEFT('[1]TCE - ANEXO IV - Preencher'!M986,2),IF(F977="S",LEFT('[1]TCE - ANEXO IV - Preencher'!M986,7),IF('[1]TCE - ANEXO IV - Preencher'!H986="","")))</f>
        <v>35</v>
      </c>
      <c r="L977" s="7">
        <f>'[1]TCE - ANEXO IV - Preencher'!N986</f>
        <v>197.8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3.8 - Uniformes, Tecidos e Aviamentos </v>
      </c>
      <c r="D978" s="3">
        <f>'[1]TCE - ANEXO IV - Preencher'!F987</f>
        <v>13714064000104</v>
      </c>
      <c r="E978" s="5" t="str">
        <f>'[1]TCE - ANEXO IV - Preencher'!G987</f>
        <v>R.A. PRODUTOS E EQUIP DE LIMPEZA LTDA ME</v>
      </c>
      <c r="F978" s="5" t="str">
        <f>'[1]TCE - ANEXO IV - Preencher'!H987</f>
        <v>B</v>
      </c>
      <c r="G978" s="5" t="str">
        <f>'[1]TCE - ANEXO IV - Preencher'!I987</f>
        <v>S</v>
      </c>
      <c r="H978" s="5" t="str">
        <f>'[1]TCE - ANEXO IV - Preencher'!J987</f>
        <v>000.034.577</v>
      </c>
      <c r="I978" s="6">
        <f>IF('[1]TCE - ANEXO IV - Preencher'!K987="","",'[1]TCE - ANEXO IV - Preencher'!K987)</f>
        <v>44792</v>
      </c>
      <c r="J978" s="5" t="str">
        <f>'[1]TCE - ANEXO IV - Preencher'!L987</f>
        <v>26220813714064000104550010000345771720676830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384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3.8 - Uniformes, Tecidos e Aviamentos </v>
      </c>
      <c r="D979" s="3">
        <f>'[1]TCE - ANEXO IV - Preencher'!F988</f>
        <v>4402515000179</v>
      </c>
      <c r="E979" s="5" t="str">
        <f>'[1]TCE - ANEXO IV - Preencher'!G988</f>
        <v>E. M. DE MOURA COMERCIAL  ME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5124</v>
      </c>
      <c r="I979" s="6">
        <f>IF('[1]TCE - ANEXO IV - Preencher'!K988="","",'[1]TCE - ANEXO IV - Preencher'!K988)</f>
        <v>44796</v>
      </c>
      <c r="J979" s="5" t="str">
        <f>'[1]TCE - ANEXO IV - Preencher'!L988</f>
        <v>26220804402515000179550010000051241942401162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1180.5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3.99 - Outras despesas com Material de Consumo</v>
      </c>
      <c r="D982" s="3">
        <f>'[1]TCE - ANEXO IV - Preencher'!F991</f>
        <v>75315333024393</v>
      </c>
      <c r="E982" s="5" t="str">
        <f>'[1]TCE - ANEXO IV - Preencher'!G991</f>
        <v>ATACADAO S.A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000.040.859</v>
      </c>
      <c r="I982" s="6">
        <f>IF('[1]TCE - ANEXO IV - Preencher'!K991="","",'[1]TCE - ANEXO IV - Preencher'!K991)</f>
        <v>44776</v>
      </c>
      <c r="J982" s="5" t="str">
        <f>'[1]TCE - ANEXO IV - Preencher'!L991</f>
        <v>26220875315333024393550010000408591175835336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55.6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3.99 - Outras despesas com Material de Consumo</v>
      </c>
      <c r="D983" s="3">
        <f>'[1]TCE - ANEXO IV - Preencher'!F992</f>
        <v>8677502000163</v>
      </c>
      <c r="E983" s="5" t="str">
        <f>'[1]TCE - ANEXO IV - Preencher'!G992</f>
        <v>CASA DO CAMPONES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80491</v>
      </c>
      <c r="I983" s="6">
        <f>IF('[1]TCE - ANEXO IV - Preencher'!K992="","",'[1]TCE - ANEXO IV - Preencher'!K992)</f>
        <v>44792</v>
      </c>
      <c r="J983" s="5" t="str">
        <f>'[1]TCE - ANEXO IV - Preencher'!L992</f>
        <v>26220808677502000163550010000804911965184108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234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3.99 - Outras despesas com Material de Consumo</v>
      </c>
      <c r="D984" s="3" t="str">
        <f>'[1]TCE - ANEXO IV - Preencher'!F993</f>
        <v>01.781.007/0001-50</v>
      </c>
      <c r="E984" s="5" t="str">
        <f>'[1]TCE - ANEXO IV - Preencher'!G993</f>
        <v>F G INFOTEC RECIFE EIRELI  ME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7723</v>
      </c>
      <c r="I984" s="6">
        <f>IF('[1]TCE - ANEXO IV - Preencher'!K993="","",'[1]TCE - ANEXO IV - Preencher'!K993)</f>
        <v>44795</v>
      </c>
      <c r="J984" s="5" t="str">
        <f>'[1]TCE - ANEXO IV - Preencher'!L993</f>
        <v>26220801781007000150550010000077231390499435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4000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3.99 - Outras despesas com Material de Consumo</v>
      </c>
      <c r="D985" s="3">
        <f>'[1]TCE - ANEXO IV - Preencher'!F994</f>
        <v>18617596000139</v>
      </c>
      <c r="E985" s="5" t="str">
        <f>'[1]TCE - ANEXO IV - Preencher'!G994</f>
        <v>ETIQUETAG COMERCIO DE ETIQUETAS LTDA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000.008.945</v>
      </c>
      <c r="I985" s="6">
        <f>IF('[1]TCE - ANEXO IV - Preencher'!K994="","",'[1]TCE - ANEXO IV - Preencher'!K994)</f>
        <v>44798</v>
      </c>
      <c r="J985" s="5" t="str">
        <f>'[1]TCE - ANEXO IV - Preencher'!L994</f>
        <v>26220818617596000139550010000089451956200005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819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3.99 - Outras despesas com Material de Consumo</v>
      </c>
      <c r="D986" s="3">
        <f>'[1]TCE - ANEXO IV - Preencher'!F995</f>
        <v>9494196000192</v>
      </c>
      <c r="E986" s="5" t="str">
        <f>'[1]TCE - ANEXO IV - Preencher'!G995</f>
        <v>COMERCIAL JR CLAUDIO  MARIO LTDA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256242</v>
      </c>
      <c r="I986" s="6">
        <f>IF('[1]TCE - ANEXO IV - Preencher'!K995="","",'[1]TCE - ANEXO IV - Preencher'!K995)</f>
        <v>44788</v>
      </c>
      <c r="J986" s="5" t="str">
        <f>'[1]TCE - ANEXO IV - Preencher'!L995</f>
        <v>26220809494196000192550010002562421035668503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62.24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3.99 - Outras despesas com Material de Consumo</v>
      </c>
      <c r="D987" s="3">
        <f>'[1]TCE - ANEXO IV - Preencher'!F996</f>
        <v>10080109000130</v>
      </c>
      <c r="E987" s="5" t="str">
        <f>'[1]TCE - ANEXO IV - Preencher'!G996</f>
        <v>NORFEL NORDESTINA DE FERRAGENS LTDA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>000.001.578</v>
      </c>
      <c r="I987" s="6">
        <f>IF('[1]TCE - ANEXO IV - Preencher'!K996="","",'[1]TCE - ANEXO IV - Preencher'!K996)</f>
        <v>44788</v>
      </c>
      <c r="J987" s="5" t="str">
        <f>'[1]TCE - ANEXO IV - Preencher'!L996</f>
        <v>26220810080109000130550010000015781294728134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95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 xml:space="preserve">5.25 - Serviços Bancários </v>
      </c>
      <c r="D990" s="3" t="str">
        <f>'[1]TCE - ANEXO IV - Preencher'!F999</f>
        <v>90.400.888/0001-42</v>
      </c>
      <c r="E990" s="5" t="str">
        <f>'[1]TCE - ANEXO IV - Preencher'!G999</f>
        <v xml:space="preserve"> TARIFAS BANCARIAS</v>
      </c>
      <c r="F990" s="5" t="str">
        <f>'[1]TCE - ANEXO IV - Preencher'!H999</f>
        <v>S</v>
      </c>
      <c r="G990" s="5" t="str">
        <f>'[1]TCE - ANEXO IV - Preencher'!I999</f>
        <v>N</v>
      </c>
      <c r="H990" s="5">
        <f>'[1]TCE - ANEXO IV - Preencher'!J999</f>
        <v>0</v>
      </c>
      <c r="I990" s="6">
        <f>IF('[1]TCE - ANEXO IV - Preencher'!K999="","",'[1]TCE - ANEXO IV - Preencher'!K999)</f>
        <v>44774</v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>26 -  P</v>
      </c>
      <c r="L990" s="7">
        <f>'[1]TCE - ANEXO IV - Preencher'!N999</f>
        <v>14.85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5.25 - Serviços Bancários </v>
      </c>
      <c r="D991" s="3" t="str">
        <f>'[1]TCE - ANEXO IV - Preencher'!F1000</f>
        <v>90.400.888/0001-42</v>
      </c>
      <c r="E991" s="5" t="str">
        <f>'[1]TCE - ANEXO IV - Preencher'!G1000</f>
        <v xml:space="preserve"> TARIFAS BANCARIAS</v>
      </c>
      <c r="F991" s="5" t="str">
        <f>'[1]TCE - ANEXO IV - Preencher'!H1000</f>
        <v>S</v>
      </c>
      <c r="G991" s="5" t="str">
        <f>'[1]TCE - ANEXO IV - Preencher'!I1000</f>
        <v>N</v>
      </c>
      <c r="H991" s="5">
        <f>'[1]TCE - ANEXO IV - Preencher'!J1000</f>
        <v>0</v>
      </c>
      <c r="I991" s="6">
        <f>IF('[1]TCE - ANEXO IV - Preencher'!K1000="","",'[1]TCE - ANEXO IV - Preencher'!K1000)</f>
        <v>44775</v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>26 -  P</v>
      </c>
      <c r="L991" s="7">
        <f>'[1]TCE - ANEXO IV - Preencher'!N1000</f>
        <v>29.7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5.25 - Serviços Bancários </v>
      </c>
      <c r="D992" s="3" t="str">
        <f>'[1]TCE - ANEXO IV - Preencher'!F1001</f>
        <v>90.400.888/0001-42</v>
      </c>
      <c r="E992" s="5" t="str">
        <f>'[1]TCE - ANEXO IV - Preencher'!G1001</f>
        <v xml:space="preserve"> TARIFAS BANCARIAS</v>
      </c>
      <c r="F992" s="5" t="str">
        <f>'[1]TCE - ANEXO IV - Preencher'!H1001</f>
        <v>S</v>
      </c>
      <c r="G992" s="5" t="str">
        <f>'[1]TCE - ANEXO IV - Preencher'!I1001</f>
        <v>N</v>
      </c>
      <c r="H992" s="5">
        <f>'[1]TCE - ANEXO IV - Preencher'!J1001</f>
        <v>0</v>
      </c>
      <c r="I992" s="6">
        <f>IF('[1]TCE - ANEXO IV - Preencher'!K1001="","",'[1]TCE - ANEXO IV - Preencher'!K1001)</f>
        <v>44776</v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>26 -  P</v>
      </c>
      <c r="L992" s="7">
        <f>'[1]TCE - ANEXO IV - Preencher'!N1001</f>
        <v>7.5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5.25 - Serviços Bancários </v>
      </c>
      <c r="D993" s="3" t="str">
        <f>'[1]TCE - ANEXO IV - Preencher'!F1002</f>
        <v>90.400.888/0001-42</v>
      </c>
      <c r="E993" s="5" t="str">
        <f>'[1]TCE - ANEXO IV - Preencher'!G1002</f>
        <v xml:space="preserve"> TARIFAS BANCARIAS</v>
      </c>
      <c r="F993" s="5" t="str">
        <f>'[1]TCE - ANEXO IV - Preencher'!H1002</f>
        <v>S</v>
      </c>
      <c r="G993" s="5" t="str">
        <f>'[1]TCE - ANEXO IV - Preencher'!I1002</f>
        <v>N</v>
      </c>
      <c r="H993" s="5">
        <f>'[1]TCE - ANEXO IV - Preencher'!J1002</f>
        <v>0</v>
      </c>
      <c r="I993" s="6">
        <f>IF('[1]TCE - ANEXO IV - Preencher'!K1002="","",'[1]TCE - ANEXO IV - Preencher'!K1002)</f>
        <v>44776</v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>26 -  P</v>
      </c>
      <c r="L993" s="7">
        <f>'[1]TCE - ANEXO IV - Preencher'!N1002</f>
        <v>29.7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5.25 - Serviços Bancários </v>
      </c>
      <c r="D994" s="3" t="str">
        <f>'[1]TCE - ANEXO IV - Preencher'!F1003</f>
        <v>90.400.888/0001-42</v>
      </c>
      <c r="E994" s="5" t="str">
        <f>'[1]TCE - ANEXO IV - Preencher'!G1003</f>
        <v xml:space="preserve"> TARIFAS BANCARIAS</v>
      </c>
      <c r="F994" s="5" t="str">
        <f>'[1]TCE - ANEXO IV - Preencher'!H1003</f>
        <v>S</v>
      </c>
      <c r="G994" s="5" t="str">
        <f>'[1]TCE - ANEXO IV - Preencher'!I1003</f>
        <v>N</v>
      </c>
      <c r="H994" s="5">
        <f>'[1]TCE - ANEXO IV - Preencher'!J1003</f>
        <v>0</v>
      </c>
      <c r="I994" s="6">
        <f>IF('[1]TCE - ANEXO IV - Preencher'!K1003="","",'[1]TCE - ANEXO IV - Preencher'!K1003)</f>
        <v>44777</v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>26 -  P</v>
      </c>
      <c r="L994" s="7">
        <f>'[1]TCE - ANEXO IV - Preencher'!N1003</f>
        <v>54.45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5.25 - Serviços Bancários </v>
      </c>
      <c r="D995" s="3" t="str">
        <f>'[1]TCE - ANEXO IV - Preencher'!F1004</f>
        <v>90.400.888/0001-42</v>
      </c>
      <c r="E995" s="5" t="str">
        <f>'[1]TCE - ANEXO IV - Preencher'!G1004</f>
        <v xml:space="preserve"> TARIFAS BANCARIAS</v>
      </c>
      <c r="F995" s="5" t="str">
        <f>'[1]TCE - ANEXO IV - Preencher'!H1004</f>
        <v>S</v>
      </c>
      <c r="G995" s="5" t="str">
        <f>'[1]TCE - ANEXO IV - Preencher'!I1004</f>
        <v>N</v>
      </c>
      <c r="H995" s="5">
        <f>'[1]TCE - ANEXO IV - Preencher'!J1004</f>
        <v>0</v>
      </c>
      <c r="I995" s="6">
        <f>IF('[1]TCE - ANEXO IV - Preencher'!K1004="","",'[1]TCE - ANEXO IV - Preencher'!K1004)</f>
        <v>44778</v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>26 -  P</v>
      </c>
      <c r="L995" s="7">
        <f>'[1]TCE - ANEXO IV - Preencher'!N1004</f>
        <v>4.95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5.25 - Serviços Bancários </v>
      </c>
      <c r="D996" s="3" t="str">
        <f>'[1]TCE - ANEXO IV - Preencher'!F1005</f>
        <v>90.400.888/0001-42</v>
      </c>
      <c r="E996" s="5" t="str">
        <f>'[1]TCE - ANEXO IV - Preencher'!G1005</f>
        <v xml:space="preserve"> TARIFAS BANCARIAS</v>
      </c>
      <c r="F996" s="5" t="str">
        <f>'[1]TCE - ANEXO IV - Preencher'!H1005</f>
        <v>S</v>
      </c>
      <c r="G996" s="5" t="str">
        <f>'[1]TCE - ANEXO IV - Preencher'!I1005</f>
        <v>N</v>
      </c>
      <c r="H996" s="5">
        <f>'[1]TCE - ANEXO IV - Preencher'!J1005</f>
        <v>0</v>
      </c>
      <c r="I996" s="6">
        <f>IF('[1]TCE - ANEXO IV - Preencher'!K1005="","",'[1]TCE - ANEXO IV - Preencher'!K1005)</f>
        <v>44781</v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>26 -  P</v>
      </c>
      <c r="L996" s="7">
        <f>'[1]TCE - ANEXO IV - Preencher'!N1005</f>
        <v>4.95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 xml:space="preserve">5.25 - Serviços Bancários </v>
      </c>
      <c r="D997" s="3" t="str">
        <f>'[1]TCE - ANEXO IV - Preencher'!F1006</f>
        <v>90.400.888/0001-42</v>
      </c>
      <c r="E997" s="5" t="str">
        <f>'[1]TCE - ANEXO IV - Preencher'!G1006</f>
        <v xml:space="preserve"> TARIFAS BANCARIAS</v>
      </c>
      <c r="F997" s="5" t="str">
        <f>'[1]TCE - ANEXO IV - Preencher'!H1006</f>
        <v>S</v>
      </c>
      <c r="G997" s="5" t="str">
        <f>'[1]TCE - ANEXO IV - Preencher'!I1006</f>
        <v>N</v>
      </c>
      <c r="H997" s="5">
        <f>'[1]TCE - ANEXO IV - Preencher'!J1006</f>
        <v>0</v>
      </c>
      <c r="I997" s="6">
        <f>IF('[1]TCE - ANEXO IV - Preencher'!K1006="","",'[1]TCE - ANEXO IV - Preencher'!K1006)</f>
        <v>44782</v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>26 -  P</v>
      </c>
      <c r="L997" s="7">
        <f>'[1]TCE - ANEXO IV - Preencher'!N1006</f>
        <v>29.7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 xml:space="preserve">5.25 - Serviços Bancários </v>
      </c>
      <c r="D998" s="3" t="str">
        <f>'[1]TCE - ANEXO IV - Preencher'!F1007</f>
        <v>90.400.888/0001-42</v>
      </c>
      <c r="E998" s="5" t="str">
        <f>'[1]TCE - ANEXO IV - Preencher'!G1007</f>
        <v xml:space="preserve"> TARIFAS BANCARIAS</v>
      </c>
      <c r="F998" s="5" t="str">
        <f>'[1]TCE - ANEXO IV - Preencher'!H1007</f>
        <v>S</v>
      </c>
      <c r="G998" s="5" t="str">
        <f>'[1]TCE - ANEXO IV - Preencher'!I1007</f>
        <v>N</v>
      </c>
      <c r="H998" s="5">
        <f>'[1]TCE - ANEXO IV - Preencher'!J1007</f>
        <v>0</v>
      </c>
      <c r="I998" s="6">
        <f>IF('[1]TCE - ANEXO IV - Preencher'!K1007="","",'[1]TCE - ANEXO IV - Preencher'!K1007)</f>
        <v>44783</v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>26 -  P</v>
      </c>
      <c r="L998" s="7">
        <f>'[1]TCE - ANEXO IV - Preencher'!N1007</f>
        <v>7.5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 xml:space="preserve">5.25 - Serviços Bancários </v>
      </c>
      <c r="D999" s="3" t="str">
        <f>'[1]TCE - ANEXO IV - Preencher'!F1008</f>
        <v>90.400.888/0001-42</v>
      </c>
      <c r="E999" s="5" t="str">
        <f>'[1]TCE - ANEXO IV - Preencher'!G1008</f>
        <v xml:space="preserve"> TARIFAS BANCARIAS</v>
      </c>
      <c r="F999" s="5" t="str">
        <f>'[1]TCE - ANEXO IV - Preencher'!H1008</f>
        <v>S</v>
      </c>
      <c r="G999" s="5" t="str">
        <f>'[1]TCE - ANEXO IV - Preencher'!I1008</f>
        <v>N</v>
      </c>
      <c r="H999" s="5">
        <f>'[1]TCE - ANEXO IV - Preencher'!J1008</f>
        <v>0</v>
      </c>
      <c r="I999" s="6">
        <f>IF('[1]TCE - ANEXO IV - Preencher'!K1008="","",'[1]TCE - ANEXO IV - Preencher'!K1008)</f>
        <v>44783</v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>26 -  P</v>
      </c>
      <c r="L999" s="7">
        <f>'[1]TCE - ANEXO IV - Preencher'!N1008</f>
        <v>19.8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5.25 - Serviços Bancários </v>
      </c>
      <c r="D1000" s="3" t="str">
        <f>'[1]TCE - ANEXO IV - Preencher'!F1009</f>
        <v>90.400.888/0001-42</v>
      </c>
      <c r="E1000" s="5" t="str">
        <f>'[1]TCE - ANEXO IV - Preencher'!G1009</f>
        <v xml:space="preserve"> TARIFAS BANCARIAS</v>
      </c>
      <c r="F1000" s="5" t="str">
        <f>'[1]TCE - ANEXO IV - Preencher'!H1009</f>
        <v>S</v>
      </c>
      <c r="G1000" s="5" t="str">
        <f>'[1]TCE - ANEXO IV - Preencher'!I1009</f>
        <v>N</v>
      </c>
      <c r="H1000" s="5">
        <f>'[1]TCE - ANEXO IV - Preencher'!J1009</f>
        <v>0</v>
      </c>
      <c r="I1000" s="6">
        <f>IF('[1]TCE - ANEXO IV - Preencher'!K1009="","",'[1]TCE - ANEXO IV - Preencher'!K1009)</f>
        <v>44785</v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>26 -  P</v>
      </c>
      <c r="L1000" s="7">
        <f>'[1]TCE - ANEXO IV - Preencher'!N1009</f>
        <v>4.95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5.25 - Serviços Bancários </v>
      </c>
      <c r="D1001" s="3" t="str">
        <f>'[1]TCE - ANEXO IV - Preencher'!F1010</f>
        <v>90.400.888/0001-42</v>
      </c>
      <c r="E1001" s="5" t="str">
        <f>'[1]TCE - ANEXO IV - Preencher'!G1010</f>
        <v xml:space="preserve"> TARIFAS BANCARIAS</v>
      </c>
      <c r="F1001" s="5" t="str">
        <f>'[1]TCE - ANEXO IV - Preencher'!H1010</f>
        <v>S</v>
      </c>
      <c r="G1001" s="5" t="str">
        <f>'[1]TCE - ANEXO IV - Preencher'!I1010</f>
        <v>N</v>
      </c>
      <c r="H1001" s="5">
        <f>'[1]TCE - ANEXO IV - Preencher'!J1010</f>
        <v>0</v>
      </c>
      <c r="I1001" s="6">
        <f>IF('[1]TCE - ANEXO IV - Preencher'!K1010="","",'[1]TCE - ANEXO IV - Preencher'!K1010)</f>
        <v>44788</v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>26 -  P</v>
      </c>
      <c r="L1001" s="7">
        <f>'[1]TCE - ANEXO IV - Preencher'!N1010</f>
        <v>29.7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5.25 - Serviços Bancários </v>
      </c>
      <c r="D1002" s="3" t="str">
        <f>'[1]TCE - ANEXO IV - Preencher'!F1011</f>
        <v>90.400.888/0001-42</v>
      </c>
      <c r="E1002" s="5" t="str">
        <f>'[1]TCE - ANEXO IV - Preencher'!G1011</f>
        <v xml:space="preserve"> TARIFAS BANCARIAS</v>
      </c>
      <c r="F1002" s="5" t="str">
        <f>'[1]TCE - ANEXO IV - Preencher'!H1011</f>
        <v>S</v>
      </c>
      <c r="G1002" s="5" t="str">
        <f>'[1]TCE - ANEXO IV - Preencher'!I1011</f>
        <v>N</v>
      </c>
      <c r="H1002" s="5">
        <f>'[1]TCE - ANEXO IV - Preencher'!J1011</f>
        <v>0</v>
      </c>
      <c r="I1002" s="6">
        <f>IF('[1]TCE - ANEXO IV - Preencher'!K1011="","",'[1]TCE - ANEXO IV - Preencher'!K1011)</f>
        <v>44789</v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>26 -  P</v>
      </c>
      <c r="L1002" s="7">
        <f>'[1]TCE - ANEXO IV - Preencher'!N1011</f>
        <v>9.9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5.25 - Serviços Bancários </v>
      </c>
      <c r="D1003" s="3" t="str">
        <f>'[1]TCE - ANEXO IV - Preencher'!F1012</f>
        <v>90.400.888/0001-42</v>
      </c>
      <c r="E1003" s="5" t="str">
        <f>'[1]TCE - ANEXO IV - Preencher'!G1012</f>
        <v xml:space="preserve"> TARIFAS BANCARIAS</v>
      </c>
      <c r="F1003" s="5" t="str">
        <f>'[1]TCE - ANEXO IV - Preencher'!H1012</f>
        <v>S</v>
      </c>
      <c r="G1003" s="5" t="str">
        <f>'[1]TCE - ANEXO IV - Preencher'!I1012</f>
        <v>N</v>
      </c>
      <c r="H1003" s="5">
        <f>'[1]TCE - ANEXO IV - Preencher'!J1012</f>
        <v>0</v>
      </c>
      <c r="I1003" s="6">
        <f>IF('[1]TCE - ANEXO IV - Preencher'!K1012="","",'[1]TCE - ANEXO IV - Preencher'!K1012)</f>
        <v>44791</v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>26 -  P</v>
      </c>
      <c r="L1003" s="7">
        <f>'[1]TCE - ANEXO IV - Preencher'!N1012</f>
        <v>39.6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5.25 - Serviços Bancários </v>
      </c>
      <c r="D1004" s="3" t="str">
        <f>'[1]TCE - ANEXO IV - Preencher'!F1013</f>
        <v>90.400.888/0001-42</v>
      </c>
      <c r="E1004" s="5" t="str">
        <f>'[1]TCE - ANEXO IV - Preencher'!G1013</f>
        <v xml:space="preserve"> TARIFAS BANCARIAS</v>
      </c>
      <c r="F1004" s="5" t="str">
        <f>'[1]TCE - ANEXO IV - Preencher'!H1013</f>
        <v>S</v>
      </c>
      <c r="G1004" s="5" t="str">
        <f>'[1]TCE - ANEXO IV - Preencher'!I1013</f>
        <v>N</v>
      </c>
      <c r="H1004" s="5">
        <f>'[1]TCE - ANEXO IV - Preencher'!J1013</f>
        <v>0</v>
      </c>
      <c r="I1004" s="6">
        <f>IF('[1]TCE - ANEXO IV - Preencher'!K1013="","",'[1]TCE - ANEXO IV - Preencher'!K1013)</f>
        <v>44792</v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>26 -  P</v>
      </c>
      <c r="L1004" s="7">
        <f>'[1]TCE - ANEXO IV - Preencher'!N1013</f>
        <v>14.85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5.25 - Serviços Bancários </v>
      </c>
      <c r="D1005" s="3" t="str">
        <f>'[1]TCE - ANEXO IV - Preencher'!F1014</f>
        <v>90.400.888/0001-42</v>
      </c>
      <c r="E1005" s="5" t="str">
        <f>'[1]TCE - ANEXO IV - Preencher'!G1014</f>
        <v xml:space="preserve"> TARIFAS BANCARIAS</v>
      </c>
      <c r="F1005" s="5" t="str">
        <f>'[1]TCE - ANEXO IV - Preencher'!H1014</f>
        <v>S</v>
      </c>
      <c r="G1005" s="5" t="str">
        <f>'[1]TCE - ANEXO IV - Preencher'!I1014</f>
        <v>N</v>
      </c>
      <c r="H1005" s="5">
        <f>'[1]TCE - ANEXO IV - Preencher'!J1014</f>
        <v>0</v>
      </c>
      <c r="I1005" s="6">
        <f>IF('[1]TCE - ANEXO IV - Preencher'!K1014="","",'[1]TCE - ANEXO IV - Preencher'!K1014)</f>
        <v>44795</v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>26 -  P</v>
      </c>
      <c r="L1005" s="7">
        <f>'[1]TCE - ANEXO IV - Preencher'!N1014</f>
        <v>4.95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 xml:space="preserve">5.25 - Serviços Bancários </v>
      </c>
      <c r="D1006" s="3" t="str">
        <f>'[1]TCE - ANEXO IV - Preencher'!F1015</f>
        <v>90.400.888/0001-42</v>
      </c>
      <c r="E1006" s="5" t="str">
        <f>'[1]TCE - ANEXO IV - Preencher'!G1015</f>
        <v xml:space="preserve"> TARIFAS BANCARIAS</v>
      </c>
      <c r="F1006" s="5" t="str">
        <f>'[1]TCE - ANEXO IV - Preencher'!H1015</f>
        <v>S</v>
      </c>
      <c r="G1006" s="5" t="str">
        <f>'[1]TCE - ANEXO IV - Preencher'!I1015</f>
        <v>N</v>
      </c>
      <c r="H1006" s="5">
        <f>'[1]TCE - ANEXO IV - Preencher'!J1015</f>
        <v>0</v>
      </c>
      <c r="I1006" s="6">
        <f>IF('[1]TCE - ANEXO IV - Preencher'!K1015="","",'[1]TCE - ANEXO IV - Preencher'!K1015)</f>
        <v>44796</v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>26 -  P</v>
      </c>
      <c r="L1006" s="7">
        <f>'[1]TCE - ANEXO IV - Preencher'!N1015</f>
        <v>19.8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5.25 - Serviços Bancários </v>
      </c>
      <c r="D1007" s="3" t="str">
        <f>'[1]TCE - ANEXO IV - Preencher'!F1016</f>
        <v>90.400.888/0001-42</v>
      </c>
      <c r="E1007" s="5" t="str">
        <f>'[1]TCE - ANEXO IV - Preencher'!G1016</f>
        <v xml:space="preserve"> TARIFAS BANCARIAS</v>
      </c>
      <c r="F1007" s="5" t="str">
        <f>'[1]TCE - ANEXO IV - Preencher'!H1016</f>
        <v>S</v>
      </c>
      <c r="G1007" s="5" t="str">
        <f>'[1]TCE - ANEXO IV - Preencher'!I1016</f>
        <v>N</v>
      </c>
      <c r="H1007" s="5">
        <f>'[1]TCE - ANEXO IV - Preencher'!J1016</f>
        <v>0</v>
      </c>
      <c r="I1007" s="6">
        <f>IF('[1]TCE - ANEXO IV - Preencher'!K1016="","",'[1]TCE - ANEXO IV - Preencher'!K1016)</f>
        <v>44797</v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>26 -  P</v>
      </c>
      <c r="L1007" s="7">
        <f>'[1]TCE - ANEXO IV - Preencher'!N1016</f>
        <v>24.75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5.25 - Serviços Bancários </v>
      </c>
      <c r="D1008" s="3" t="str">
        <f>'[1]TCE - ANEXO IV - Preencher'!F1017</f>
        <v>90.400.888/0001-42</v>
      </c>
      <c r="E1008" s="5" t="str">
        <f>'[1]TCE - ANEXO IV - Preencher'!G1017</f>
        <v xml:space="preserve"> TARIFAS BANCARIAS</v>
      </c>
      <c r="F1008" s="5" t="str">
        <f>'[1]TCE - ANEXO IV - Preencher'!H1017</f>
        <v>S</v>
      </c>
      <c r="G1008" s="5" t="str">
        <f>'[1]TCE - ANEXO IV - Preencher'!I1017</f>
        <v>N</v>
      </c>
      <c r="H1008" s="5">
        <f>'[1]TCE - ANEXO IV - Preencher'!J1017</f>
        <v>0</v>
      </c>
      <c r="I1008" s="6">
        <f>IF('[1]TCE - ANEXO IV - Preencher'!K1017="","",'[1]TCE - ANEXO IV - Preencher'!K1017)</f>
        <v>44798</v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>26 -  P</v>
      </c>
      <c r="L1008" s="7">
        <f>'[1]TCE - ANEXO IV - Preencher'!N1017</f>
        <v>19.8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5.25 - Serviços Bancários </v>
      </c>
      <c r="D1009" s="3" t="str">
        <f>'[1]TCE - ANEXO IV - Preencher'!F1018</f>
        <v>90.400.888/0001-42</v>
      </c>
      <c r="E1009" s="5" t="str">
        <f>'[1]TCE - ANEXO IV - Preencher'!G1018</f>
        <v xml:space="preserve"> TARIFAS BANCARIAS</v>
      </c>
      <c r="F1009" s="5" t="str">
        <f>'[1]TCE - ANEXO IV - Preencher'!H1018</f>
        <v>S</v>
      </c>
      <c r="G1009" s="5" t="str">
        <f>'[1]TCE - ANEXO IV - Preencher'!I1018</f>
        <v>N</v>
      </c>
      <c r="H1009" s="5">
        <f>'[1]TCE - ANEXO IV - Preencher'!J1018</f>
        <v>0</v>
      </c>
      <c r="I1009" s="6">
        <f>IF('[1]TCE - ANEXO IV - Preencher'!K1018="","",'[1]TCE - ANEXO IV - Preencher'!K1018)</f>
        <v>44799</v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>26 -  P</v>
      </c>
      <c r="L1009" s="7">
        <f>'[1]TCE - ANEXO IV - Preencher'!N1018</f>
        <v>9.9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5.25 - Serviços Bancários </v>
      </c>
      <c r="D1010" s="3" t="str">
        <f>'[1]TCE - ANEXO IV - Preencher'!F1019</f>
        <v>90.400.888/0001-42</v>
      </c>
      <c r="E1010" s="5" t="str">
        <f>'[1]TCE - ANEXO IV - Preencher'!G1019</f>
        <v xml:space="preserve"> TARIFAS BANCARIAS</v>
      </c>
      <c r="F1010" s="5" t="str">
        <f>'[1]TCE - ANEXO IV - Preencher'!H1019</f>
        <v>S</v>
      </c>
      <c r="G1010" s="5" t="str">
        <f>'[1]TCE - ANEXO IV - Preencher'!I1019</f>
        <v>N</v>
      </c>
      <c r="H1010" s="5">
        <f>'[1]TCE - ANEXO IV - Preencher'!J1019</f>
        <v>0</v>
      </c>
      <c r="I1010" s="6">
        <f>IF('[1]TCE - ANEXO IV - Preencher'!K1019="","",'[1]TCE - ANEXO IV - Preencher'!K1019)</f>
        <v>44802</v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>26 -  P</v>
      </c>
      <c r="L1010" s="7">
        <f>'[1]TCE - ANEXO IV - Preencher'!N1019</f>
        <v>14.85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5.25 - Serviços Bancários </v>
      </c>
      <c r="D1011" s="3" t="str">
        <f>'[1]TCE - ANEXO IV - Preencher'!F1020</f>
        <v>90.400.888/0001-42</v>
      </c>
      <c r="E1011" s="5" t="str">
        <f>'[1]TCE - ANEXO IV - Preencher'!G1020</f>
        <v xml:space="preserve"> TARIFAS BANCARIAS</v>
      </c>
      <c r="F1011" s="5" t="str">
        <f>'[1]TCE - ANEXO IV - Preencher'!H1020</f>
        <v>S</v>
      </c>
      <c r="G1011" s="5" t="str">
        <f>'[1]TCE - ANEXO IV - Preencher'!I1020</f>
        <v>N</v>
      </c>
      <c r="H1011" s="5">
        <f>'[1]TCE - ANEXO IV - Preencher'!J1020</f>
        <v>0</v>
      </c>
      <c r="I1011" s="6">
        <f>IF('[1]TCE - ANEXO IV - Preencher'!K1020="","",'[1]TCE - ANEXO IV - Preencher'!K1020)</f>
        <v>44803</v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>26 -  P</v>
      </c>
      <c r="L1011" s="7">
        <f>'[1]TCE - ANEXO IV - Preencher'!N1020</f>
        <v>14.85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5.25 - Serviços Bancários </v>
      </c>
      <c r="D1012" s="3" t="str">
        <f>'[1]TCE - ANEXO IV - Preencher'!F1021</f>
        <v>90.400.888/0001-42</v>
      </c>
      <c r="E1012" s="5" t="str">
        <f>'[1]TCE - ANEXO IV - Preencher'!G1021</f>
        <v>TARIFA DE MANUTENÇÃO MENSAL</v>
      </c>
      <c r="F1012" s="5" t="str">
        <f>'[1]TCE - ANEXO IV - Preencher'!H1021</f>
        <v>S</v>
      </c>
      <c r="G1012" s="5" t="str">
        <f>'[1]TCE - ANEXO IV - Preencher'!I1021</f>
        <v>N</v>
      </c>
      <c r="H1012" s="5">
        <f>'[1]TCE - ANEXO IV - Preencher'!J1021</f>
        <v>0</v>
      </c>
      <c r="I1012" s="6">
        <f>IF('[1]TCE - ANEXO IV - Preencher'!K1021="","",'[1]TCE - ANEXO IV - Preencher'!K1021)</f>
        <v>44775</v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>26 -  P</v>
      </c>
      <c r="L1012" s="7">
        <f>'[1]TCE - ANEXO IV - Preencher'!N1021</f>
        <v>60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5.25 - Serviços Bancários </v>
      </c>
      <c r="D1013" s="3" t="str">
        <f>'[1]TCE - ANEXO IV - Preencher'!F1022</f>
        <v>90.400.888/0001-42</v>
      </c>
      <c r="E1013" s="5" t="str">
        <f>'[1]TCE - ANEXO IV - Preencher'!G1022</f>
        <v>TARIFA DE MANUTENÇÃO MENSAL</v>
      </c>
      <c r="F1013" s="5" t="str">
        <f>'[1]TCE - ANEXO IV - Preencher'!H1022</f>
        <v>S</v>
      </c>
      <c r="G1013" s="5" t="str">
        <f>'[1]TCE - ANEXO IV - Preencher'!I1022</f>
        <v>N</v>
      </c>
      <c r="H1013" s="5">
        <f>'[1]TCE - ANEXO IV - Preencher'!J1022</f>
        <v>0</v>
      </c>
      <c r="I1013" s="6">
        <f>IF('[1]TCE - ANEXO IV - Preencher'!K1022="","",'[1]TCE - ANEXO IV - Preencher'!K1022)</f>
        <v>44792</v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>26 -  P</v>
      </c>
      <c r="L1013" s="7">
        <f>'[1]TCE - ANEXO IV - Preencher'!N1022</f>
        <v>60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5.25 - Serviços Bancários </v>
      </c>
      <c r="D1014" s="3" t="str">
        <f>'[1]TCE - ANEXO IV - Preencher'!F1023</f>
        <v>90.400.888/0001-42</v>
      </c>
      <c r="E1014" s="5" t="str">
        <f>'[1]TCE - ANEXO IV - Preencher'!G1023</f>
        <v>TARIFA DE MANUTENÇÃO MENSAL</v>
      </c>
      <c r="F1014" s="5" t="str">
        <f>'[1]TCE - ANEXO IV - Preencher'!H1023</f>
        <v>S</v>
      </c>
      <c r="G1014" s="5" t="str">
        <f>'[1]TCE - ANEXO IV - Preencher'!I1023</f>
        <v>N</v>
      </c>
      <c r="H1014" s="5">
        <f>'[1]TCE - ANEXO IV - Preencher'!J1023</f>
        <v>0</v>
      </c>
      <c r="I1014" s="6">
        <f>IF('[1]TCE - ANEXO IV - Preencher'!K1023="","",'[1]TCE - ANEXO IV - Preencher'!K1023)</f>
        <v>44804</v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>26 -  P</v>
      </c>
      <c r="L1014" s="7">
        <f>'[1]TCE - ANEXO IV - Preencher'!N1023</f>
        <v>60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5.25 - Serviços Bancários </v>
      </c>
      <c r="D1015" s="3" t="str">
        <f>'[1]TCE - ANEXO IV - Preencher'!F1024</f>
        <v>90.400.888/0001-42</v>
      </c>
      <c r="E1015" s="5" t="str">
        <f>'[1]TCE - ANEXO IV - Preencher'!G1024</f>
        <v>TARIFA DE MANUTENÇÃO MENSAL</v>
      </c>
      <c r="F1015" s="5" t="str">
        <f>'[1]TCE - ANEXO IV - Preencher'!H1024</f>
        <v>S</v>
      </c>
      <c r="G1015" s="5" t="str">
        <f>'[1]TCE - ANEXO IV - Preencher'!I1024</f>
        <v>N</v>
      </c>
      <c r="H1015" s="5">
        <f>'[1]TCE - ANEXO IV - Preencher'!J1024</f>
        <v>0</v>
      </c>
      <c r="I1015" s="6">
        <f>IF('[1]TCE - ANEXO IV - Preencher'!K1024="","",'[1]TCE - ANEXO IV - Preencher'!K1024)</f>
        <v>44790</v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>26 -  P</v>
      </c>
      <c r="L1015" s="7">
        <f>'[1]TCE - ANEXO IV - Preencher'!N1024</f>
        <v>60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5.25 - Serviços Bancários </v>
      </c>
      <c r="D1016" s="3" t="str">
        <f>'[1]TCE - ANEXO IV - Preencher'!F1025</f>
        <v>90.400.888/0001-42</v>
      </c>
      <c r="E1016" s="5" t="str">
        <f>'[1]TCE - ANEXO IV - Preencher'!G1025</f>
        <v>TARIFA DE REPASSE</v>
      </c>
      <c r="F1016" s="5" t="str">
        <f>'[1]TCE - ANEXO IV - Preencher'!H1025</f>
        <v>S</v>
      </c>
      <c r="G1016" s="5" t="str">
        <f>'[1]TCE - ANEXO IV - Preencher'!I1025</f>
        <v>N</v>
      </c>
      <c r="H1016" s="5">
        <f>'[1]TCE - ANEXO IV - Preencher'!J1025</f>
        <v>0</v>
      </c>
      <c r="I1016" s="6">
        <f>IF('[1]TCE - ANEXO IV - Preencher'!K1025="","",'[1]TCE - ANEXO IV - Preencher'!K1025)</f>
        <v>44775</v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>26 -  P</v>
      </c>
      <c r="L1016" s="7">
        <f>'[1]TCE - ANEXO IV - Preencher'!N1025</f>
        <v>7.5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5.25 - Serviços Bancários </v>
      </c>
      <c r="D1017" s="3" t="str">
        <f>'[1]TCE - ANEXO IV - Preencher'!F1026</f>
        <v>90.400.888/0001-42</v>
      </c>
      <c r="E1017" s="5" t="str">
        <f>'[1]TCE - ANEXO IV - Preencher'!G1026</f>
        <v>TARIFA DE REPASSE</v>
      </c>
      <c r="F1017" s="5" t="str">
        <f>'[1]TCE - ANEXO IV - Preencher'!H1026</f>
        <v>S</v>
      </c>
      <c r="G1017" s="5" t="str">
        <f>'[1]TCE - ANEXO IV - Preencher'!I1026</f>
        <v>N</v>
      </c>
      <c r="H1017" s="5">
        <f>'[1]TCE - ANEXO IV - Preencher'!J1026</f>
        <v>0</v>
      </c>
      <c r="I1017" s="6">
        <f>IF('[1]TCE - ANEXO IV - Preencher'!K1026="","",'[1]TCE - ANEXO IV - Preencher'!K1026)</f>
        <v>44777</v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>26 -  P</v>
      </c>
      <c r="L1017" s="7">
        <f>'[1]TCE - ANEXO IV - Preencher'!N1026</f>
        <v>7.5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 xml:space="preserve">5.25 - Serviços Bancários </v>
      </c>
      <c r="D1018" s="3" t="str">
        <f>'[1]TCE - ANEXO IV - Preencher'!F1027</f>
        <v>90.400.888/0001-42</v>
      </c>
      <c r="E1018" s="5" t="str">
        <f>'[1]TCE - ANEXO IV - Preencher'!G1027</f>
        <v>TARIFA DE REPASSE</v>
      </c>
      <c r="F1018" s="5" t="str">
        <f>'[1]TCE - ANEXO IV - Preencher'!H1027</f>
        <v>S</v>
      </c>
      <c r="G1018" s="5" t="str">
        <f>'[1]TCE - ANEXO IV - Preencher'!I1027</f>
        <v>N</v>
      </c>
      <c r="H1018" s="5">
        <f>'[1]TCE - ANEXO IV - Preencher'!J1027</f>
        <v>0</v>
      </c>
      <c r="I1018" s="6">
        <f>IF('[1]TCE - ANEXO IV - Preencher'!K1027="","",'[1]TCE - ANEXO IV - Preencher'!K1027)</f>
        <v>44804</v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>26 -  P</v>
      </c>
      <c r="L1018" s="7">
        <f>'[1]TCE - ANEXO IV - Preencher'!N1027</f>
        <v>7.5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 t="str">
        <f>'[1]TCE - ANEXO IV - Preencher'!F1030</f>
        <v>20.737.670/0001-00</v>
      </c>
      <c r="E1021" s="5" t="str">
        <f>'[1]TCE - ANEXO IV - Preencher'!G1030</f>
        <v>ANDRADE SANDRES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154221</v>
      </c>
      <c r="I1021" s="6">
        <f>IF('[1]TCE - ANEXO IV - Preencher'!K1030="","",'[1]TCE - ANEXO IV - Preencher'!K1030)</f>
        <v>44774</v>
      </c>
      <c r="J1021" s="5" t="str">
        <f>'[1]TCE - ANEXO IV - Preencher'!L1030</f>
        <v>26220620737670001006500300015422117013430764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45.94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>
        <f>'[1]TCE - ANEXO IV - Preencher'!F1031</f>
        <v>27181464000106</v>
      </c>
      <c r="E1022" s="5" t="str">
        <f>'[1]TCE - ANEXO IV - Preencher'!G1031</f>
        <v>CANTINHO DO LAU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32794</v>
      </c>
      <c r="I1022" s="6">
        <f>IF('[1]TCE - ANEXO IV - Preencher'!K1031="","",'[1]TCE - ANEXO IV - Preencher'!K1031)</f>
        <v>44774</v>
      </c>
      <c r="J1022" s="5" t="str">
        <f>'[1]TCE - ANEXO IV - Preencher'!L1031</f>
        <v>26220827181464000106650010000327941450835320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46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>
        <f>'[1]TCE - ANEXO IV - Preencher'!F1032</f>
        <v>27181464000106</v>
      </c>
      <c r="E1023" s="5" t="str">
        <f>'[1]TCE - ANEXO IV - Preencher'!G1032</f>
        <v>CANTINHO DO LAU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32793</v>
      </c>
      <c r="I1023" s="6">
        <f>IF('[1]TCE - ANEXO IV - Preencher'!K1032="","",'[1]TCE - ANEXO IV - Preencher'!K1032)</f>
        <v>44774</v>
      </c>
      <c r="J1023" s="5" t="str">
        <f>'[1]TCE - ANEXO IV - Preencher'!L1032</f>
        <v>26220827181464000106650010000327931962163315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47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>
        <f>'[1]TCE - ANEXO IV - Preencher'!F1033</f>
        <v>21757511000122</v>
      </c>
      <c r="E1024" s="5" t="str">
        <f>'[1]TCE - ANEXO IV - Preencher'!G1033</f>
        <v>FOFAO BURGUER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596</v>
      </c>
      <c r="I1024" s="6">
        <f>IF('[1]TCE - ANEXO IV - Preencher'!K1033="","",'[1]TCE - ANEXO IV - Preencher'!K1033)</f>
        <v>44774</v>
      </c>
      <c r="J1024" s="5" t="str">
        <f>'[1]TCE - ANEXO IV - Preencher'!L1033</f>
        <v>26220821757511000122650030000005961000000010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52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>
        <f>'[1]TCE - ANEXO IV - Preencher'!F1034</f>
        <v>41190179000174</v>
      </c>
      <c r="E1025" s="5" t="str">
        <f>'[1]TCE - ANEXO IV - Preencher'!G1034</f>
        <v>CHURRASCARIA NOSSA S</v>
      </c>
      <c r="F1025" s="5" t="str">
        <f>'[1]TCE - ANEXO IV - Preencher'!H1034</f>
        <v>B</v>
      </c>
      <c r="G1025" s="5" t="str">
        <f>'[1]TCE - ANEXO IV - Preencher'!I1034</f>
        <v>S</v>
      </c>
      <c r="H1025" s="5" t="str">
        <f>'[1]TCE - ANEXO IV - Preencher'!J1034</f>
        <v>000.025.208</v>
      </c>
      <c r="I1025" s="6">
        <f>IF('[1]TCE - ANEXO IV - Preencher'!K1034="","",'[1]TCE - ANEXO IV - Preencher'!K1034)</f>
        <v>44775</v>
      </c>
      <c r="J1025" s="5" t="str">
        <f>'[1]TCE - ANEXO IV - Preencher'!L1034</f>
        <v>26220841190179000174650010000252081002520855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48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>
        <f>'[1]TCE - ANEXO IV - Preencher'!F1035</f>
        <v>27958498000156</v>
      </c>
      <c r="E1026" s="5" t="str">
        <f>'[1]TCE - ANEXO IV - Preencher'!G1035</f>
        <v>FAMILIA PERGENTINO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234166</v>
      </c>
      <c r="I1026" s="6">
        <f>IF('[1]TCE - ANEXO IV - Preencher'!K1035="","",'[1]TCE - ANEXO IV - Preencher'!K1035)</f>
        <v>44775</v>
      </c>
      <c r="J1026" s="5" t="str">
        <f>'[1]TCE - ANEXO IV - Preencher'!L1035</f>
        <v>26220827958498000158651030002341861035076365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53.01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14031084000135</v>
      </c>
      <c r="E1027" s="5" t="str">
        <f>'[1]TCE - ANEXO IV - Preencher'!G1036</f>
        <v>MILK SHAKE LANCHES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000.0167.029</v>
      </c>
      <c r="I1027" s="6">
        <f>IF('[1]TCE - ANEXO IV - Preencher'!K1036="","",'[1]TCE - ANEXO IV - Preencher'!K1036)</f>
        <v>44776</v>
      </c>
      <c r="J1027" s="5" t="str">
        <f>'[1]TCE - ANEXO IV - Preencher'!L1036</f>
        <v>26220814031084000135650010001870291774467611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54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32983418000152</v>
      </c>
      <c r="E1028" s="5" t="str">
        <f>'[1]TCE - ANEXO IV - Preencher'!G1037</f>
        <v>PARAIBANOS BAR</v>
      </c>
      <c r="F1028" s="5" t="str">
        <f>'[1]TCE - ANEXO IV - Preencher'!H1037</f>
        <v>B</v>
      </c>
      <c r="G1028" s="5" t="str">
        <f>'[1]TCE - ANEXO IV - Preencher'!I1037</f>
        <v>S</v>
      </c>
      <c r="H1028" s="5" t="str">
        <f>'[1]TCE - ANEXO IV - Preencher'!J1037</f>
        <v>000.082.986</v>
      </c>
      <c r="I1028" s="6">
        <f>IF('[1]TCE - ANEXO IV - Preencher'!K1037="","",'[1]TCE - ANEXO IV - Preencher'!K1037)</f>
        <v>44776</v>
      </c>
      <c r="J1028" s="5" t="str">
        <f>'[1]TCE - ANEXO IV - Preencher'!L1037</f>
        <v>26220832983418000152650010000829661233714830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100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>
        <f>'[1]TCE - ANEXO IV - Preencher'!F1038</f>
        <v>27181464000106</v>
      </c>
      <c r="E1029" s="5" t="str">
        <f>'[1]TCE - ANEXO IV - Preencher'!G1038</f>
        <v>CANTINHO DO LAU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32810</v>
      </c>
      <c r="I1029" s="6">
        <f>IF('[1]TCE - ANEXO IV - Preencher'!K1038="","",'[1]TCE - ANEXO IV - Preencher'!K1038)</f>
        <v>44777</v>
      </c>
      <c r="J1029" s="5" t="str">
        <f>'[1]TCE - ANEXO IV - Preencher'!L1038</f>
        <v>26220827181464000106650010000328101217012419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49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27181464000106</v>
      </c>
      <c r="E1030" s="5" t="str">
        <f>'[1]TCE - ANEXO IV - Preencher'!G1039</f>
        <v>CANTINHO DO LAU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32822</v>
      </c>
      <c r="I1030" s="6">
        <f>IF('[1]TCE - ANEXO IV - Preencher'!K1039="","",'[1]TCE - ANEXO IV - Preencher'!K1039)</f>
        <v>44777</v>
      </c>
      <c r="J1030" s="5" t="str">
        <f>'[1]TCE - ANEXO IV - Preencher'!L1039</f>
        <v>26220827181464000106650010000328221454954290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83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14031084000135</v>
      </c>
      <c r="E1031" s="5" t="str">
        <f>'[1]TCE - ANEXO IV - Preencher'!G1040</f>
        <v>MILK SHAKE LANCHES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000.167.060</v>
      </c>
      <c r="I1031" s="6">
        <f>IF('[1]TCE - ANEXO IV - Preencher'!K1040="","",'[1]TCE - ANEXO IV - Preencher'!K1040)</f>
        <v>44777</v>
      </c>
      <c r="J1031" s="5" t="str">
        <f>'[1]TCE - ANEXO IV - Preencher'!L1040</f>
        <v>26220614031084000135465001000167601441242769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109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12841101000255</v>
      </c>
      <c r="E1032" s="5" t="str">
        <f>'[1]TCE - ANEXO IV - Preencher'!G1041</f>
        <v>O REI DAS COXINHAS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246318</v>
      </c>
      <c r="I1032" s="6">
        <f>IF('[1]TCE - ANEXO IV - Preencher'!K1041="","",'[1]TCE - ANEXO IV - Preencher'!K1041)</f>
        <v>44777</v>
      </c>
      <c r="J1032" s="5" t="str">
        <f>'[1]TCE - ANEXO IV - Preencher'!L1041</f>
        <v>26220812841101000255650030002463181292145488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74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 t="str">
        <f>'[1]TCE - ANEXO IV - Preencher'!F1042</f>
        <v>20.737.670/0001-00</v>
      </c>
      <c r="E1033" s="5" t="str">
        <f>'[1]TCE - ANEXO IV - Preencher'!G1042</f>
        <v>ANDRADE SANDRES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154947</v>
      </c>
      <c r="I1033" s="6">
        <f>IF('[1]TCE - ANEXO IV - Preencher'!K1042="","",'[1]TCE - ANEXO IV - Preencher'!K1042)</f>
        <v>44778</v>
      </c>
      <c r="J1033" s="5" t="str">
        <f>'[1]TCE - ANEXO IV - Preencher'!L1042</f>
        <v>26220820737670000100650030015149947177893205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35.450000000000003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 t="str">
        <f>'[1]TCE - ANEXO IV - Preencher'!F1043</f>
        <v>26.800.156/0001-40</v>
      </c>
      <c r="E1034" s="5" t="str">
        <f>'[1]TCE - ANEXO IV - Preencher'!G1043</f>
        <v>BOA PARADA GRILL</v>
      </c>
      <c r="F1034" s="5" t="str">
        <f>'[1]TCE - ANEXO IV - Preencher'!H1043</f>
        <v>B</v>
      </c>
      <c r="G1034" s="5" t="str">
        <f>'[1]TCE - ANEXO IV - Preencher'!I1043</f>
        <v>S</v>
      </c>
      <c r="H1034" s="5" t="str">
        <f>'[1]TCE - ANEXO IV - Preencher'!J1043</f>
        <v>000.028.804</v>
      </c>
      <c r="I1034" s="6">
        <f>IF('[1]TCE - ANEXO IV - Preencher'!K1043="","",'[1]TCE - ANEXO IV - Preencher'!K1043)</f>
        <v>44778</v>
      </c>
      <c r="J1034" s="5" t="str">
        <f>'[1]TCE - ANEXO IV - Preencher'!L1043</f>
        <v>26220826800156000140650030000288041881542281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25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>
        <f>'[1]TCE - ANEXO IV - Preencher'!F1044</f>
        <v>27181464000106</v>
      </c>
      <c r="E1035" s="5" t="str">
        <f>'[1]TCE - ANEXO IV - Preencher'!G1044</f>
        <v>CANTINHO DO LAU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32826</v>
      </c>
      <c r="I1035" s="6">
        <f>IF('[1]TCE - ANEXO IV - Preencher'!K1044="","",'[1]TCE - ANEXO IV - Preencher'!K1044)</f>
        <v>44778</v>
      </c>
      <c r="J1035" s="5" t="str">
        <f>'[1]TCE - ANEXO IV - Preencher'!L1044</f>
        <v>26220827181464000106650010000328261669001725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47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>
        <f>'[1]TCE - ANEXO IV - Preencher'!F1045</f>
        <v>27181464000106</v>
      </c>
      <c r="E1036" s="5" t="str">
        <f>'[1]TCE - ANEXO IV - Preencher'!G1045</f>
        <v>CANTINHO DO LAU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32825</v>
      </c>
      <c r="I1036" s="6">
        <f>IF('[1]TCE - ANEXO IV - Preencher'!K1045="","",'[1]TCE - ANEXO IV - Preencher'!K1045)</f>
        <v>44778</v>
      </c>
      <c r="J1036" s="5" t="str">
        <f>'[1]TCE - ANEXO IV - Preencher'!L1045</f>
        <v>26220827181464000106650010000328251981976100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23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>
        <f>'[1]TCE - ANEXO IV - Preencher'!F1046</f>
        <v>41190179000174</v>
      </c>
      <c r="E1037" s="5" t="str">
        <f>'[1]TCE - ANEXO IV - Preencher'!G1046</f>
        <v>CHURRASCARIA NOSSA S</v>
      </c>
      <c r="F1037" s="5" t="str">
        <f>'[1]TCE - ANEXO IV - Preencher'!H1046</f>
        <v>B</v>
      </c>
      <c r="G1037" s="5" t="str">
        <f>'[1]TCE - ANEXO IV - Preencher'!I1046</f>
        <v>S</v>
      </c>
      <c r="H1037" s="5" t="str">
        <f>'[1]TCE - ANEXO IV - Preencher'!J1046</f>
        <v>000.025.382</v>
      </c>
      <c r="I1037" s="6">
        <f>IF('[1]TCE - ANEXO IV - Preencher'!K1046="","",'[1]TCE - ANEXO IV - Preencher'!K1046)</f>
        <v>44778</v>
      </c>
      <c r="J1037" s="5" t="str">
        <f>'[1]TCE - ANEXO IV - Preencher'!L1046</f>
        <v>26220841190179000174650010000253821002538200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60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>
        <f>'[1]TCE - ANEXO IV - Preencher'!F1047</f>
        <v>14031084000135</v>
      </c>
      <c r="E1038" s="5" t="str">
        <f>'[1]TCE - ANEXO IV - Preencher'!G1047</f>
        <v>MILK SHAKE LANCHES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000.167.126</v>
      </c>
      <c r="I1038" s="6">
        <f>IF('[1]TCE - ANEXO IV - Preencher'!K1047="","",'[1]TCE - ANEXO IV - Preencher'!K1047)</f>
        <v>44778</v>
      </c>
      <c r="J1038" s="5" t="str">
        <f>'[1]TCE - ANEXO IV - Preencher'!L1047</f>
        <v>26220814031084000135650010001671261701055690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57.5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>
        <f>'[1]TCE - ANEXO IV - Preencher'!F1048</f>
        <v>12841101000255</v>
      </c>
      <c r="E1039" s="5" t="str">
        <f>'[1]TCE - ANEXO IV - Preencher'!G1048</f>
        <v>O REI DAS COXINHAS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755510</v>
      </c>
      <c r="I1039" s="6">
        <f>IF('[1]TCE - ANEXO IV - Preencher'!K1048="","",'[1]TCE - ANEXO IV - Preencher'!K1048)</f>
        <v>44778</v>
      </c>
      <c r="J1039" s="5" t="str">
        <f>'[1]TCE - ANEXO IV - Preencher'!L1048</f>
        <v>26220812841101000255650010007555101767382850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42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>
        <f>'[1]TCE - ANEXO IV - Preencher'!F1049</f>
        <v>9786609000102</v>
      </c>
      <c r="E1040" s="5" t="str">
        <f>'[1]TCE - ANEXO IV - Preencher'!G1049</f>
        <v>PANIFICADORA CIDADE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339598</v>
      </c>
      <c r="I1040" s="6">
        <f>IF('[1]TCE - ANEXO IV - Preencher'!K1049="","",'[1]TCE - ANEXO IV - Preencher'!K1049)</f>
        <v>44778</v>
      </c>
      <c r="J1040" s="5" t="str">
        <f>'[1]TCE - ANEXO IV - Preencher'!L1049</f>
        <v>26220809786609000102650030003395981033395980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39.56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1.99 - Outras Despesas com Pessoal</v>
      </c>
      <c r="D1041" s="3">
        <f>'[1]TCE - ANEXO IV - Preencher'!F1050</f>
        <v>27181464000106</v>
      </c>
      <c r="E1041" s="5" t="str">
        <f>'[1]TCE - ANEXO IV - Preencher'!G1050</f>
        <v>CANTINHO DO LAU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32827</v>
      </c>
      <c r="I1041" s="6">
        <f>IF('[1]TCE - ANEXO IV - Preencher'!K1050="","",'[1]TCE - ANEXO IV - Preencher'!K1050)</f>
        <v>44779</v>
      </c>
      <c r="J1041" s="5" t="str">
        <f>'[1]TCE - ANEXO IV - Preencher'!L1050</f>
        <v>26220827181464000106650010000328271519894888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70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1.99 - Outras Despesas com Pessoal</v>
      </c>
      <c r="D1042" s="3">
        <f>'[1]TCE - ANEXO IV - Preencher'!F1051</f>
        <v>14031084000135</v>
      </c>
      <c r="E1042" s="5" t="str">
        <f>'[1]TCE - ANEXO IV - Preencher'!G1051</f>
        <v>MILK SHAKE LANCHES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000.167.195</v>
      </c>
      <c r="I1042" s="6">
        <f>IF('[1]TCE - ANEXO IV - Preencher'!K1051="","",'[1]TCE - ANEXO IV - Preencher'!K1051)</f>
        <v>44779</v>
      </c>
      <c r="J1042" s="5" t="str">
        <f>'[1]TCE - ANEXO IV - Preencher'!L1051</f>
        <v>26220814031084000135650010001671951342206552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54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1.99 - Outras Despesas com Pessoal</v>
      </c>
      <c r="D1043" s="3">
        <f>'[1]TCE - ANEXO IV - Preencher'!F1052</f>
        <v>14031084000135</v>
      </c>
      <c r="E1043" s="5" t="str">
        <f>'[1]TCE - ANEXO IV - Preencher'!G1052</f>
        <v>MILK SHAKE LANCHES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000.167.196</v>
      </c>
      <c r="I1043" s="6">
        <f>IF('[1]TCE - ANEXO IV - Preencher'!K1052="","",'[1]TCE - ANEXO IV - Preencher'!K1052)</f>
        <v>44779</v>
      </c>
      <c r="J1043" s="5" t="str">
        <f>'[1]TCE - ANEXO IV - Preencher'!L1052</f>
        <v>26220814031084000135650010001671961836673108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56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1.99 - Outras Despesas com Pessoal</v>
      </c>
      <c r="D1044" s="3">
        <f>'[1]TCE - ANEXO IV - Preencher'!F1053</f>
        <v>41190179000174</v>
      </c>
      <c r="E1044" s="5" t="str">
        <f>'[1]TCE - ANEXO IV - Preencher'!G1053</f>
        <v>CHURRASCARIA NOSSA S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000.025.454</v>
      </c>
      <c r="I1044" s="6">
        <f>IF('[1]TCE - ANEXO IV - Preencher'!K1053="","",'[1]TCE - ANEXO IV - Preencher'!K1053)</f>
        <v>44780</v>
      </c>
      <c r="J1044" s="5" t="str">
        <f>'[1]TCE - ANEXO IV - Preencher'!L1053</f>
        <v>26220841190179000174650010000254541002545410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60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1.99 - Outras Despesas com Pessoal</v>
      </c>
      <c r="D1045" s="3" t="str">
        <f>'[1]TCE - ANEXO IV - Preencher'!F1054</f>
        <v>21.757.511/0001-22</v>
      </c>
      <c r="E1045" s="5" t="str">
        <f>'[1]TCE - ANEXO IV - Preencher'!G1054</f>
        <v>FOFAO BURGUER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612</v>
      </c>
      <c r="I1045" s="6">
        <f>IF('[1]TCE - ANEXO IV - Preencher'!K1054="","",'[1]TCE - ANEXO IV - Preencher'!K1054)</f>
        <v>44780</v>
      </c>
      <c r="J1045" s="5" t="str">
        <f>'[1]TCE - ANEXO IV - Preencher'!L1054</f>
        <v>26220821757511000122650030000006121000000015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53.5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1.99 - Outras Despesas com Pessoal</v>
      </c>
      <c r="D1046" s="3" t="str">
        <f>'[1]TCE - ANEXO IV - Preencher'!F1055</f>
        <v>26.800.156/0001-40</v>
      </c>
      <c r="E1046" s="5" t="str">
        <f>'[1]TCE - ANEXO IV - Preencher'!G1055</f>
        <v>BOA PARADA GRILL</v>
      </c>
      <c r="F1046" s="5" t="str">
        <f>'[1]TCE - ANEXO IV - Preencher'!H1055</f>
        <v>B</v>
      </c>
      <c r="G1046" s="5" t="str">
        <f>'[1]TCE - ANEXO IV - Preencher'!I1055</f>
        <v>S</v>
      </c>
      <c r="H1046" s="5" t="str">
        <f>'[1]TCE - ANEXO IV - Preencher'!J1055</f>
        <v>000.029.304</v>
      </c>
      <c r="I1046" s="6">
        <f>IF('[1]TCE - ANEXO IV - Preencher'!K1055="","",'[1]TCE - ANEXO IV - Preencher'!K1055)</f>
        <v>44781</v>
      </c>
      <c r="J1046" s="5" t="str">
        <f>'[1]TCE - ANEXO IV - Preencher'!L1055</f>
        <v>26220828800015600014065003000293041889671037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74.900000000000006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1.99 - Outras Despesas com Pessoal</v>
      </c>
      <c r="D1047" s="3">
        <f>'[1]TCE - ANEXO IV - Preencher'!F1056</f>
        <v>27181464000106</v>
      </c>
      <c r="E1047" s="5" t="str">
        <f>'[1]TCE - ANEXO IV - Preencher'!G1056</f>
        <v>CANTINHO DO LAU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32844</v>
      </c>
      <c r="I1047" s="6">
        <f>IF('[1]TCE - ANEXO IV - Preencher'!K1056="","",'[1]TCE - ANEXO IV - Preencher'!K1056)</f>
        <v>44781</v>
      </c>
      <c r="J1047" s="5" t="str">
        <f>'[1]TCE - ANEXO IV - Preencher'!L1056</f>
        <v>26220827181464000106650010000328441919570290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39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1.99 - Outras Despesas com Pessoal</v>
      </c>
      <c r="D1048" s="3">
        <f>'[1]TCE - ANEXO IV - Preencher'!F1057</f>
        <v>12841101000255</v>
      </c>
      <c r="E1048" s="5" t="str">
        <f>'[1]TCE - ANEXO IV - Preencher'!G1057</f>
        <v>O REI DAS COXINHAS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757216</v>
      </c>
      <c r="I1048" s="6">
        <f>IF('[1]TCE - ANEXO IV - Preencher'!K1057="","",'[1]TCE - ANEXO IV - Preencher'!K1057)</f>
        <v>44781</v>
      </c>
      <c r="J1048" s="5" t="str">
        <f>'[1]TCE - ANEXO IV - Preencher'!L1057</f>
        <v>26220812841101000255650010007572161565349811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94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1.99 - Outras Despesas com Pessoal</v>
      </c>
      <c r="D1049" s="3" t="str">
        <f>'[1]TCE - ANEXO IV - Preencher'!F1058</f>
        <v>20.737.670/0001-00</v>
      </c>
      <c r="E1049" s="5" t="str">
        <f>'[1]TCE - ANEXO IV - Preencher'!G1058</f>
        <v>ANDRADE SANDRES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155929</v>
      </c>
      <c r="I1049" s="6">
        <f>IF('[1]TCE - ANEXO IV - Preencher'!K1058="","",'[1]TCE - ANEXO IV - Preencher'!K1058)</f>
        <v>44783</v>
      </c>
      <c r="J1049" s="5" t="str">
        <f>'[1]TCE - ANEXO IV - Preencher'!L1058</f>
        <v>26220820737670000100065030001559291142260427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30.46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1.99 - Outras Despesas com Pessoal</v>
      </c>
      <c r="D1050" s="3">
        <f>'[1]TCE - ANEXO IV - Preencher'!F1059</f>
        <v>27181464000106</v>
      </c>
      <c r="E1050" s="5" t="str">
        <f>'[1]TCE - ANEXO IV - Preencher'!G1059</f>
        <v>CANTINHO DO LAU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32862</v>
      </c>
      <c r="I1050" s="6">
        <f>IF('[1]TCE - ANEXO IV - Preencher'!K1059="","",'[1]TCE - ANEXO IV - Preencher'!K1059)</f>
        <v>44783</v>
      </c>
      <c r="J1050" s="5" t="str">
        <f>'[1]TCE - ANEXO IV - Preencher'!L1059</f>
        <v>26220827181464000106650010000328621496855953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48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1.99 - Outras Despesas com Pessoal</v>
      </c>
      <c r="D1051" s="3">
        <f>'[1]TCE - ANEXO IV - Preencher'!F1060</f>
        <v>27181464000106</v>
      </c>
      <c r="E1051" s="5" t="str">
        <f>'[1]TCE - ANEXO IV - Preencher'!G1060</f>
        <v>CANTINHO DO LAU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32878</v>
      </c>
      <c r="I1051" s="6">
        <f>IF('[1]TCE - ANEXO IV - Preencher'!K1060="","",'[1]TCE - ANEXO IV - Preencher'!K1060)</f>
        <v>44783</v>
      </c>
      <c r="J1051" s="5" t="str">
        <f>'[1]TCE - ANEXO IV - Preencher'!L1060</f>
        <v>26220827181464000106650010000328781110657680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47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1.99 - Outras Despesas com Pessoal</v>
      </c>
      <c r="D1052" s="3">
        <f>'[1]TCE - ANEXO IV - Preencher'!F1061</f>
        <v>27181464000106</v>
      </c>
      <c r="E1052" s="5" t="str">
        <f>'[1]TCE - ANEXO IV - Preencher'!G1061</f>
        <v>CANTINHO DO LAU</v>
      </c>
      <c r="F1052" s="5" t="str">
        <f>'[1]TCE - ANEXO IV - Preencher'!H1061</f>
        <v>B</v>
      </c>
      <c r="G1052" s="5" t="str">
        <f>'[1]TCE - ANEXO IV - Preencher'!I1061</f>
        <v>S</v>
      </c>
      <c r="H1052" s="5">
        <f>'[1]TCE - ANEXO IV - Preencher'!J1061</f>
        <v>32851</v>
      </c>
      <c r="I1052" s="6">
        <f>IF('[1]TCE - ANEXO IV - Preencher'!K1061="","",'[1]TCE - ANEXO IV - Preencher'!K1061)</f>
        <v>44783</v>
      </c>
      <c r="J1052" s="5" t="str">
        <f>'[1]TCE - ANEXO IV - Preencher'!L1061</f>
        <v>26220827181464000106650010000328511238919718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44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1.99 - Outras Despesas com Pessoal</v>
      </c>
      <c r="D1053" s="3">
        <f>'[1]TCE - ANEXO IV - Preencher'!F1062</f>
        <v>12841101000255</v>
      </c>
      <c r="E1053" s="5" t="str">
        <f>'[1]TCE - ANEXO IV - Preencher'!G1062</f>
        <v>O REI DAS COXINHAS</v>
      </c>
      <c r="F1053" s="5" t="str">
        <f>'[1]TCE - ANEXO IV - Preencher'!H1062</f>
        <v>B</v>
      </c>
      <c r="G1053" s="5" t="str">
        <f>'[1]TCE - ANEXO IV - Preencher'!I1062</f>
        <v>S</v>
      </c>
      <c r="H1053" s="5">
        <f>'[1]TCE - ANEXO IV - Preencher'!J1062</f>
        <v>757992</v>
      </c>
      <c r="I1053" s="6">
        <f>IF('[1]TCE - ANEXO IV - Preencher'!K1062="","",'[1]TCE - ANEXO IV - Preencher'!K1062)</f>
        <v>44783</v>
      </c>
      <c r="J1053" s="5" t="str">
        <f>'[1]TCE - ANEXO IV - Preencher'!L1062</f>
        <v>26220212841101000255650010007579921472032184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47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1.99 - Outras Despesas com Pessoal</v>
      </c>
      <c r="D1054" s="3">
        <f>'[1]TCE - ANEXO IV - Preencher'!F1063</f>
        <v>10691509000181</v>
      </c>
      <c r="E1054" s="5" t="str">
        <f>'[1]TCE - ANEXO IV - Preencher'!G1063</f>
        <v>KAMEOKA RESTAURANTE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000.147.608</v>
      </c>
      <c r="I1054" s="6">
        <f>IF('[1]TCE - ANEXO IV - Preencher'!K1063="","",'[1]TCE - ANEXO IV - Preencher'!K1063)</f>
        <v>44784</v>
      </c>
      <c r="J1054" s="5" t="str">
        <f>'[1]TCE - ANEXO IV - Preencher'!L1063</f>
        <v>26220810691509000181650010001476089622539275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54.9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1.99 - Outras Despesas com Pessoal</v>
      </c>
      <c r="D1055" s="3">
        <f>'[1]TCE - ANEXO IV - Preencher'!F1064</f>
        <v>14031084000135</v>
      </c>
      <c r="E1055" s="5" t="str">
        <f>'[1]TCE - ANEXO IV - Preencher'!G1064</f>
        <v>MILK SHAKE LANCHES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000.167.388</v>
      </c>
      <c r="I1055" s="6">
        <f>IF('[1]TCE - ANEXO IV - Preencher'!K1064="","",'[1]TCE - ANEXO IV - Preencher'!K1064)</f>
        <v>44784</v>
      </c>
      <c r="J1055" s="5" t="str">
        <f>'[1]TCE - ANEXO IV - Preencher'!L1064</f>
        <v>26220814031084000135650010001673881827650354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64.5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1.99 - Outras Despesas com Pessoal</v>
      </c>
      <c r="D1056" s="3" t="str">
        <f>'[1]TCE - ANEXO IV - Preencher'!F1065</f>
        <v>26.800.156/0001-40</v>
      </c>
      <c r="E1056" s="5" t="str">
        <f>'[1]TCE - ANEXO IV - Preencher'!G1065</f>
        <v>BOA PARADA GRILL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000.029.704</v>
      </c>
      <c r="I1056" s="6">
        <f>IF('[1]TCE - ANEXO IV - Preencher'!K1065="","",'[1]TCE - ANEXO IV - Preencher'!K1065)</f>
        <v>44785</v>
      </c>
      <c r="J1056" s="5" t="str">
        <f>'[1]TCE - ANEXO IV - Preencher'!L1065</f>
        <v>26220826800156000140850030000297049549071685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30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1.99 - Outras Despesas com Pessoal</v>
      </c>
      <c r="D1057" s="3" t="str">
        <f>'[1]TCE - ANEXO IV - Preencher'!F1066</f>
        <v>21.757.511/0001-22</v>
      </c>
      <c r="E1057" s="5" t="str">
        <f>'[1]TCE - ANEXO IV - Preencher'!G1066</f>
        <v>FOFAO BURGUER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642</v>
      </c>
      <c r="I1057" s="6">
        <f>IF('[1]TCE - ANEXO IV - Preencher'!K1066="","",'[1]TCE - ANEXO IV - Preencher'!K1066)</f>
        <v>44785</v>
      </c>
      <c r="J1057" s="5" t="str">
        <f>'[1]TCE - ANEXO IV - Preencher'!L1066</f>
        <v>26220821757511000122650030000006421000000014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50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1.99 - Outras Despesas com Pessoal</v>
      </c>
      <c r="D1058" s="3">
        <f>'[1]TCE - ANEXO IV - Preencher'!F1067</f>
        <v>14031084000135</v>
      </c>
      <c r="E1058" s="5" t="str">
        <f>'[1]TCE - ANEXO IV - Preencher'!G1067</f>
        <v>MILK SHAKE LANCHES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000.167.415</v>
      </c>
      <c r="I1058" s="6">
        <f>IF('[1]TCE - ANEXO IV - Preencher'!K1067="","",'[1]TCE - ANEXO IV - Preencher'!K1067)</f>
        <v>44785</v>
      </c>
      <c r="J1058" s="5" t="str">
        <f>'[1]TCE - ANEXO IV - Preencher'!L1067</f>
        <v>26220814931084000135650010001674151204173158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50.5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1.99 - Outras Despesas com Pessoal</v>
      </c>
      <c r="D1059" s="3">
        <f>'[1]TCE - ANEXO IV - Preencher'!F1068</f>
        <v>14031084000135</v>
      </c>
      <c r="E1059" s="5" t="str">
        <f>'[1]TCE - ANEXO IV - Preencher'!G1068</f>
        <v>MILK SHAKE LANCHES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000.167.421</v>
      </c>
      <c r="I1059" s="6">
        <f>IF('[1]TCE - ANEXO IV - Preencher'!K1068="","",'[1]TCE - ANEXO IV - Preencher'!K1068)</f>
        <v>44785</v>
      </c>
      <c r="J1059" s="5" t="str">
        <f>'[1]TCE - ANEXO IV - Preencher'!L1068</f>
        <v>26220814031084000135650010001674211337046839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73.5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1.99 - Outras Despesas com Pessoal</v>
      </c>
      <c r="D1060" s="3">
        <f>'[1]TCE - ANEXO IV - Preencher'!F1069</f>
        <v>12841101000255</v>
      </c>
      <c r="E1060" s="5" t="str">
        <f>'[1]TCE - ANEXO IV - Preencher'!G1069</f>
        <v>O REI DAS COXINHAS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248515</v>
      </c>
      <c r="I1060" s="6">
        <f>IF('[1]TCE - ANEXO IV - Preencher'!K1069="","",'[1]TCE - ANEXO IV - Preencher'!K1069)</f>
        <v>44785</v>
      </c>
      <c r="J1060" s="5" t="str">
        <f>'[1]TCE - ANEXO IV - Preencher'!L1069</f>
        <v>26220812841101000255650030002485151285678814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41.9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1.99 - Outras Despesas com Pessoal</v>
      </c>
      <c r="D1061" s="3">
        <f>'[1]TCE - ANEXO IV - Preencher'!F1070</f>
        <v>12841101000255</v>
      </c>
      <c r="E1061" s="5" t="str">
        <f>'[1]TCE - ANEXO IV - Preencher'!G1070</f>
        <v>O REI DAS COXINHAS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758878</v>
      </c>
      <c r="I1061" s="6">
        <f>IF('[1]TCE - ANEXO IV - Preencher'!K1070="","",'[1]TCE - ANEXO IV - Preencher'!K1070)</f>
        <v>44785</v>
      </c>
      <c r="J1061" s="5" t="str">
        <f>'[1]TCE - ANEXO IV - Preencher'!L1070</f>
        <v>26220812841101000255650010007588781118946488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56.5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1.99 - Outras Despesas com Pessoal</v>
      </c>
      <c r="D1062" s="3">
        <f>'[1]TCE - ANEXO IV - Preencher'!F1071</f>
        <v>27181464000106</v>
      </c>
      <c r="E1062" s="5" t="str">
        <f>'[1]TCE - ANEXO IV - Preencher'!G1071</f>
        <v>CANTINHO DO LAU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32879</v>
      </c>
      <c r="I1062" s="6">
        <f>IF('[1]TCE - ANEXO IV - Preencher'!K1071="","",'[1]TCE - ANEXO IV - Preencher'!K1071)</f>
        <v>44786</v>
      </c>
      <c r="J1062" s="5" t="str">
        <f>'[1]TCE - ANEXO IV - Preencher'!L1071</f>
        <v>26220827181464000106650010000328791272495268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50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1.99 - Outras Despesas com Pessoal</v>
      </c>
      <c r="D1063" s="3">
        <f>'[1]TCE - ANEXO IV - Preencher'!F1072</f>
        <v>14031084000135</v>
      </c>
      <c r="E1063" s="5" t="str">
        <f>'[1]TCE - ANEXO IV - Preencher'!G1072</f>
        <v>MILK SHAKE LANCHES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000.167.562</v>
      </c>
      <c r="I1063" s="6">
        <f>IF('[1]TCE - ANEXO IV - Preencher'!K1072="","",'[1]TCE - ANEXO IV - Preencher'!K1072)</f>
        <v>44788</v>
      </c>
      <c r="J1063" s="5" t="str">
        <f>'[1]TCE - ANEXO IV - Preencher'!L1072</f>
        <v>26220814031084000135650010001675621381234082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77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1.99 - Outras Despesas com Pessoal</v>
      </c>
      <c r="D1064" s="3">
        <f>'[1]TCE - ANEXO IV - Preencher'!F1073</f>
        <v>27181464000106</v>
      </c>
      <c r="E1064" s="5" t="str">
        <f>'[1]TCE - ANEXO IV - Preencher'!G1073</f>
        <v>CANTINHO DO LAU</v>
      </c>
      <c r="F1064" s="5" t="str">
        <f>'[1]TCE - ANEXO IV - Preencher'!H1073</f>
        <v>B</v>
      </c>
      <c r="G1064" s="5" t="str">
        <f>'[1]TCE - ANEXO IV - Preencher'!I1073</f>
        <v>S</v>
      </c>
      <c r="H1064" s="5" t="str">
        <f>'[1]TCE - ANEXO IV - Preencher'!J1073</f>
        <v>32890</v>
      </c>
      <c r="I1064" s="6">
        <f>IF('[1]TCE - ANEXO IV - Preencher'!K1073="","",'[1]TCE - ANEXO IV - Preencher'!K1073)</f>
        <v>44789</v>
      </c>
      <c r="J1064" s="5" t="str">
        <f>'[1]TCE - ANEXO IV - Preencher'!L1073</f>
        <v>26220827181464000106650010000328901679265238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46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1.99 - Outras Despesas com Pessoal</v>
      </c>
      <c r="D1065" s="3">
        <f>'[1]TCE - ANEXO IV - Preencher'!F1074</f>
        <v>14031084000135</v>
      </c>
      <c r="E1065" s="5" t="str">
        <f>'[1]TCE - ANEXO IV - Preencher'!G1074</f>
        <v>MILK SHAKE LANCHES</v>
      </c>
      <c r="F1065" s="5" t="str">
        <f>'[1]TCE - ANEXO IV - Preencher'!H1074</f>
        <v>B</v>
      </c>
      <c r="G1065" s="5" t="str">
        <f>'[1]TCE - ANEXO IV - Preencher'!I1074</f>
        <v>S</v>
      </c>
      <c r="H1065" s="5" t="str">
        <f>'[1]TCE - ANEXO IV - Preencher'!J1074</f>
        <v>000.167.619</v>
      </c>
      <c r="I1065" s="6">
        <f>IF('[1]TCE - ANEXO IV - Preencher'!K1074="","",'[1]TCE - ANEXO IV - Preencher'!K1074)</f>
        <v>44789</v>
      </c>
      <c r="J1065" s="5" t="str">
        <f>'[1]TCE - ANEXO IV - Preencher'!L1074</f>
        <v>26220814031084000135650010001676191716280760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27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1.99 - Outras Despesas com Pessoal</v>
      </c>
      <c r="D1066" s="3" t="str">
        <f>'[1]TCE - ANEXO IV - Preencher'!F1075</f>
        <v>46.817.567/0001-56</v>
      </c>
      <c r="E1066" s="5" t="str">
        <f>'[1]TCE - ANEXO IV - Preencher'!G1075</f>
        <v>PARAIBANO'S BAR CHUR</v>
      </c>
      <c r="F1066" s="5" t="str">
        <f>'[1]TCE - ANEXO IV - Preencher'!H1075</f>
        <v>B</v>
      </c>
      <c r="G1066" s="5" t="str">
        <f>'[1]TCE - ANEXO IV - Preencher'!I1075</f>
        <v>S</v>
      </c>
      <c r="H1066" s="5" t="str">
        <f>'[1]TCE - ANEXO IV - Preencher'!J1075</f>
        <v>000.000.695</v>
      </c>
      <c r="I1066" s="6">
        <f>IF('[1]TCE - ANEXO IV - Preencher'!K1075="","",'[1]TCE - ANEXO IV - Preencher'!K1075)</f>
        <v>44789</v>
      </c>
      <c r="J1066" s="5" t="str">
        <f>'[1]TCE - ANEXO IV - Preencher'!L1075</f>
        <v>26220848981768700016565001000006251731102409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65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1.99 - Outras Despesas com Pessoal</v>
      </c>
      <c r="D1067" s="3">
        <f>'[1]TCE - ANEXO IV - Preencher'!F1076</f>
        <v>27181464000106</v>
      </c>
      <c r="E1067" s="5" t="str">
        <f>'[1]TCE - ANEXO IV - Preencher'!G1076</f>
        <v>CANTINHO DO LAU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32895</v>
      </c>
      <c r="I1067" s="6">
        <f>IF('[1]TCE - ANEXO IV - Preencher'!K1076="","",'[1]TCE - ANEXO IV - Preencher'!K1076)</f>
        <v>44790</v>
      </c>
      <c r="J1067" s="5" t="str">
        <f>'[1]TCE - ANEXO IV - Preencher'!L1076</f>
        <v>26220827181464000106650010000328951114165899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50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1.99 - Outras Despesas com Pessoal</v>
      </c>
      <c r="D1068" s="3">
        <f>'[1]TCE - ANEXO IV - Preencher'!F1077</f>
        <v>27181464000106</v>
      </c>
      <c r="E1068" s="5" t="str">
        <f>'[1]TCE - ANEXO IV - Preencher'!G1077</f>
        <v>CANTINHO DO LAU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32893</v>
      </c>
      <c r="I1068" s="6">
        <f>IF('[1]TCE - ANEXO IV - Preencher'!K1077="","",'[1]TCE - ANEXO IV - Preencher'!K1077)</f>
        <v>44790</v>
      </c>
      <c r="J1068" s="5" t="str">
        <f>'[1]TCE - ANEXO IV - Preencher'!L1077</f>
        <v>26220827181464000106650010000328931806128147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25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1.99 - Outras Despesas com Pessoal</v>
      </c>
      <c r="D1069" s="3">
        <f>'[1]TCE - ANEXO IV - Preencher'!F1078</f>
        <v>27958498000156</v>
      </c>
      <c r="E1069" s="5" t="str">
        <f>'[1]TCE - ANEXO IV - Preencher'!G1078</f>
        <v>FAMILIA PERGENTINO</v>
      </c>
      <c r="F1069" s="5" t="str">
        <f>'[1]TCE - ANEXO IV - Preencher'!H1078</f>
        <v>B</v>
      </c>
      <c r="G1069" s="5" t="str">
        <f>'[1]TCE - ANEXO IV - Preencher'!I1078</f>
        <v>S</v>
      </c>
      <c r="H1069" s="5">
        <f>'[1]TCE - ANEXO IV - Preencher'!J1078</f>
        <v>238026</v>
      </c>
      <c r="I1069" s="6">
        <f>IF('[1]TCE - ANEXO IV - Preencher'!K1078="","",'[1]TCE - ANEXO IV - Preencher'!K1078)</f>
        <v>44790</v>
      </c>
      <c r="J1069" s="5" t="str">
        <f>'[1]TCE - ANEXO IV - Preencher'!L1078</f>
        <v>26220827958498000015665103002380261131358844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60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1.99 - Outras Despesas com Pessoal</v>
      </c>
      <c r="D1070" s="3">
        <f>'[1]TCE - ANEXO IV - Preencher'!F1079</f>
        <v>27958498000156</v>
      </c>
      <c r="E1070" s="5" t="str">
        <f>'[1]TCE - ANEXO IV - Preencher'!G1079</f>
        <v>FAMILIA PERGENTINO</v>
      </c>
      <c r="F1070" s="5" t="str">
        <f>'[1]TCE - ANEXO IV - Preencher'!H1079</f>
        <v>B</v>
      </c>
      <c r="G1070" s="5" t="str">
        <f>'[1]TCE - ANEXO IV - Preencher'!I1079</f>
        <v>S</v>
      </c>
      <c r="H1070" s="5">
        <f>'[1]TCE - ANEXO IV - Preencher'!J1079</f>
        <v>238025</v>
      </c>
      <c r="I1070" s="6">
        <f>IF('[1]TCE - ANEXO IV - Preencher'!K1079="","",'[1]TCE - ANEXO IV - Preencher'!K1079)</f>
        <v>44790</v>
      </c>
      <c r="J1070" s="5" t="str">
        <f>'[1]TCE - ANEXO IV - Preencher'!L1079</f>
        <v>26220827968480000156651030002380251211577074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60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1.99 - Outras Despesas com Pessoal</v>
      </c>
      <c r="D1071" s="3">
        <f>'[1]TCE - ANEXO IV - Preencher'!F1080</f>
        <v>10691509000181</v>
      </c>
      <c r="E1071" s="5" t="str">
        <f>'[1]TCE - ANEXO IV - Preencher'!G1080</f>
        <v>KAMEOKA RESTAURANTE</v>
      </c>
      <c r="F1071" s="5" t="str">
        <f>'[1]TCE - ANEXO IV - Preencher'!H1080</f>
        <v>B</v>
      </c>
      <c r="G1071" s="5" t="str">
        <f>'[1]TCE - ANEXO IV - Preencher'!I1080</f>
        <v>S</v>
      </c>
      <c r="H1071" s="5" t="str">
        <f>'[1]TCE - ANEXO IV - Preencher'!J1080</f>
        <v>000.148.205</v>
      </c>
      <c r="I1071" s="6">
        <f>IF('[1]TCE - ANEXO IV - Preencher'!K1080="","",'[1]TCE - ANEXO IV - Preencher'!K1080)</f>
        <v>44790</v>
      </c>
      <c r="J1071" s="5" t="str">
        <f>'[1]TCE - ANEXO IV - Preencher'!L1080</f>
        <v>26220810691509000181650010001482059772895370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25.9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1.99 - Outras Despesas com Pessoal</v>
      </c>
      <c r="D1072" s="3">
        <f>'[1]TCE - ANEXO IV - Preencher'!F1081</f>
        <v>6859452001343</v>
      </c>
      <c r="E1072" s="5" t="str">
        <f>'[1]TCE - ANEXO IV - Preencher'!G1081</f>
        <v>MCDONALDS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132495</v>
      </c>
      <c r="I1072" s="6">
        <f>IF('[1]TCE - ANEXO IV - Preencher'!K1081="","",'[1]TCE - ANEXO IV - Preencher'!K1081)</f>
        <v>44791</v>
      </c>
      <c r="J1072" s="5" t="str">
        <f>'[1]TCE - ANEXO IV - Preencher'!L1081</f>
        <v>26220806859452001343650010001324951251193005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53.6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1.99 - Outras Despesas com Pessoal</v>
      </c>
      <c r="D1073" s="3">
        <f>'[1]TCE - ANEXO IV - Preencher'!F1082</f>
        <v>14031084000135</v>
      </c>
      <c r="E1073" s="5" t="str">
        <f>'[1]TCE - ANEXO IV - Preencher'!G1082</f>
        <v>MILK SHAKE LANCHES</v>
      </c>
      <c r="F1073" s="5" t="str">
        <f>'[1]TCE - ANEXO IV - Preencher'!H1082</f>
        <v>B</v>
      </c>
      <c r="G1073" s="5" t="str">
        <f>'[1]TCE - ANEXO IV - Preencher'!I1082</f>
        <v>S</v>
      </c>
      <c r="H1073" s="5" t="str">
        <f>'[1]TCE - ANEXO IV - Preencher'!J1082</f>
        <v>000.167.713</v>
      </c>
      <c r="I1073" s="6">
        <f>IF('[1]TCE - ANEXO IV - Preencher'!K1082="","",'[1]TCE - ANEXO IV - Preencher'!K1082)</f>
        <v>44791</v>
      </c>
      <c r="J1073" s="5" t="str">
        <f>'[1]TCE - ANEXO IV - Preencher'!L1082</f>
        <v>26220814031084001356500100016771310960906988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50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1.99 - Outras Despesas com Pessoal</v>
      </c>
      <c r="D1074" s="3">
        <f>'[1]TCE - ANEXO IV - Preencher'!F1083</f>
        <v>12841101000255</v>
      </c>
      <c r="E1074" s="5" t="str">
        <f>'[1]TCE - ANEXO IV - Preencher'!G1083</f>
        <v>O REI DAS COXINHAS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250334</v>
      </c>
      <c r="I1074" s="6">
        <f>IF('[1]TCE - ANEXO IV - Preencher'!K1083="","",'[1]TCE - ANEXO IV - Preencher'!K1083)</f>
        <v>44791</v>
      </c>
      <c r="J1074" s="5" t="str">
        <f>'[1]TCE - ANEXO IV - Preencher'!L1083</f>
        <v>26220812841101000255650030002503341477097480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51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1.99 - Outras Despesas com Pessoal</v>
      </c>
      <c r="D1075" s="3" t="str">
        <f>'[1]TCE - ANEXO IV - Preencher'!F1084</f>
        <v>20.737.670/0001-00</v>
      </c>
      <c r="E1075" s="5" t="str">
        <f>'[1]TCE - ANEXO IV - Preencher'!G1084</f>
        <v>ANDRADE SANDRES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157511</v>
      </c>
      <c r="I1075" s="6">
        <f>IF('[1]TCE - ANEXO IV - Preencher'!K1084="","",'[1]TCE - ANEXO IV - Preencher'!K1084)</f>
        <v>44792</v>
      </c>
      <c r="J1075" s="5" t="str">
        <f>'[1]TCE - ANEXO IV - Preencher'!L1084</f>
        <v>262208207368750001006500300015751116495752015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38.950000000000003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1.99 - Outras Despesas com Pessoal</v>
      </c>
      <c r="D1076" s="3">
        <f>'[1]TCE - ANEXO IV - Preencher'!F1085</f>
        <v>27181464000106</v>
      </c>
      <c r="E1076" s="5" t="str">
        <f>'[1]TCE - ANEXO IV - Preencher'!G1085</f>
        <v>CANTINHO DO LAU</v>
      </c>
      <c r="F1076" s="5" t="str">
        <f>'[1]TCE - ANEXO IV - Preencher'!H1085</f>
        <v>B</v>
      </c>
      <c r="G1076" s="5" t="str">
        <f>'[1]TCE - ANEXO IV - Preencher'!I1085</f>
        <v>S</v>
      </c>
      <c r="H1076" s="5" t="str">
        <f>'[1]TCE - ANEXO IV - Preencher'!J1085</f>
        <v>32908</v>
      </c>
      <c r="I1076" s="6">
        <f>IF('[1]TCE - ANEXO IV - Preencher'!K1085="","",'[1]TCE - ANEXO IV - Preencher'!K1085)</f>
        <v>44792</v>
      </c>
      <c r="J1076" s="5" t="str">
        <f>'[1]TCE - ANEXO IV - Preencher'!L1085</f>
        <v>26220827181464000106650010000329081119738420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50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1.99 - Outras Despesas com Pessoal</v>
      </c>
      <c r="D1077" s="3" t="str">
        <f>'[1]TCE - ANEXO IV - Preencher'!F1086</f>
        <v>21.757.511/0001-22</v>
      </c>
      <c r="E1077" s="5" t="str">
        <f>'[1]TCE - ANEXO IV - Preencher'!G1086</f>
        <v>FOFAO BURGUER</v>
      </c>
      <c r="F1077" s="5" t="str">
        <f>'[1]TCE - ANEXO IV - Preencher'!H1086</f>
        <v>B</v>
      </c>
      <c r="G1077" s="5" t="str">
        <f>'[1]TCE - ANEXO IV - Preencher'!I1086</f>
        <v>S</v>
      </c>
      <c r="H1077" s="5">
        <f>'[1]TCE - ANEXO IV - Preencher'!J1086</f>
        <v>693</v>
      </c>
      <c r="I1077" s="6">
        <f>IF('[1]TCE - ANEXO IV - Preencher'!K1086="","",'[1]TCE - ANEXO IV - Preencher'!K1086)</f>
        <v>44793</v>
      </c>
      <c r="J1077" s="5" t="str">
        <f>'[1]TCE - ANEXO IV - Preencher'!L1086</f>
        <v>26220821757511000122650030000006931000000013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64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1.99 - Outras Despesas com Pessoal</v>
      </c>
      <c r="D1078" s="3">
        <f>'[1]TCE - ANEXO IV - Preencher'!F1087</f>
        <v>27181464000106</v>
      </c>
      <c r="E1078" s="5" t="str">
        <f>'[1]TCE - ANEXO IV - Preencher'!G1087</f>
        <v>CANTINHO DO LAU</v>
      </c>
      <c r="F1078" s="5" t="str">
        <f>'[1]TCE - ANEXO IV - Preencher'!H1087</f>
        <v>B</v>
      </c>
      <c r="G1078" s="5" t="str">
        <f>'[1]TCE - ANEXO IV - Preencher'!I1087</f>
        <v>S</v>
      </c>
      <c r="H1078" s="5">
        <f>'[1]TCE - ANEXO IV - Preencher'!J1087</f>
        <v>32926</v>
      </c>
      <c r="I1078" s="6">
        <f>IF('[1]TCE - ANEXO IV - Preencher'!K1087="","",'[1]TCE - ANEXO IV - Preencher'!K1087)</f>
        <v>44796</v>
      </c>
      <c r="J1078" s="5" t="str">
        <f>'[1]TCE - ANEXO IV - Preencher'!L1087</f>
        <v>26220827181464000106650010000329261179185213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50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1.99 - Outras Despesas com Pessoal</v>
      </c>
      <c r="D1079" s="3" t="str">
        <f>'[1]TCE - ANEXO IV - Preencher'!F1088</f>
        <v>20.737.670/0001-00</v>
      </c>
      <c r="E1079" s="5" t="str">
        <f>'[1]TCE - ANEXO IV - Preencher'!G1088</f>
        <v>ANDRADE SANDRES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158654</v>
      </c>
      <c r="I1079" s="6">
        <f>IF('[1]TCE - ANEXO IV - Preencher'!K1088="","",'[1]TCE - ANEXO IV - Preencher'!K1088)</f>
        <v>44798</v>
      </c>
      <c r="J1079" s="5" t="str">
        <f>'[1]TCE - ANEXO IV - Preencher'!L1088</f>
        <v>26220820737570000100065003001586544571206563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74.91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1.99 - Outras Despesas com Pessoal</v>
      </c>
      <c r="D1080" s="3">
        <f>'[1]TCE - ANEXO IV - Preencher'!F1089</f>
        <v>14031084000135</v>
      </c>
      <c r="E1080" s="5" t="str">
        <f>'[1]TCE - ANEXO IV - Preencher'!G1089</f>
        <v>MILK SHAKE LANCHES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000.168.018</v>
      </c>
      <c r="I1080" s="6">
        <f>IF('[1]TCE - ANEXO IV - Preencher'!K1089="","",'[1]TCE - ANEXO IV - Preencher'!K1089)</f>
        <v>44798</v>
      </c>
      <c r="J1080" s="5" t="str">
        <f>'[1]TCE - ANEXO IV - Preencher'!L1089</f>
        <v>26220814031084000135650010001680181747830774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27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1.99 - Outras Despesas com Pessoal</v>
      </c>
      <c r="D1081" s="3">
        <f>'[1]TCE - ANEXO IV - Preencher'!F1090</f>
        <v>27181464000106</v>
      </c>
      <c r="E1081" s="5" t="str">
        <f>'[1]TCE - ANEXO IV - Preencher'!G1090</f>
        <v>CANTINHO DO LAU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32940</v>
      </c>
      <c r="I1081" s="6">
        <f>IF('[1]TCE - ANEXO IV - Preencher'!K1090="","",'[1]TCE - ANEXO IV - Preencher'!K1090)</f>
        <v>44799</v>
      </c>
      <c r="J1081" s="5" t="str">
        <f>'[1]TCE - ANEXO IV - Preencher'!L1090</f>
        <v>26220827181464000106650010000329401141418350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50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1.99 - Outras Despesas com Pessoal</v>
      </c>
      <c r="D1082" s="3">
        <f>'[1]TCE - ANEXO IV - Preencher'!F1091</f>
        <v>12841101000255</v>
      </c>
      <c r="E1082" s="5" t="str">
        <f>'[1]TCE - ANEXO IV - Preencher'!G1091</f>
        <v>O REI DAS COXINHAS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764393</v>
      </c>
      <c r="I1082" s="6">
        <f>IF('[1]TCE - ANEXO IV - Preencher'!K1091="","",'[1]TCE - ANEXO IV - Preencher'!K1091)</f>
        <v>44799</v>
      </c>
      <c r="J1082" s="5" t="str">
        <f>'[1]TCE - ANEXO IV - Preencher'!L1091</f>
        <v>26220012841101000255650010007643931252109230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53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1.99 - Outras Despesas com Pessoal</v>
      </c>
      <c r="D1083" s="3">
        <f>'[1]TCE - ANEXO IV - Preencher'!F1092</f>
        <v>25043044000120</v>
      </c>
      <c r="E1083" s="5" t="str">
        <f>'[1]TCE - ANEXO IV - Preencher'!G1092</f>
        <v>BODE GRILL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41446</v>
      </c>
      <c r="I1083" s="6">
        <f>IF('[1]TCE - ANEXO IV - Preencher'!K1092="","",'[1]TCE - ANEXO IV - Preencher'!K1092)</f>
        <v>44800</v>
      </c>
      <c r="J1083" s="5" t="str">
        <f>'[1]TCE - ANEXO IV - Preencher'!L1092</f>
        <v>26220825043044000120650010000414461360461062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81.69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1.99 - Outras Despesas com Pessoal</v>
      </c>
      <c r="D1084" s="3">
        <f>'[1]TCE - ANEXO IV - Preencher'!F1093</f>
        <v>27181464000106</v>
      </c>
      <c r="E1084" s="5" t="str">
        <f>'[1]TCE - ANEXO IV - Preencher'!G1093</f>
        <v>CANTINHO DO LAU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32944</v>
      </c>
      <c r="I1084" s="6">
        <f>IF('[1]TCE - ANEXO IV - Preencher'!K1093="","",'[1]TCE - ANEXO IV - Preencher'!K1093)</f>
        <v>44800</v>
      </c>
      <c r="J1084" s="5" t="str">
        <f>'[1]TCE - ANEXO IV - Preencher'!L1093</f>
        <v>26220827181464000106650010000329441185980672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29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1.99 - Outras Despesas com Pessoal</v>
      </c>
      <c r="D1085" s="3">
        <f>'[1]TCE - ANEXO IV - Preencher'!F1094</f>
        <v>27181464000106</v>
      </c>
      <c r="E1085" s="5" t="str">
        <f>'[1]TCE - ANEXO IV - Preencher'!G1094</f>
        <v>CANTINHO DO LAU</v>
      </c>
      <c r="F1085" s="5" t="str">
        <f>'[1]TCE - ANEXO IV - Preencher'!H1094</f>
        <v>B</v>
      </c>
      <c r="G1085" s="5" t="str">
        <f>'[1]TCE - ANEXO IV - Preencher'!I1094</f>
        <v>S</v>
      </c>
      <c r="H1085" s="5">
        <f>'[1]TCE - ANEXO IV - Preencher'!J1094</f>
        <v>32945</v>
      </c>
      <c r="I1085" s="6">
        <f>IF('[1]TCE - ANEXO IV - Preencher'!K1094="","",'[1]TCE - ANEXO IV - Preencher'!K1094)</f>
        <v>44800</v>
      </c>
      <c r="J1085" s="5" t="str">
        <f>'[1]TCE - ANEXO IV - Preencher'!L1094</f>
        <v>26220827181464000106650010000329451838181360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41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1.99 - Outras Despesas com Pessoal</v>
      </c>
      <c r="D1086" s="3">
        <f>'[1]TCE - ANEXO IV - Preencher'!F1095</f>
        <v>27181464000106</v>
      </c>
      <c r="E1086" s="5" t="str">
        <f>'[1]TCE - ANEXO IV - Preencher'!G1095</f>
        <v>CANTINHO DO LAU</v>
      </c>
      <c r="F1086" s="5" t="str">
        <f>'[1]TCE - ANEXO IV - Preencher'!H1095</f>
        <v>B</v>
      </c>
      <c r="G1086" s="5" t="str">
        <f>'[1]TCE - ANEXO IV - Preencher'!I1095</f>
        <v>S</v>
      </c>
      <c r="H1086" s="5">
        <f>'[1]TCE - ANEXO IV - Preencher'!J1095</f>
        <v>32952</v>
      </c>
      <c r="I1086" s="6">
        <f>IF('[1]TCE - ANEXO IV - Preencher'!K1095="","",'[1]TCE - ANEXO IV - Preencher'!K1095)</f>
        <v>44801</v>
      </c>
      <c r="J1086" s="5" t="str">
        <f>'[1]TCE - ANEXO IV - Preencher'!L1095</f>
        <v>26220827181464000106650010000329521227647749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60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1.99 - Outras Despesas com Pessoal</v>
      </c>
      <c r="D1087" s="3">
        <f>'[1]TCE - ANEXO IV - Preencher'!F1096</f>
        <v>12841101000255</v>
      </c>
      <c r="E1087" s="5" t="str">
        <f>'[1]TCE - ANEXO IV - Preencher'!G1096</f>
        <v>O REI DAS COXINHAS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765473</v>
      </c>
      <c r="I1087" s="6">
        <f>IF('[1]TCE - ANEXO IV - Preencher'!K1096="","",'[1]TCE - ANEXO IV - Preencher'!K1096)</f>
        <v>44801</v>
      </c>
      <c r="J1087" s="5" t="str">
        <f>'[1]TCE - ANEXO IV - Preencher'!L1096</f>
        <v>26220612841101000255650010007854731334353297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42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1.99 - Outras Despesas com Pessoal</v>
      </c>
      <c r="D1088" s="3" t="str">
        <f>'[1]TCE - ANEXO IV - Preencher'!F1097</f>
        <v>20.737.670/0001-00</v>
      </c>
      <c r="E1088" s="5" t="str">
        <f>'[1]TCE - ANEXO IV - Preencher'!G1097</f>
        <v>ANDRADE SANDRES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159701</v>
      </c>
      <c r="I1088" s="6">
        <f>IF('[1]TCE - ANEXO IV - Preencher'!K1097="","",'[1]TCE - ANEXO IV - Preencher'!K1097)</f>
        <v>44802</v>
      </c>
      <c r="J1088" s="5" t="str">
        <f>'[1]TCE - ANEXO IV - Preencher'!L1097</f>
        <v>26220620737670001006500300015970112670564304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60.94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1.99 - Outras Despesas com Pessoal</v>
      </c>
      <c r="D1089" s="3" t="str">
        <f>'[1]TCE - ANEXO IV - Preencher'!F1098</f>
        <v>26.800.156/0001-40</v>
      </c>
      <c r="E1089" s="5" t="str">
        <f>'[1]TCE - ANEXO IV - Preencher'!G1098</f>
        <v>BOA PARADA GRILL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000.030.976</v>
      </c>
      <c r="I1089" s="6">
        <f>IF('[1]TCE - ANEXO IV - Preencher'!K1098="","",'[1]TCE - ANEXO IV - Preencher'!K1098)</f>
        <v>44802</v>
      </c>
      <c r="J1089" s="5" t="str">
        <f>'[1]TCE - ANEXO IV - Preencher'!L1098</f>
        <v>26220826800156000140650030000309769755005580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57.58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1.99 - Outras Despesas com Pessoal</v>
      </c>
      <c r="D1090" s="3">
        <f>'[1]TCE - ANEXO IV - Preencher'!F1099</f>
        <v>27958498000156</v>
      </c>
      <c r="E1090" s="5" t="str">
        <f>'[1]TCE - ANEXO IV - Preencher'!G1099</f>
        <v>FAMILIA PERGENTINO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298141</v>
      </c>
      <c r="I1090" s="6">
        <f>IF('[1]TCE - ANEXO IV - Preencher'!K1099="","",'[1]TCE - ANEXO IV - Preencher'!K1099)</f>
        <v>44802</v>
      </c>
      <c r="J1090" s="5" t="str">
        <f>'[1]TCE - ANEXO IV - Preencher'!L1099</f>
        <v>26220827958498000158651020002981419657007714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62.72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1.99 - Outras Despesas com Pessoal</v>
      </c>
      <c r="D1091" s="3">
        <f>'[1]TCE - ANEXO IV - Preencher'!F1100</f>
        <v>25043044000120</v>
      </c>
      <c r="E1091" s="5" t="str">
        <f>'[1]TCE - ANEXO IV - Preencher'!G1100</f>
        <v>BODE GRILL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41570</v>
      </c>
      <c r="I1091" s="6">
        <f>IF('[1]TCE - ANEXO IV - Preencher'!K1100="","",'[1]TCE - ANEXO IV - Preencher'!K1100)</f>
        <v>44803</v>
      </c>
      <c r="J1091" s="5" t="str">
        <f>'[1]TCE - ANEXO IV - Preencher'!L1100</f>
        <v>26220825043044000120650010000415701398547364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81.7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1.99 - Outras Despesas com Pessoal</v>
      </c>
      <c r="D1092" s="3">
        <f>'[1]TCE - ANEXO IV - Preencher'!F1101</f>
        <v>27181464000106</v>
      </c>
      <c r="E1092" s="5" t="str">
        <f>'[1]TCE - ANEXO IV - Preencher'!G1101</f>
        <v>CANTINHO DO LAU</v>
      </c>
      <c r="F1092" s="5" t="str">
        <f>'[1]TCE - ANEXO IV - Preencher'!H1101</f>
        <v>B</v>
      </c>
      <c r="G1092" s="5" t="str">
        <f>'[1]TCE - ANEXO IV - Preencher'!I1101</f>
        <v>S</v>
      </c>
      <c r="H1092" s="5">
        <f>'[1]TCE - ANEXO IV - Preencher'!J1101</f>
        <v>32977</v>
      </c>
      <c r="I1092" s="6">
        <f>IF('[1]TCE - ANEXO IV - Preencher'!K1101="","",'[1]TCE - ANEXO IV - Preencher'!K1101)</f>
        <v>44803</v>
      </c>
      <c r="J1092" s="5" t="str">
        <f>'[1]TCE - ANEXO IV - Preencher'!L1101</f>
        <v>26220827181464000106650010000329771776435995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18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1.99 - Outras Despesas com Pessoal</v>
      </c>
      <c r="D1093" s="3">
        <f>'[1]TCE - ANEXO IV - Preencher'!F1102</f>
        <v>27181464000106</v>
      </c>
      <c r="E1093" s="5" t="str">
        <f>'[1]TCE - ANEXO IV - Preencher'!G1102</f>
        <v>CANTINHO DO LAU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32969</v>
      </c>
      <c r="I1093" s="6">
        <f>IF('[1]TCE - ANEXO IV - Preencher'!K1102="","",'[1]TCE - ANEXO IV - Preencher'!K1102)</f>
        <v>44803</v>
      </c>
      <c r="J1093" s="5" t="str">
        <f>'[1]TCE - ANEXO IV - Preencher'!L1102</f>
        <v>26220827181464000106650010000329691077253080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49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1.99 - Outras Despesas com Pessoal</v>
      </c>
      <c r="D1094" s="3">
        <f>'[1]TCE - ANEXO IV - Preencher'!F1103</f>
        <v>12841101000255</v>
      </c>
      <c r="E1094" s="5" t="str">
        <f>'[1]TCE - ANEXO IV - Preencher'!G1103</f>
        <v>O REI DAS COXINHAS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253526</v>
      </c>
      <c r="I1094" s="6">
        <f>IF('[1]TCE - ANEXO IV - Preencher'!K1103="","",'[1]TCE - ANEXO IV - Preencher'!K1103)</f>
        <v>44803</v>
      </c>
      <c r="J1094" s="5" t="str">
        <f>'[1]TCE - ANEXO IV - Preencher'!L1103</f>
        <v>26220812841101000255650030002535261736028856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98.5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1.99 - Outras Despesas com Pessoal</v>
      </c>
      <c r="D1095" s="3">
        <f>'[1]TCE - ANEXO IV - Preencher'!F1104</f>
        <v>27181464000106</v>
      </c>
      <c r="E1095" s="5" t="str">
        <f>'[1]TCE - ANEXO IV - Preencher'!G1104</f>
        <v>CANTINHO DO LAU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32985</v>
      </c>
      <c r="I1095" s="6">
        <f>IF('[1]TCE - ANEXO IV - Preencher'!K1104="","",'[1]TCE - ANEXO IV - Preencher'!K1104)</f>
        <v>44804</v>
      </c>
      <c r="J1095" s="5" t="str">
        <f>'[1]TCE - ANEXO IV - Preencher'!L1104</f>
        <v>26220827181464000106650010000329851781125917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46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1.99 - Outras Despesas com Pessoal</v>
      </c>
      <c r="D1096" s="3">
        <f>'[1]TCE - ANEXO IV - Preencher'!F1105</f>
        <v>12841101000255</v>
      </c>
      <c r="E1096" s="5" t="str">
        <f>'[1]TCE - ANEXO IV - Preencher'!G1105</f>
        <v>O REI DAS COXINHAS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766396</v>
      </c>
      <c r="I1096" s="6">
        <f>IF('[1]TCE - ANEXO IV - Preencher'!K1105="","",'[1]TCE - ANEXO IV - Preencher'!K1105)</f>
        <v>44804</v>
      </c>
      <c r="J1096" s="5" t="str">
        <f>'[1]TCE - ANEXO IV - Preencher'!L1105</f>
        <v>26220812841101000255850010007663961374188843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49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1.99 - Outras Despesas com Pessoal</v>
      </c>
      <c r="D1099" s="3" t="str">
        <f>'[1]TCE - ANEXO IV - Preencher'!F1108</f>
        <v>01.203.383/0001-68</v>
      </c>
      <c r="E1099" s="5" t="str">
        <f>'[1]TCE - ANEXO IV - Preencher'!G1108</f>
        <v>RCR LOCACAO LTDA</v>
      </c>
      <c r="F1099" s="5" t="str">
        <f>'[1]TCE - ANEXO IV - Preencher'!H1108</f>
        <v>S</v>
      </c>
      <c r="G1099" s="5" t="str">
        <f>'[1]TCE - ANEXO IV - Preencher'!I1108</f>
        <v>S</v>
      </c>
      <c r="H1099" s="5">
        <f>'[1]TCE - ANEXO IV - Preencher'!J1108</f>
        <v>6239</v>
      </c>
      <c r="I1099" s="6">
        <f>IF('[1]TCE - ANEXO IV - Preencher'!K1108="","",'[1]TCE - ANEXO IV - Preencher'!K1108)</f>
        <v>44810</v>
      </c>
      <c r="J1099" s="5" t="str">
        <f>'[1]TCE - ANEXO IV - Preencher'!L1108</f>
        <v>262209012033830001686700000000062391000281119</v>
      </c>
      <c r="K1099" s="5" t="str">
        <f>IF(F1099="B",LEFT('[1]TCE - ANEXO IV - Preencher'!M1108,2),IF(F1099="S",LEFT('[1]TCE - ANEXO IV - Preencher'!M1108,7),IF('[1]TCE - ANEXO IV - Preencher'!H1108="","")))</f>
        <v>2611606</v>
      </c>
      <c r="L1099" s="7">
        <f>'[1]TCE - ANEXO IV - Preencher'!N1108</f>
        <v>25804.85</v>
      </c>
    </row>
    <row r="1100" spans="1:12" ht="18" customHeight="1" x14ac:dyDescent="0.2">
      <c r="A1100" s="3">
        <f>IFERROR(VLOOKUP(B1100,'[1]DADOS (OCULTAR)'!$Q$3:$S$103,3,0),"")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1.99 - Outras Despesas com Pessoal</v>
      </c>
      <c r="D1100" s="3" t="str">
        <f>'[1]TCE - ANEXO IV - Preencher'!F1109</f>
        <v>10.548.532/0001-11</v>
      </c>
      <c r="E1100" s="5" t="str">
        <f>'[1]TCE - ANEXO IV - Preencher'!G1109</f>
        <v>ASSOCIACAO DAS EMPRESAS DE TRANSP DE PASSAGEIROS DE CARUARU</v>
      </c>
      <c r="F1100" s="5" t="str">
        <f>'[1]TCE - ANEXO IV - Preencher'!H1109</f>
        <v>S</v>
      </c>
      <c r="G1100" s="5" t="str">
        <f>'[1]TCE - ANEXO IV - Preencher'!I1109</f>
        <v>N</v>
      </c>
      <c r="H1100" s="5">
        <f>'[1]TCE - ANEXO IV - Preencher'!J1109</f>
        <v>74314</v>
      </c>
      <c r="I1100" s="6">
        <f>IF('[1]TCE - ANEXO IV - Preencher'!K1109="","",'[1]TCE - ANEXO IV - Preencher'!K1109)</f>
        <v>44767</v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>2604106</v>
      </c>
      <c r="L1100" s="7">
        <f>'[1]TCE - ANEXO IV - Preencher'!N1109</f>
        <v>85149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1.99 - Outras Despesas com Pessoal</v>
      </c>
      <c r="D1102" s="3" t="str">
        <f>'[1]TCE - ANEXO IV - Preencher'!F1111</f>
        <v>21.986.074/0001-19</v>
      </c>
      <c r="E1102" s="5" t="str">
        <f>'[1]TCE - ANEXO IV - Preencher'!G1111</f>
        <v>PRUDENTIAL DO BRASIL VIDA EM GRUPO SA</v>
      </c>
      <c r="F1102" s="5" t="str">
        <f>'[1]TCE - ANEXO IV - Preencher'!H1111</f>
        <v>S</v>
      </c>
      <c r="G1102" s="5" t="str">
        <f>'[1]TCE - ANEXO IV - Preencher'!I1111</f>
        <v>N</v>
      </c>
      <c r="H1102" s="5" t="str">
        <f>'[1]TCE - ANEXO IV - Preencher'!J1111</f>
        <v>223479673</v>
      </c>
      <c r="I1102" s="6">
        <f>IF('[1]TCE - ANEXO IV - Preencher'!K1111="","",'[1]TCE - ANEXO IV - Preencher'!K1111)</f>
        <v>44824</v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>3550308</v>
      </c>
      <c r="L1102" s="7">
        <f>'[1]TCE - ANEXO IV - Preencher'!N1111</f>
        <v>1327.1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1.99 - Outras Despesas com Pessoal</v>
      </c>
      <c r="D1103" s="3" t="str">
        <f>'[1]TCE - ANEXO IV - Preencher'!F1112</f>
        <v>21.986.074/0001-19</v>
      </c>
      <c r="E1103" s="5" t="str">
        <f>'[1]TCE - ANEXO IV - Preencher'!G1112</f>
        <v>PRUDENTIAL DO BRASIL VIDA EM GRUPO SA</v>
      </c>
      <c r="F1103" s="5" t="str">
        <f>'[1]TCE - ANEXO IV - Preencher'!H1112</f>
        <v>S</v>
      </c>
      <c r="G1103" s="5" t="str">
        <f>'[1]TCE - ANEXO IV - Preencher'!I1112</f>
        <v>N</v>
      </c>
      <c r="H1103" s="5" t="str">
        <f>'[1]TCE - ANEXO IV - Preencher'!J1112</f>
        <v>109015007</v>
      </c>
      <c r="I1103" s="6">
        <f>IF('[1]TCE - ANEXO IV - Preencher'!K1112="","",'[1]TCE - ANEXO IV - Preencher'!K1112)</f>
        <v>44809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>3550308</v>
      </c>
      <c r="L1103" s="7">
        <f>'[1]TCE - ANEXO IV - Preencher'!N1112</f>
        <v>634.41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1.99 - Outras Despesas com Pessoal</v>
      </c>
      <c r="D1104" s="3" t="str">
        <f>'[1]TCE - ANEXO IV - Preencher'!F1113</f>
        <v>21.986.074/0001-19</v>
      </c>
      <c r="E1104" s="5" t="str">
        <f>'[1]TCE - ANEXO IV - Preencher'!G1113</f>
        <v>PRUDENTIAL DO BRASIL VIDA EM GRUPO SA</v>
      </c>
      <c r="F1104" s="5" t="str">
        <f>'[1]TCE - ANEXO IV - Preencher'!H1113</f>
        <v>S</v>
      </c>
      <c r="G1104" s="5" t="str">
        <f>'[1]TCE - ANEXO IV - Preencher'!I1113</f>
        <v>N</v>
      </c>
      <c r="H1104" s="5" t="str">
        <f>'[1]TCE - ANEXO IV - Preencher'!J1113</f>
        <v>109014877</v>
      </c>
      <c r="I1104" s="6">
        <f>IF('[1]TCE - ANEXO IV - Preencher'!K1113="","",'[1]TCE - ANEXO IV - Preencher'!K1113)</f>
        <v>44809</v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>3550308</v>
      </c>
      <c r="L1104" s="7">
        <f>'[1]TCE - ANEXO IV - Preencher'!N1113</f>
        <v>3019.07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 t="str">
        <f>'[1]TCE - ANEXO IV - Preencher'!F1116</f>
        <v>35.593.870/0001-04</v>
      </c>
      <c r="E1107" s="5" t="str">
        <f>'[1]TCE - ANEXO IV - Preencher'!G1116</f>
        <v>NUNESPOSTO SANTO ANT</v>
      </c>
      <c r="F1107" s="5" t="str">
        <f>'[1]TCE - ANEXO IV - Preencher'!H1116</f>
        <v>B</v>
      </c>
      <c r="G1107" s="5" t="str">
        <f>'[1]TCE - ANEXO IV - Preencher'!I1116</f>
        <v>S</v>
      </c>
      <c r="H1107" s="5" t="str">
        <f>'[1]TCE - ANEXO IV - Preencher'!J1116</f>
        <v>53293</v>
      </c>
      <c r="I1107" s="6">
        <f>IF('[1]TCE - ANEXO IV - Preencher'!K1116="","",'[1]TCE - ANEXO IV - Preencher'!K1116)</f>
        <v>44774</v>
      </c>
      <c r="J1107" s="5" t="str">
        <f>'[1]TCE - ANEXO IV - Preencher'!L1116</f>
        <v>26220835593870000104650080000532931003907980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181.74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 t="str">
        <f>'[1]TCE - ANEXO IV - Preencher'!F1117</f>
        <v>35.593.870/0001-04</v>
      </c>
      <c r="E1108" s="5" t="str">
        <f>'[1]TCE - ANEXO IV - Preencher'!G1117</f>
        <v>NUNESPOSTO SANTO ANT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242236</v>
      </c>
      <c r="I1108" s="6">
        <f>IF('[1]TCE - ANEXO IV - Preencher'!K1117="","",'[1]TCE - ANEXO IV - Preencher'!K1117)</f>
        <v>44774</v>
      </c>
      <c r="J1108" s="5" t="str">
        <f>'[1]TCE - ANEXO IV - Preencher'!L1117</f>
        <v>26220835593870000104650020002422361003894775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219.37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 t="str">
        <f>'[1]TCE - ANEXO IV - Preencher'!F1118</f>
        <v>14.202.175/0001-96</v>
      </c>
      <c r="E1109" s="5" t="str">
        <f>'[1]TCE - ANEXO IV - Preencher'!G1118</f>
        <v>IBEFIL COMBUSTIVEIS</v>
      </c>
      <c r="F1109" s="5" t="str">
        <f>'[1]TCE - ANEXO IV - Preencher'!H1118</f>
        <v>B</v>
      </c>
      <c r="G1109" s="5" t="str">
        <f>'[1]TCE - ANEXO IV - Preencher'!I1118</f>
        <v>S</v>
      </c>
      <c r="H1109" s="5" t="str">
        <f>'[1]TCE - ANEXO IV - Preencher'!J1118</f>
        <v xml:space="preserve">000.588.678 </v>
      </c>
      <c r="I1109" s="6">
        <f>IF('[1]TCE - ANEXO IV - Preencher'!K1118="","",'[1]TCE - ANEXO IV - Preencher'!K1118)</f>
        <v>44775</v>
      </c>
      <c r="J1109" s="5" t="str">
        <f>'[1]TCE - ANEXO IV - Preencher'!L1118</f>
        <v>26220814802175000196650010005886781190231713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199.28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 t="str">
        <f>'[1]TCE - ANEXO IV - Preencher'!F1119</f>
        <v>35.593.870/0001-04</v>
      </c>
      <c r="E1110" s="5" t="str">
        <f>'[1]TCE - ANEXO IV - Preencher'!G1119</f>
        <v>NUNESPOSTO SANTO ANT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53384</v>
      </c>
      <c r="I1110" s="6">
        <f>IF('[1]TCE - ANEXO IV - Preencher'!K1119="","",'[1]TCE - ANEXO IV - Preencher'!K1119)</f>
        <v>44775</v>
      </c>
      <c r="J1110" s="5" t="str">
        <f>'[1]TCE - ANEXO IV - Preencher'!L1119</f>
        <v>26220835593870000104650080000533841003918546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200.2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 t="str">
        <f>'[1]TCE - ANEXO IV - Preencher'!F1120</f>
        <v>35.593.870/0001-04</v>
      </c>
      <c r="E1111" s="5" t="str">
        <f>'[1]TCE - ANEXO IV - Preencher'!G1120</f>
        <v>NUNESPOSTO SANTO ANT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84382</v>
      </c>
      <c r="I1111" s="6">
        <f>IF('[1]TCE - ANEXO IV - Preencher'!K1120="","",'[1]TCE - ANEXO IV - Preencher'!K1120)</f>
        <v>44775</v>
      </c>
      <c r="J1111" s="5" t="str">
        <f>'[1]TCE - ANEXO IV - Preencher'!L1120</f>
        <v>26220835593870000104650040000843821003916360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125.1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 t="str">
        <f>'[1]TCE - ANEXO IV - Preencher'!F1121</f>
        <v>12.634.127/0001-41</v>
      </c>
      <c r="E1112" s="5" t="str">
        <f>'[1]TCE - ANEXO IV - Preencher'!G1121</f>
        <v>OTAVIANO BEZERRA FIL</v>
      </c>
      <c r="F1112" s="5" t="str">
        <f>'[1]TCE - ANEXO IV - Preencher'!H1121</f>
        <v>B</v>
      </c>
      <c r="G1112" s="5" t="str">
        <f>'[1]TCE - ANEXO IV - Preencher'!I1121</f>
        <v>S</v>
      </c>
      <c r="H1112" s="5" t="str">
        <f>'[1]TCE - ANEXO IV - Preencher'!J1121</f>
        <v xml:space="preserve">000.088.516 </v>
      </c>
      <c r="I1112" s="6">
        <f>IF('[1]TCE - ANEXO IV - Preencher'!K1121="","",'[1]TCE - ANEXO IV - Preencher'!K1121)</f>
        <v>44775</v>
      </c>
      <c r="J1112" s="5" t="str">
        <f>'[1]TCE - ANEXO IV - Preencher'!L1121</f>
        <v>26220812634127000141650650000885161438219390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361.08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 t="str">
        <f>'[1]TCE - ANEXO IV - Preencher'!F1122</f>
        <v>14.202.175/0001-96</v>
      </c>
      <c r="E1113" s="5" t="str">
        <f>'[1]TCE - ANEXO IV - Preencher'!G1122</f>
        <v>IBEFIL COMBUSTIVEIS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 xml:space="preserve">000.589.135 </v>
      </c>
      <c r="I1113" s="6">
        <f>IF('[1]TCE - ANEXO IV - Preencher'!K1122="","",'[1]TCE - ANEXO IV - Preencher'!K1122)</f>
        <v>44776</v>
      </c>
      <c r="J1113" s="5" t="str">
        <f>'[1]TCE - ANEXO IV - Preencher'!L1122</f>
        <v>26220814202175000195650010005891351292104567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205.11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 t="str">
        <f>'[1]TCE - ANEXO IV - Preencher'!F1123</f>
        <v>12.634.127/0001-41</v>
      </c>
      <c r="E1114" s="5" t="str">
        <f>'[1]TCE - ANEXO IV - Preencher'!G1123</f>
        <v>OTAVIANO BEZERRA FIL</v>
      </c>
      <c r="F1114" s="5" t="str">
        <f>'[1]TCE - ANEXO IV - Preencher'!H1123</f>
        <v>B</v>
      </c>
      <c r="G1114" s="5" t="str">
        <f>'[1]TCE - ANEXO IV - Preencher'!I1123</f>
        <v>S</v>
      </c>
      <c r="H1114" s="5" t="str">
        <f>'[1]TCE - ANEXO IV - Preencher'!J1123</f>
        <v xml:space="preserve">000.088.694 </v>
      </c>
      <c r="I1114" s="6">
        <f>IF('[1]TCE - ANEXO IV - Preencher'!K1123="","",'[1]TCE - ANEXO IV - Preencher'!K1123)</f>
        <v>44776</v>
      </c>
      <c r="J1114" s="5" t="str">
        <f>'[1]TCE - ANEXO IV - Preencher'!L1123</f>
        <v>26220812634127000141650650000886941897567013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321.10000000000002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 t="str">
        <f>'[1]TCE - ANEXO IV - Preencher'!F1124</f>
        <v>12.634.127/0001-41</v>
      </c>
      <c r="E1115" s="5" t="str">
        <f>'[1]TCE - ANEXO IV - Preencher'!G1124</f>
        <v>OTAVIANO BEZERRA FIL</v>
      </c>
      <c r="F1115" s="5" t="str">
        <f>'[1]TCE - ANEXO IV - Preencher'!H1124</f>
        <v>B</v>
      </c>
      <c r="G1115" s="5" t="str">
        <f>'[1]TCE - ANEXO IV - Preencher'!I1124</f>
        <v>S</v>
      </c>
      <c r="H1115" s="5" t="str">
        <f>'[1]TCE - ANEXO IV - Preencher'!J1124</f>
        <v xml:space="preserve">000.088.691 </v>
      </c>
      <c r="I1115" s="6">
        <f>IF('[1]TCE - ANEXO IV - Preencher'!K1124="","",'[1]TCE - ANEXO IV - Preencher'!K1124)</f>
        <v>44776</v>
      </c>
      <c r="J1115" s="5" t="str">
        <f>'[1]TCE - ANEXO IV - Preencher'!L1124</f>
        <v>26220612634127000141650620000886919589556630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226.43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 t="str">
        <f>'[1]TCE - ANEXO IV - Preencher'!F1125</f>
        <v>35.593.870/0001-04</v>
      </c>
      <c r="E1116" s="5" t="str">
        <f>'[1]TCE - ANEXO IV - Preencher'!G1125</f>
        <v>NUNESPOSTO SANTO ANT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53586</v>
      </c>
      <c r="I1116" s="6">
        <f>IF('[1]TCE - ANEXO IV - Preencher'!K1125="","",'[1]TCE - ANEXO IV - Preencher'!K1125)</f>
        <v>44777</v>
      </c>
      <c r="J1116" s="5" t="str">
        <f>'[1]TCE - ANEXO IV - Preencher'!L1125</f>
        <v>26220835593870000104650080000535861003945409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169.99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 t="str">
        <f>'[1]TCE - ANEXO IV - Preencher'!F1126</f>
        <v>35.593.870/0001-04</v>
      </c>
      <c r="E1117" s="5" t="str">
        <f>'[1]TCE - ANEXO IV - Preencher'!G1126</f>
        <v>NUNESPOSTO SANTO ANT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53584</v>
      </c>
      <c r="I1117" s="6">
        <f>IF('[1]TCE - ANEXO IV - Preencher'!K1126="","",'[1]TCE - ANEXO IV - Preencher'!K1126)</f>
        <v>44777</v>
      </c>
      <c r="J1117" s="5" t="str">
        <f>'[1]TCE - ANEXO IV - Preencher'!L1126</f>
        <v>26220835593870000104650080000535841003945161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356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 t="str">
        <f>'[1]TCE - ANEXO IV - Preencher'!F1127</f>
        <v>35.593.870/0001-04</v>
      </c>
      <c r="E1118" s="5" t="str">
        <f>'[1]TCE - ANEXO IV - Preencher'!G1127</f>
        <v>NUNESPOSTO SANTO ANT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53581</v>
      </c>
      <c r="I1118" s="6">
        <f>IF('[1]TCE - ANEXO IV - Preencher'!K1127="","",'[1]TCE - ANEXO IV - Preencher'!K1127)</f>
        <v>44777</v>
      </c>
      <c r="J1118" s="5" t="str">
        <f>'[1]TCE - ANEXO IV - Preencher'!L1127</f>
        <v>26220835599870000104650080000535811003944562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344.47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3.1 - Combustíveis e Lubrificantes Automotivos</v>
      </c>
      <c r="D1119" s="3" t="str">
        <f>'[1]TCE - ANEXO IV - Preencher'!F1128</f>
        <v>12.634.127/0001-41</v>
      </c>
      <c r="E1119" s="5" t="str">
        <f>'[1]TCE - ANEXO IV - Preencher'!G1128</f>
        <v>OTAVIANO BEZERRA FIL</v>
      </c>
      <c r="F1119" s="5" t="str">
        <f>'[1]TCE - ANEXO IV - Preencher'!H1128</f>
        <v>B</v>
      </c>
      <c r="G1119" s="5" t="str">
        <f>'[1]TCE - ANEXO IV - Preencher'!I1128</f>
        <v>S</v>
      </c>
      <c r="H1119" s="5" t="str">
        <f>'[1]TCE - ANEXO IV - Preencher'!J1128</f>
        <v xml:space="preserve">000.088.724 </v>
      </c>
      <c r="I1119" s="6">
        <f>IF('[1]TCE - ANEXO IV - Preencher'!K1128="","",'[1]TCE - ANEXO IV - Preencher'!K1128)</f>
        <v>44777</v>
      </c>
      <c r="J1119" s="5" t="str">
        <f>'[1]TCE - ANEXO IV - Preencher'!L1128</f>
        <v>26220812634127000141650550000887241246578468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267.67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 t="str">
        <f>'[1]TCE - ANEXO IV - Preencher'!F1129</f>
        <v>14.202.175/0001-96</v>
      </c>
      <c r="E1120" s="5" t="str">
        <f>'[1]TCE - ANEXO IV - Preencher'!G1129</f>
        <v>IBEFIL COMBUSTIVEIS</v>
      </c>
      <c r="F1120" s="5" t="str">
        <f>'[1]TCE - ANEXO IV - Preencher'!H1129</f>
        <v>B</v>
      </c>
      <c r="G1120" s="5" t="str">
        <f>'[1]TCE - ANEXO IV - Preencher'!I1129</f>
        <v>S</v>
      </c>
      <c r="H1120" s="5" t="str">
        <f>'[1]TCE - ANEXO IV - Preencher'!J1129</f>
        <v xml:space="preserve">000.589.707 </v>
      </c>
      <c r="I1120" s="6">
        <f>IF('[1]TCE - ANEXO IV - Preencher'!K1129="","",'[1]TCE - ANEXO IV - Preencher'!K1129)</f>
        <v>44778</v>
      </c>
      <c r="J1120" s="5" t="str">
        <f>'[1]TCE - ANEXO IV - Preencher'!L1129</f>
        <v>26220814202175000196650010005997071749235547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153.16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 t="str">
        <f>'[1]TCE - ANEXO IV - Preencher'!F1130</f>
        <v>35.593.870/0001-04</v>
      </c>
      <c r="E1121" s="5" t="str">
        <f>'[1]TCE - ANEXO IV - Preencher'!G1130</f>
        <v>NUNESPOSTO SANTO ANT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53645</v>
      </c>
      <c r="I1121" s="6">
        <f>IF('[1]TCE - ANEXO IV - Preencher'!K1130="","",'[1]TCE - ANEXO IV - Preencher'!K1130)</f>
        <v>44778</v>
      </c>
      <c r="J1121" s="5" t="str">
        <f>'[1]TCE - ANEXO IV - Preencher'!L1130</f>
        <v>26220835593870000104650080000535451003953510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275.22000000000003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 t="str">
        <f>'[1]TCE - ANEXO IV - Preencher'!F1131</f>
        <v>35.593.870/0001-04</v>
      </c>
      <c r="E1122" s="5" t="str">
        <f>'[1]TCE - ANEXO IV - Preencher'!G1131</f>
        <v>NUNESPOSTO SANTO ANT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242957</v>
      </c>
      <c r="I1122" s="6">
        <f>IF('[1]TCE - ANEXO IV - Preencher'!K1131="","",'[1]TCE - ANEXO IV - Preencher'!K1131)</f>
        <v>44778</v>
      </c>
      <c r="J1122" s="5" t="str">
        <f>'[1]TCE - ANEXO IV - Preencher'!L1131</f>
        <v>26220835593870000104650020002429571003947753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272.64999999999998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 t="str">
        <f>'[1]TCE - ANEXO IV - Preencher'!F1132</f>
        <v>12.634.127/0001-41</v>
      </c>
      <c r="E1123" s="5" t="str">
        <f>'[1]TCE - ANEXO IV - Preencher'!G1132</f>
        <v>OTAVIANO BEZERRA FIL</v>
      </c>
      <c r="F1123" s="5" t="str">
        <f>'[1]TCE - ANEXO IV - Preencher'!H1132</f>
        <v>B</v>
      </c>
      <c r="G1123" s="5" t="str">
        <f>'[1]TCE - ANEXO IV - Preencher'!I1132</f>
        <v>S</v>
      </c>
      <c r="H1123" s="5" t="str">
        <f>'[1]TCE - ANEXO IV - Preencher'!J1132</f>
        <v xml:space="preserve">000.088.896 </v>
      </c>
      <c r="I1123" s="6">
        <f>IF('[1]TCE - ANEXO IV - Preencher'!K1132="","",'[1]TCE - ANEXO IV - Preencher'!K1132)</f>
        <v>44778</v>
      </c>
      <c r="J1123" s="5" t="str">
        <f>'[1]TCE - ANEXO IV - Preencher'!L1132</f>
        <v>26220812634127000141660660002524523457746040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133.11000000000001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3.1 - Combustíveis e Lubrificantes Automotivos</v>
      </c>
      <c r="D1124" s="3" t="str">
        <f>'[1]TCE - ANEXO IV - Preencher'!F1133</f>
        <v>35.593.870/0001-04</v>
      </c>
      <c r="E1124" s="5" t="str">
        <f>'[1]TCE - ANEXO IV - Preencher'!G1133</f>
        <v>NUNESPOSTO SANTO ANT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53752</v>
      </c>
      <c r="I1124" s="6">
        <f>IF('[1]TCE - ANEXO IV - Preencher'!K1133="","",'[1]TCE - ANEXO IV - Preencher'!K1133)</f>
        <v>44779</v>
      </c>
      <c r="J1124" s="5" t="str">
        <f>'[1]TCE - ANEXO IV - Preencher'!L1133</f>
        <v>26220835593870000104650080000537521003969440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290.83999999999997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3.1 - Combustíveis e Lubrificantes Automotivos</v>
      </c>
      <c r="D1125" s="3" t="str">
        <f>'[1]TCE - ANEXO IV - Preencher'!F1134</f>
        <v>35.593.870/0001-04</v>
      </c>
      <c r="E1125" s="5" t="str">
        <f>'[1]TCE - ANEXO IV - Preencher'!G1134</f>
        <v>NUNESPOSTO SANTO ANT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53758</v>
      </c>
      <c r="I1125" s="6">
        <f>IF('[1]TCE - ANEXO IV - Preencher'!K1134="","",'[1]TCE - ANEXO IV - Preencher'!K1134)</f>
        <v>44779</v>
      </c>
      <c r="J1125" s="5" t="str">
        <f>'[1]TCE - ANEXO IV - Preencher'!L1134</f>
        <v>26220835593870000104650080000537581003970647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220.88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3.1 - Combustíveis e Lubrificantes Automotivos</v>
      </c>
      <c r="D1126" s="3" t="str">
        <f>'[1]TCE - ANEXO IV - Preencher'!F1135</f>
        <v>12.634.127/0001-41</v>
      </c>
      <c r="E1126" s="5" t="str">
        <f>'[1]TCE - ANEXO IV - Preencher'!G1135</f>
        <v>OTAVIANO BEZERRA FIL</v>
      </c>
      <c r="F1126" s="5" t="str">
        <f>'[1]TCE - ANEXO IV - Preencher'!H1135</f>
        <v>B</v>
      </c>
      <c r="G1126" s="5" t="str">
        <f>'[1]TCE - ANEXO IV - Preencher'!I1135</f>
        <v>S</v>
      </c>
      <c r="H1126" s="5" t="str">
        <f>'[1]TCE - ANEXO IV - Preencher'!J1135</f>
        <v xml:space="preserve">000.088.931 </v>
      </c>
      <c r="I1126" s="6">
        <f>IF('[1]TCE - ANEXO IV - Preencher'!K1135="","",'[1]TCE - ANEXO IV - Preencher'!K1135)</f>
        <v>44779</v>
      </c>
      <c r="J1126" s="5" t="str">
        <f>'[1]TCE - ANEXO IV - Preencher'!L1135</f>
        <v>26220812634127000141660650000889311823665080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278.08999999999997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3.1 - Combustíveis e Lubrificantes Automotivos</v>
      </c>
      <c r="D1127" s="3" t="str">
        <f>'[1]TCE - ANEXO IV - Preencher'!F1136</f>
        <v>14.202.175/0001-96</v>
      </c>
      <c r="E1127" s="5" t="str">
        <f>'[1]TCE - ANEXO IV - Preencher'!G1136</f>
        <v>IBEFIL COMBUSTIVEIS</v>
      </c>
      <c r="F1127" s="5" t="str">
        <f>'[1]TCE - ANEXO IV - Preencher'!H1136</f>
        <v>B</v>
      </c>
      <c r="G1127" s="5" t="str">
        <f>'[1]TCE - ANEXO IV - Preencher'!I1136</f>
        <v>S</v>
      </c>
      <c r="H1127" s="5" t="str">
        <f>'[1]TCE - ANEXO IV - Preencher'!J1136</f>
        <v>000.590.269</v>
      </c>
      <c r="I1127" s="6">
        <f>IF('[1]TCE - ANEXO IV - Preencher'!K1136="","",'[1]TCE - ANEXO IV - Preencher'!K1136)</f>
        <v>44780</v>
      </c>
      <c r="J1127" s="5" t="str">
        <f>'[1]TCE - ANEXO IV - Preencher'!L1136</f>
        <v>26220814202175000196650010005902691561008495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277.27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3.1 - Combustíveis e Lubrificantes Automotivos</v>
      </c>
      <c r="D1128" s="3" t="str">
        <f>'[1]TCE - ANEXO IV - Preencher'!F1137</f>
        <v>14.202.175/0001-96</v>
      </c>
      <c r="E1128" s="5" t="str">
        <f>'[1]TCE - ANEXO IV - Preencher'!G1137</f>
        <v>IBEFIL COMBUSTIVEIS</v>
      </c>
      <c r="F1128" s="5" t="str">
        <f>'[1]TCE - ANEXO IV - Preencher'!H1137</f>
        <v>B</v>
      </c>
      <c r="G1128" s="5" t="str">
        <f>'[1]TCE - ANEXO IV - Preencher'!I1137</f>
        <v>S</v>
      </c>
      <c r="H1128" s="5" t="str">
        <f>'[1]TCE - ANEXO IV - Preencher'!J1137</f>
        <v xml:space="preserve">000.590.445 </v>
      </c>
      <c r="I1128" s="6">
        <f>IF('[1]TCE - ANEXO IV - Preencher'!K1137="","",'[1]TCE - ANEXO IV - Preencher'!K1137)</f>
        <v>44781</v>
      </c>
      <c r="J1128" s="5" t="str">
        <f>'[1]TCE - ANEXO IV - Preencher'!L1137</f>
        <v>26220814520217500096650010005904451308391420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261.69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3.1 - Combustíveis e Lubrificantes Automotivos</v>
      </c>
      <c r="D1129" s="3" t="str">
        <f>'[1]TCE - ANEXO IV - Preencher'!F1138</f>
        <v>35.593.870/0001-04</v>
      </c>
      <c r="E1129" s="5" t="str">
        <f>'[1]TCE - ANEXO IV - Preencher'!G1138</f>
        <v>NUNESPOSTO SANTO ANT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53868</v>
      </c>
      <c r="I1129" s="6">
        <f>IF('[1]TCE - ANEXO IV - Preencher'!K1138="","",'[1]TCE - ANEXO IV - Preencher'!K1138)</f>
        <v>44781</v>
      </c>
      <c r="J1129" s="5" t="str">
        <f>'[1]TCE - ANEXO IV - Preencher'!L1138</f>
        <v>26220835593870000104650080000538681003989579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471.87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3.1 - Combustíveis e Lubrificantes Automotivos</v>
      </c>
      <c r="D1130" s="3" t="str">
        <f>'[1]TCE - ANEXO IV - Preencher'!F1139</f>
        <v>12.634.127/0001-41</v>
      </c>
      <c r="E1130" s="5" t="str">
        <f>'[1]TCE - ANEXO IV - Preencher'!G1139</f>
        <v>OTAVIANO BEZERRA FIL</v>
      </c>
      <c r="F1130" s="5" t="str">
        <f>'[1]TCE - ANEXO IV - Preencher'!H1139</f>
        <v>B</v>
      </c>
      <c r="G1130" s="5" t="str">
        <f>'[1]TCE - ANEXO IV - Preencher'!I1139</f>
        <v>S</v>
      </c>
      <c r="H1130" s="5" t="str">
        <f>'[1]TCE - ANEXO IV - Preencher'!J1139</f>
        <v xml:space="preserve">000.089.217 </v>
      </c>
      <c r="I1130" s="6">
        <f>IF('[1]TCE - ANEXO IV - Preencher'!K1139="","",'[1]TCE - ANEXO IV - Preencher'!K1139)</f>
        <v>44781</v>
      </c>
      <c r="J1130" s="5" t="str">
        <f>'[1]TCE - ANEXO IV - Preencher'!L1139</f>
        <v>26220812634127000141650650000892171552750429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169.99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3.1 - Combustíveis e Lubrificantes Automotivos</v>
      </c>
      <c r="D1131" s="3" t="str">
        <f>'[1]TCE - ANEXO IV - Preencher'!F1140</f>
        <v>12.634.127/0001-41</v>
      </c>
      <c r="E1131" s="5" t="str">
        <f>'[1]TCE - ANEXO IV - Preencher'!G1140</f>
        <v>OTAVIANO BEZERRA FIL</v>
      </c>
      <c r="F1131" s="5" t="str">
        <f>'[1]TCE - ANEXO IV - Preencher'!H1140</f>
        <v>B</v>
      </c>
      <c r="G1131" s="5" t="str">
        <f>'[1]TCE - ANEXO IV - Preencher'!I1140</f>
        <v>S</v>
      </c>
      <c r="H1131" s="5" t="str">
        <f>'[1]TCE - ANEXO IV - Preencher'!J1140</f>
        <v xml:space="preserve">000.089.128 </v>
      </c>
      <c r="I1131" s="6">
        <f>IF('[1]TCE - ANEXO IV - Preencher'!K1140="","",'[1]TCE - ANEXO IV - Preencher'!K1140)</f>
        <v>44781</v>
      </c>
      <c r="J1131" s="5" t="str">
        <f>'[1]TCE - ANEXO IV - Preencher'!L1140</f>
        <v>26220812634127000141650650000881281296523077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230.05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3.1 - Combustíveis e Lubrificantes Automotivos</v>
      </c>
      <c r="D1132" s="3" t="str">
        <f>'[1]TCE - ANEXO IV - Preencher'!F1141</f>
        <v>14.202.175/0001-96</v>
      </c>
      <c r="E1132" s="5" t="str">
        <f>'[1]TCE - ANEXO IV - Preencher'!G1141</f>
        <v>IBEFIL COMBUSTIVEIS</v>
      </c>
      <c r="F1132" s="5" t="str">
        <f>'[1]TCE - ANEXO IV - Preencher'!H1141</f>
        <v>B</v>
      </c>
      <c r="G1132" s="5" t="str">
        <f>'[1]TCE - ANEXO IV - Preencher'!I1141</f>
        <v>S</v>
      </c>
      <c r="H1132" s="5" t="str">
        <f>'[1]TCE - ANEXO IV - Preencher'!J1141</f>
        <v>000.590.854</v>
      </c>
      <c r="I1132" s="6">
        <f>IF('[1]TCE - ANEXO IV - Preencher'!K1141="","",'[1]TCE - ANEXO IV - Preencher'!K1141)</f>
        <v>44782</v>
      </c>
      <c r="J1132" s="5" t="str">
        <f>'[1]TCE - ANEXO IV - Preencher'!L1141</f>
        <v>26220814202175000196650010005908541183433809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210.74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3.1 - Combustíveis e Lubrificantes Automotivos</v>
      </c>
      <c r="D1133" s="3" t="str">
        <f>'[1]TCE - ANEXO IV - Preencher'!F1142</f>
        <v>35.593.870/0001-04</v>
      </c>
      <c r="E1133" s="5" t="str">
        <f>'[1]TCE - ANEXO IV - Preencher'!G1142</f>
        <v>NUNESPOSTO SANTO ANT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6424</v>
      </c>
      <c r="I1133" s="6">
        <f>IF('[1]TCE - ANEXO IV - Preencher'!K1142="","",'[1]TCE - ANEXO IV - Preencher'!K1142)</f>
        <v>44782</v>
      </c>
      <c r="J1133" s="5" t="str">
        <f>'[1]TCE - ANEXO IV - Preencher'!L1142</f>
        <v>26220835593870000104650080000562151004291211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390.96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3.1 - Combustíveis e Lubrificantes Automotivos</v>
      </c>
      <c r="D1134" s="3" t="str">
        <f>'[1]TCE - ANEXO IV - Preencher'!F1143</f>
        <v>14.202.175/0001-96</v>
      </c>
      <c r="E1134" s="5" t="str">
        <f>'[1]TCE - ANEXO IV - Preencher'!G1143</f>
        <v>IBEFIL COMBUSTIVEIS</v>
      </c>
      <c r="F1134" s="5" t="str">
        <f>'[1]TCE - ANEXO IV - Preencher'!H1143</f>
        <v>B</v>
      </c>
      <c r="G1134" s="5" t="str">
        <f>'[1]TCE - ANEXO IV - Preencher'!I1143</f>
        <v>S</v>
      </c>
      <c r="H1134" s="5" t="str">
        <f>'[1]TCE - ANEXO IV - Preencher'!J1143</f>
        <v xml:space="preserve">000.591.129 </v>
      </c>
      <c r="I1134" s="6">
        <f>IF('[1]TCE - ANEXO IV - Preencher'!K1143="","",'[1]TCE - ANEXO IV - Preencher'!K1143)</f>
        <v>44783</v>
      </c>
      <c r="J1134" s="5" t="str">
        <f>'[1]TCE - ANEXO IV - Preencher'!L1143</f>
        <v>26220814202175000196650010005911291627425335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149.61000000000001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3.1 - Combustíveis e Lubrificantes Automotivos</v>
      </c>
      <c r="D1135" s="3" t="str">
        <f>'[1]TCE - ANEXO IV - Preencher'!F1144</f>
        <v>35.593.870/0001-04</v>
      </c>
      <c r="E1135" s="5" t="str">
        <f>'[1]TCE - ANEXO IV - Preencher'!G1144</f>
        <v>NUNESPOSTO SANTO ANT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54048</v>
      </c>
      <c r="I1135" s="6">
        <f>IF('[1]TCE - ANEXO IV - Preencher'!K1144="","",'[1]TCE - ANEXO IV - Preencher'!K1144)</f>
        <v>44783</v>
      </c>
      <c r="J1135" s="5" t="str">
        <f>'[1]TCE - ANEXO IV - Preencher'!L1144</f>
        <v>26208355938700001046540080000540481004016637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340.05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3.1 - Combustíveis e Lubrificantes Automotivos</v>
      </c>
      <c r="D1136" s="3" t="str">
        <f>'[1]TCE - ANEXO IV - Preencher'!F1145</f>
        <v>35.593.870/0001-04</v>
      </c>
      <c r="E1136" s="5" t="str">
        <f>'[1]TCE - ANEXO IV - Preencher'!G1145</f>
        <v>NUNESPOSTO SANTO ANT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54042</v>
      </c>
      <c r="I1136" s="6">
        <f>IF('[1]TCE - ANEXO IV - Preencher'!K1145="","",'[1]TCE - ANEXO IV - Preencher'!K1145)</f>
        <v>44783</v>
      </c>
      <c r="J1136" s="5" t="str">
        <f>'[1]TCE - ANEXO IV - Preencher'!L1145</f>
        <v>26220835599870000104650080000540421004015416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301.92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3.1 - Combustíveis e Lubrificantes Automotivos</v>
      </c>
      <c r="D1137" s="3" t="str">
        <f>'[1]TCE - ANEXO IV - Preencher'!F1146</f>
        <v>12.634.127/0001-41</v>
      </c>
      <c r="E1137" s="5" t="str">
        <f>'[1]TCE - ANEXO IV - Preencher'!G1146</f>
        <v>OTAVIANO BEZERRA FIL</v>
      </c>
      <c r="F1137" s="5" t="str">
        <f>'[1]TCE - ANEXO IV - Preencher'!H1146</f>
        <v>B</v>
      </c>
      <c r="G1137" s="5" t="str">
        <f>'[1]TCE - ANEXO IV - Preencher'!I1146</f>
        <v>S</v>
      </c>
      <c r="H1137" s="5" t="str">
        <f>'[1]TCE - ANEXO IV - Preencher'!J1146</f>
        <v xml:space="preserve">000.089.296 </v>
      </c>
      <c r="I1137" s="6">
        <f>IF('[1]TCE - ANEXO IV - Preencher'!K1146="","",'[1]TCE - ANEXO IV - Preencher'!K1146)</f>
        <v>44783</v>
      </c>
      <c r="J1137" s="5" t="str">
        <f>'[1]TCE - ANEXO IV - Preencher'!L1146</f>
        <v>26220812634127000141650650000892961695147227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210.02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3.1 - Combustíveis e Lubrificantes Automotivos</v>
      </c>
      <c r="D1138" s="3" t="str">
        <f>'[1]TCE - ANEXO IV - Preencher'!F1147</f>
        <v>14.202.175/0001-96</v>
      </c>
      <c r="E1138" s="5" t="str">
        <f>'[1]TCE - ANEXO IV - Preencher'!G1147</f>
        <v>IBEFIL COMBUSTIVEIS</v>
      </c>
      <c r="F1138" s="5" t="str">
        <f>'[1]TCE - ANEXO IV - Preencher'!H1147</f>
        <v>B</v>
      </c>
      <c r="G1138" s="5" t="str">
        <f>'[1]TCE - ANEXO IV - Preencher'!I1147</f>
        <v>S</v>
      </c>
      <c r="H1138" s="5" t="str">
        <f>'[1]TCE - ANEXO IV - Preencher'!J1147</f>
        <v xml:space="preserve">000.591.175 </v>
      </c>
      <c r="I1138" s="6">
        <f>IF('[1]TCE - ANEXO IV - Preencher'!K1147="","",'[1]TCE - ANEXO IV - Preencher'!K1147)</f>
        <v>44784</v>
      </c>
      <c r="J1138" s="5" t="str">
        <f>'[1]TCE - ANEXO IV - Preencher'!L1147</f>
        <v>26220814202175000196650010005911751697282368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176.12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3.1 - Combustíveis e Lubrificantes Automotivos</v>
      </c>
      <c r="D1139" s="3" t="str">
        <f>'[1]TCE - ANEXO IV - Preencher'!F1148</f>
        <v>14.202.175/0001-96</v>
      </c>
      <c r="E1139" s="5" t="str">
        <f>'[1]TCE - ANEXO IV - Preencher'!G1148</f>
        <v>IBEFIL COMBUSTIVEIS</v>
      </c>
      <c r="F1139" s="5" t="str">
        <f>'[1]TCE - ANEXO IV - Preencher'!H1148</f>
        <v>B</v>
      </c>
      <c r="G1139" s="5" t="str">
        <f>'[1]TCE - ANEXO IV - Preencher'!I1148</f>
        <v>S</v>
      </c>
      <c r="H1139" s="5" t="str">
        <f>'[1]TCE - ANEXO IV - Preencher'!J1148</f>
        <v xml:space="preserve">000.591.574 </v>
      </c>
      <c r="I1139" s="6">
        <f>IF('[1]TCE - ANEXO IV - Preencher'!K1148="","",'[1]TCE - ANEXO IV - Preencher'!K1148)</f>
        <v>44785</v>
      </c>
      <c r="J1139" s="5" t="str">
        <f>'[1]TCE - ANEXO IV - Preencher'!L1148</f>
        <v>26220814202175000196650010005915741911757530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130.76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3.1 - Combustíveis e Lubrificantes Automotivos</v>
      </c>
      <c r="D1140" s="3" t="str">
        <f>'[1]TCE - ANEXO IV - Preencher'!F1149</f>
        <v>14.202.175/0001-96</v>
      </c>
      <c r="E1140" s="5" t="str">
        <f>'[1]TCE - ANEXO IV - Preencher'!G1149</f>
        <v>IBEFIL COMBUSTIVEIS</v>
      </c>
      <c r="F1140" s="5" t="str">
        <f>'[1]TCE - ANEXO IV - Preencher'!H1149</f>
        <v>B</v>
      </c>
      <c r="G1140" s="5" t="str">
        <f>'[1]TCE - ANEXO IV - Preencher'!I1149</f>
        <v>S</v>
      </c>
      <c r="H1140" s="5" t="str">
        <f>'[1]TCE - ANEXO IV - Preencher'!J1149</f>
        <v xml:space="preserve">000.591.522 </v>
      </c>
      <c r="I1140" s="6">
        <f>IF('[1]TCE - ANEXO IV - Preencher'!K1149="","",'[1]TCE - ANEXO IV - Preencher'!K1149)</f>
        <v>44785</v>
      </c>
      <c r="J1140" s="5" t="str">
        <f>'[1]TCE - ANEXO IV - Preencher'!L1149</f>
        <v>26220814202175000196550010005915221369658813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271.56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3.1 - Combustíveis e Lubrificantes Automotivos</v>
      </c>
      <c r="D1141" s="3" t="str">
        <f>'[1]TCE - ANEXO IV - Preencher'!F1150</f>
        <v>35.593.870/0001-04</v>
      </c>
      <c r="E1141" s="5" t="str">
        <f>'[1]TCE - ANEXO IV - Preencher'!G1150</f>
        <v>NUNESPOSTO SANTO ANT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17438</v>
      </c>
      <c r="I1141" s="6">
        <f>IF('[1]TCE - ANEXO IV - Preencher'!K1150="","",'[1]TCE - ANEXO IV - Preencher'!K1150)</f>
        <v>44785</v>
      </c>
      <c r="J1141" s="5" t="str">
        <f>'[1]TCE - ANEXO IV - Preencher'!L1150</f>
        <v>2622083559387000010465010000174381004038621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282.22000000000003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3.1 - Combustíveis e Lubrificantes Automotivos</v>
      </c>
      <c r="D1142" s="3" t="str">
        <f>'[1]TCE - ANEXO IV - Preencher'!F1151</f>
        <v>35.593.870/0001-04</v>
      </c>
      <c r="E1142" s="5" t="str">
        <f>'[1]TCE - ANEXO IV - Preencher'!G1151</f>
        <v>NUNESPOSTO SANTO ANT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17475</v>
      </c>
      <c r="I1142" s="6">
        <f>IF('[1]TCE - ANEXO IV - Preencher'!K1151="","",'[1]TCE - ANEXO IV - Preencher'!K1151)</f>
        <v>44785</v>
      </c>
      <c r="J1142" s="5" t="str">
        <f>'[1]TCE - ANEXO IV - Preencher'!L1151</f>
        <v>26220835593870000104650100000174751004045850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470.06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3.1 - Combustíveis e Lubrificantes Automotivos</v>
      </c>
      <c r="D1143" s="3" t="str">
        <f>'[1]TCE - ANEXO IV - Preencher'!F1152</f>
        <v>35.593.870/0001-04</v>
      </c>
      <c r="E1143" s="5" t="str">
        <f>'[1]TCE - ANEXO IV - Preencher'!G1152</f>
        <v>NUNESPOSTO SANTO ANT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17463</v>
      </c>
      <c r="I1143" s="6">
        <f>IF('[1]TCE - ANEXO IV - Preencher'!K1152="","",'[1]TCE - ANEXO IV - Preencher'!K1152)</f>
        <v>44785</v>
      </c>
      <c r="J1143" s="5" t="str">
        <f>'[1]TCE - ANEXO IV - Preencher'!L1152</f>
        <v>26220835593870000104850100000174631004043598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242.05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3.1 - Combustíveis e Lubrificantes Automotivos</v>
      </c>
      <c r="D1144" s="3" t="str">
        <f>'[1]TCE - ANEXO IV - Preencher'!F1153</f>
        <v>12.634.127/0001-41</v>
      </c>
      <c r="E1144" s="5" t="str">
        <f>'[1]TCE - ANEXO IV - Preencher'!G1153</f>
        <v>OTAVIANO BEZERRA FIL</v>
      </c>
      <c r="F1144" s="5" t="str">
        <f>'[1]TCE - ANEXO IV - Preencher'!H1153</f>
        <v>B</v>
      </c>
      <c r="G1144" s="5" t="str">
        <f>'[1]TCE - ANEXO IV - Preencher'!I1153</f>
        <v>S</v>
      </c>
      <c r="H1144" s="5" t="str">
        <f>'[1]TCE - ANEXO IV - Preencher'!J1153</f>
        <v xml:space="preserve">000.089.464 </v>
      </c>
      <c r="I1144" s="6">
        <f>IF('[1]TCE - ANEXO IV - Preencher'!K1153="","",'[1]TCE - ANEXO IV - Preencher'!K1153)</f>
        <v>44785</v>
      </c>
      <c r="J1144" s="5" t="str">
        <f>'[1]TCE - ANEXO IV - Preencher'!L1153</f>
        <v>26220812634127000141650600008945418651354746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137.51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3.1 - Combustíveis e Lubrificantes Automotivos</v>
      </c>
      <c r="D1145" s="3" t="str">
        <f>'[1]TCE - ANEXO IV - Preencher'!F1154</f>
        <v>12.634.127/0001-41</v>
      </c>
      <c r="E1145" s="5" t="str">
        <f>'[1]TCE - ANEXO IV - Preencher'!G1154</f>
        <v>OTAVIANO BEZERRA FIL</v>
      </c>
      <c r="F1145" s="5" t="str">
        <f>'[1]TCE - ANEXO IV - Preencher'!H1154</f>
        <v>B</v>
      </c>
      <c r="G1145" s="5" t="str">
        <f>'[1]TCE - ANEXO IV - Preencher'!I1154</f>
        <v>S</v>
      </c>
      <c r="H1145" s="5" t="str">
        <f>'[1]TCE - ANEXO IV - Preencher'!J1154</f>
        <v xml:space="preserve">000.089.465 </v>
      </c>
      <c r="I1145" s="6">
        <f>IF('[1]TCE - ANEXO IV - Preencher'!K1154="","",'[1]TCE - ANEXO IV - Preencher'!K1154)</f>
        <v>44785</v>
      </c>
      <c r="J1145" s="5" t="str">
        <f>'[1]TCE - ANEXO IV - Preencher'!L1154</f>
        <v>26220812634127000141650650000894651764176898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410.14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3.1 - Combustíveis e Lubrificantes Automotivos</v>
      </c>
      <c r="D1146" s="3" t="str">
        <f>'[1]TCE - ANEXO IV - Preencher'!F1155</f>
        <v>13.847.381/0001-90</v>
      </c>
      <c r="E1146" s="5" t="str">
        <f>'[1]TCE - ANEXO IV - Preencher'!G1155</f>
        <v>POSTO CEAKA MD COMBU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122812</v>
      </c>
      <c r="I1146" s="6">
        <f>IF('[1]TCE - ANEXO IV - Preencher'!K1155="","",'[1]TCE - ANEXO IV - Preencher'!K1155)</f>
        <v>44785</v>
      </c>
      <c r="J1146" s="5" t="str">
        <f>'[1]TCE - ANEXO IV - Preencher'!L1155</f>
        <v>26220813847381000190650060001228121004223012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197.65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3.1 - Combustíveis e Lubrificantes Automotivos</v>
      </c>
      <c r="D1147" s="3" t="str">
        <f>'[1]TCE - ANEXO IV - Preencher'!F1156</f>
        <v>35.593.870/0001-04</v>
      </c>
      <c r="E1147" s="5" t="str">
        <f>'[1]TCE - ANEXO IV - Preencher'!G1156</f>
        <v>NUNESPOSTO SANTO ANT</v>
      </c>
      <c r="F1147" s="5" t="str">
        <f>'[1]TCE - ANEXO IV - Preencher'!H1156</f>
        <v>B</v>
      </c>
      <c r="G1147" s="5" t="str">
        <f>'[1]TCE - ANEXO IV - Preencher'!I1156</f>
        <v>S</v>
      </c>
      <c r="H1147" s="5">
        <f>'[1]TCE - ANEXO IV - Preencher'!J1156</f>
        <v>17551</v>
      </c>
      <c r="I1147" s="6">
        <f>IF('[1]TCE - ANEXO IV - Preencher'!K1156="","",'[1]TCE - ANEXO IV - Preencher'!K1156)</f>
        <v>44786</v>
      </c>
      <c r="J1147" s="5" t="str">
        <f>'[1]TCE - ANEXO IV - Preencher'!L1156</f>
        <v>26220835593870000104650100000175511004056864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208.28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3.1 - Combustíveis e Lubrificantes Automotivos</v>
      </c>
      <c r="D1148" s="3" t="str">
        <f>'[1]TCE - ANEXO IV - Preencher'!F1157</f>
        <v>14.202.175/0001-96</v>
      </c>
      <c r="E1148" s="5" t="str">
        <f>'[1]TCE - ANEXO IV - Preencher'!G1157</f>
        <v>IBEFIL COMBUSTIVEIS</v>
      </c>
      <c r="F1148" s="5" t="str">
        <f>'[1]TCE - ANEXO IV - Preencher'!H1157</f>
        <v>B</v>
      </c>
      <c r="G1148" s="5" t="str">
        <f>'[1]TCE - ANEXO IV - Preencher'!I1157</f>
        <v>S</v>
      </c>
      <c r="H1148" s="5" t="str">
        <f>'[1]TCE - ANEXO IV - Preencher'!J1157</f>
        <v xml:space="preserve">000.592.413 </v>
      </c>
      <c r="I1148" s="6">
        <f>IF('[1]TCE - ANEXO IV - Preencher'!K1157="","",'[1]TCE - ANEXO IV - Preencher'!K1157)</f>
        <v>44788</v>
      </c>
      <c r="J1148" s="5" t="str">
        <f>'[1]TCE - ANEXO IV - Preencher'!L1157</f>
        <v>26220814202175000196650010005924131210418423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88.7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3.1 - Combustíveis e Lubrificantes Automotivos</v>
      </c>
      <c r="D1149" s="3" t="str">
        <f>'[1]TCE - ANEXO IV - Preencher'!F1158</f>
        <v>12.634.127/0001-41</v>
      </c>
      <c r="E1149" s="5" t="str">
        <f>'[1]TCE - ANEXO IV - Preencher'!G1158</f>
        <v>OTAVIANO BEZERRA FIL</v>
      </c>
      <c r="F1149" s="5" t="str">
        <f>'[1]TCE - ANEXO IV - Preencher'!H1158</f>
        <v>B</v>
      </c>
      <c r="G1149" s="5" t="str">
        <f>'[1]TCE - ANEXO IV - Preencher'!I1158</f>
        <v>S</v>
      </c>
      <c r="H1149" s="5" t="str">
        <f>'[1]TCE - ANEXO IV - Preencher'!J1158</f>
        <v xml:space="preserve">000.089.801 </v>
      </c>
      <c r="I1149" s="6">
        <f>IF('[1]TCE - ANEXO IV - Preencher'!K1158="","",'[1]TCE - ANEXO IV - Preencher'!K1158)</f>
        <v>44788</v>
      </c>
      <c r="J1149" s="5" t="str">
        <f>'[1]TCE - ANEXO IV - Preencher'!L1158</f>
        <v>26220812634127000141650650000898011465583550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164.06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3.1 - Combustíveis e Lubrificantes Automotivos</v>
      </c>
      <c r="D1150" s="3" t="str">
        <f>'[1]TCE - ANEXO IV - Preencher'!F1159</f>
        <v>14.202.175/0001-96</v>
      </c>
      <c r="E1150" s="5" t="str">
        <f>'[1]TCE - ANEXO IV - Preencher'!G1159</f>
        <v>IBEFIL COMBUSTIVEIS</v>
      </c>
      <c r="F1150" s="5" t="str">
        <f>'[1]TCE - ANEXO IV - Preencher'!H1159</f>
        <v>B</v>
      </c>
      <c r="G1150" s="5" t="str">
        <f>'[1]TCE - ANEXO IV - Preencher'!I1159</f>
        <v>S</v>
      </c>
      <c r="H1150" s="5" t="str">
        <f>'[1]TCE - ANEXO IV - Preencher'!J1159</f>
        <v xml:space="preserve">000.592.546 </v>
      </c>
      <c r="I1150" s="6">
        <f>IF('[1]TCE - ANEXO IV - Preencher'!K1159="","",'[1]TCE - ANEXO IV - Preencher'!K1159)</f>
        <v>44789</v>
      </c>
      <c r="J1150" s="5" t="str">
        <f>'[1]TCE - ANEXO IV - Preencher'!L1159</f>
        <v>26220814202175000196650010005925761758092930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116.51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3.1 - Combustíveis e Lubrificantes Automotivos</v>
      </c>
      <c r="D1151" s="3" t="str">
        <f>'[1]TCE - ANEXO IV - Preencher'!F1160</f>
        <v>35.593.870/0001-04</v>
      </c>
      <c r="E1151" s="5" t="str">
        <f>'[1]TCE - ANEXO IV - Preencher'!G1160</f>
        <v>NUNESPOSTO SANTO ANT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54621</v>
      </c>
      <c r="I1151" s="6">
        <f>IF('[1]TCE - ANEXO IV - Preencher'!K1160="","",'[1]TCE - ANEXO IV - Preencher'!K1160)</f>
        <v>44789</v>
      </c>
      <c r="J1151" s="5" t="str">
        <f>'[1]TCE - ANEXO IV - Preencher'!L1160</f>
        <v>26220835593870000104650080000546211004093789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382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3.1 - Combustíveis e Lubrificantes Automotivos</v>
      </c>
      <c r="D1152" s="3" t="str">
        <f>'[1]TCE - ANEXO IV - Preencher'!F1161</f>
        <v>14.202.175/0001-96</v>
      </c>
      <c r="E1152" s="5" t="str">
        <f>'[1]TCE - ANEXO IV - Preencher'!G1161</f>
        <v>IBEFIL COMBUSTIVEIS</v>
      </c>
      <c r="F1152" s="5" t="str">
        <f>'[1]TCE - ANEXO IV - Preencher'!H1161</f>
        <v>B</v>
      </c>
      <c r="G1152" s="5" t="str">
        <f>'[1]TCE - ANEXO IV - Preencher'!I1161</f>
        <v>S</v>
      </c>
      <c r="H1152" s="5" t="str">
        <f>'[1]TCE - ANEXO IV - Preencher'!J1161</f>
        <v xml:space="preserve">000.592.771 </v>
      </c>
      <c r="I1152" s="6">
        <f>IF('[1]TCE - ANEXO IV - Preencher'!K1161="","",'[1]TCE - ANEXO IV - Preencher'!K1161)</f>
        <v>44790</v>
      </c>
      <c r="J1152" s="5" t="str">
        <f>'[1]TCE - ANEXO IV - Preencher'!L1161</f>
        <v>2622081420217500019665001000592771149*7100734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165.26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3.1 - Combustíveis e Lubrificantes Automotivos</v>
      </c>
      <c r="D1153" s="3" t="str">
        <f>'[1]TCE - ANEXO IV - Preencher'!F1162</f>
        <v>14.202.175/0001-96</v>
      </c>
      <c r="E1153" s="5" t="str">
        <f>'[1]TCE - ANEXO IV - Preencher'!G1162</f>
        <v>IBEFIL COMBUSTIVEIS</v>
      </c>
      <c r="F1153" s="5" t="str">
        <f>'[1]TCE - ANEXO IV - Preencher'!H1162</f>
        <v>B</v>
      </c>
      <c r="G1153" s="5" t="str">
        <f>'[1]TCE - ANEXO IV - Preencher'!I1162</f>
        <v>S</v>
      </c>
      <c r="H1153" s="5" t="str">
        <f>'[1]TCE - ANEXO IV - Preencher'!J1162</f>
        <v xml:space="preserve">000.592.839 </v>
      </c>
      <c r="I1153" s="6">
        <f>IF('[1]TCE - ANEXO IV - Preencher'!K1162="","",'[1]TCE - ANEXO IV - Preencher'!K1162)</f>
        <v>44790</v>
      </c>
      <c r="J1153" s="5" t="str">
        <f>'[1]TCE - ANEXO IV - Preencher'!L1162</f>
        <v>26220814202175000196650010005928391928943792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242.82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3.1 - Combustíveis e Lubrificantes Automotivos</v>
      </c>
      <c r="D1154" s="3" t="str">
        <f>'[1]TCE - ANEXO IV - Preencher'!F1163</f>
        <v>14.202.175/0001-96</v>
      </c>
      <c r="E1154" s="5" t="str">
        <f>'[1]TCE - ANEXO IV - Preencher'!G1163</f>
        <v>IBEFIL COMBUSTIVEIS</v>
      </c>
      <c r="F1154" s="5" t="str">
        <f>'[1]TCE - ANEXO IV - Preencher'!H1163</f>
        <v>B</v>
      </c>
      <c r="G1154" s="5" t="str">
        <f>'[1]TCE - ANEXO IV - Preencher'!I1163</f>
        <v>S</v>
      </c>
      <c r="H1154" s="5" t="str">
        <f>'[1]TCE - ANEXO IV - Preencher'!J1163</f>
        <v xml:space="preserve">000.592.944 </v>
      </c>
      <c r="I1154" s="6">
        <f>IF('[1]TCE - ANEXO IV - Preencher'!K1163="","",'[1]TCE - ANEXO IV - Preencher'!K1163)</f>
        <v>44790</v>
      </c>
      <c r="J1154" s="5" t="str">
        <f>'[1]TCE - ANEXO IV - Preencher'!L1163</f>
        <v>26220814202175000196650010005929441154752304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291.74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3.1 - Combustíveis e Lubrificantes Automotivos</v>
      </c>
      <c r="D1155" s="3" t="str">
        <f>'[1]TCE - ANEXO IV - Preencher'!F1164</f>
        <v>12.634.127/0001-41</v>
      </c>
      <c r="E1155" s="5" t="str">
        <f>'[1]TCE - ANEXO IV - Preencher'!G1164</f>
        <v>OTAVIANO BEZERRA FIL</v>
      </c>
      <c r="F1155" s="5" t="str">
        <f>'[1]TCE - ANEXO IV - Preencher'!H1164</f>
        <v>B</v>
      </c>
      <c r="G1155" s="5" t="str">
        <f>'[1]TCE - ANEXO IV - Preencher'!I1164</f>
        <v>S</v>
      </c>
      <c r="H1155" s="5" t="str">
        <f>'[1]TCE - ANEXO IV - Preencher'!J1164</f>
        <v xml:space="preserve">000.089.927 </v>
      </c>
      <c r="I1155" s="6">
        <f>IF('[1]TCE - ANEXO IV - Preencher'!K1164="","",'[1]TCE - ANEXO IV - Preencher'!K1164)</f>
        <v>44790</v>
      </c>
      <c r="J1155" s="5" t="str">
        <f>'[1]TCE - ANEXO IV - Preencher'!L1164</f>
        <v>26220812634127000141650650000899271984264105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60.2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3.1 - Combustíveis e Lubrificantes Automotivos</v>
      </c>
      <c r="D1156" s="3" t="str">
        <f>'[1]TCE - ANEXO IV - Preencher'!F1165</f>
        <v>14.202.175/0001-96</v>
      </c>
      <c r="E1156" s="5" t="str">
        <f>'[1]TCE - ANEXO IV - Preencher'!G1165</f>
        <v>IBEFIL COMBUSTIVEIS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18069</v>
      </c>
      <c r="I1156" s="6">
        <f>IF('[1]TCE - ANEXO IV - Preencher'!K1165="","",'[1]TCE - ANEXO IV - Preencher'!K1165)</f>
        <v>44791</v>
      </c>
      <c r="J1156" s="5" t="str">
        <f>'[1]TCE - ANEXO IV - Preencher'!L1165</f>
        <v>2622083559387000010465010000180691004126260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203.13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3.1 - Combustíveis e Lubrificantes Automotivos</v>
      </c>
      <c r="D1157" s="3" t="str">
        <f>'[1]TCE - ANEXO IV - Preencher'!F1166</f>
        <v>35.593.870/0001-04</v>
      </c>
      <c r="E1157" s="5" t="str">
        <f>'[1]TCE - ANEXO IV - Preencher'!G1166</f>
        <v>NUNESPOSTO SANTO ANT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54892</v>
      </c>
      <c r="I1157" s="6">
        <f>IF('[1]TCE - ANEXO IV - Preencher'!K1166="","",'[1]TCE - ANEXO IV - Preencher'!K1166)</f>
        <v>44791</v>
      </c>
      <c r="J1157" s="5" t="str">
        <f>'[1]TCE - ANEXO IV - Preencher'!L1166</f>
        <v>26220835593870000104650080000548921004125500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570.01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3.1 - Combustíveis e Lubrificantes Automotivos</v>
      </c>
      <c r="D1158" s="3" t="str">
        <f>'[1]TCE - ANEXO IV - Preencher'!F1167</f>
        <v>14.202.175/0001-96</v>
      </c>
      <c r="E1158" s="5" t="str">
        <f>'[1]TCE - ANEXO IV - Preencher'!G1167</f>
        <v>IBEFIL COMBUSTIVEIS</v>
      </c>
      <c r="F1158" s="5" t="str">
        <f>'[1]TCE - ANEXO IV - Preencher'!H1167</f>
        <v>B</v>
      </c>
      <c r="G1158" s="5" t="str">
        <f>'[1]TCE - ANEXO IV - Preencher'!I1167</f>
        <v>S</v>
      </c>
      <c r="H1158" s="5" t="str">
        <f>'[1]TCE - ANEXO IV - Preencher'!J1167</f>
        <v xml:space="preserve">000.593.331 </v>
      </c>
      <c r="I1158" s="6">
        <f>IF('[1]TCE - ANEXO IV - Preencher'!K1167="","",'[1]TCE - ANEXO IV - Preencher'!K1167)</f>
        <v>44792</v>
      </c>
      <c r="J1158" s="5" t="str">
        <f>'[1]TCE - ANEXO IV - Preencher'!L1167</f>
        <v>26220814202175000196650010005933311693709395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148.29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3.1 - Combustíveis e Lubrificantes Automotivos</v>
      </c>
      <c r="D1159" s="3" t="str">
        <f>'[1]TCE - ANEXO IV - Preencher'!F1168</f>
        <v>35.593.870/0001-04</v>
      </c>
      <c r="E1159" s="5" t="str">
        <f>'[1]TCE - ANEXO IV - Preencher'!G1168</f>
        <v>NUNESPOSTO SANTO ANT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18093</v>
      </c>
      <c r="I1159" s="6">
        <f>IF('[1]TCE - ANEXO IV - Preencher'!K1168="","",'[1]TCE - ANEXO IV - Preencher'!K1168)</f>
        <v>44792</v>
      </c>
      <c r="J1159" s="5" t="str">
        <f>'[1]TCE - ANEXO IV - Preencher'!L1168</f>
        <v>26220835593870000104650100000180931004127483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240.57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3.1 - Combustíveis e Lubrificantes Automotivos</v>
      </c>
      <c r="D1160" s="3" t="str">
        <f>'[1]TCE - ANEXO IV - Preencher'!F1169</f>
        <v>12.634.127/0001-41</v>
      </c>
      <c r="E1160" s="5" t="str">
        <f>'[1]TCE - ANEXO IV - Preencher'!G1169</f>
        <v>OTAVIANO BEZERRA FIL</v>
      </c>
      <c r="F1160" s="5" t="str">
        <f>'[1]TCE - ANEXO IV - Preencher'!H1169</f>
        <v>B</v>
      </c>
      <c r="G1160" s="5" t="str">
        <f>'[1]TCE - ANEXO IV - Preencher'!I1169</f>
        <v>S</v>
      </c>
      <c r="H1160" s="5" t="str">
        <f>'[1]TCE - ANEXO IV - Preencher'!J1169</f>
        <v xml:space="preserve">000.090.097 </v>
      </c>
      <c r="I1160" s="6">
        <f>IF('[1]TCE - ANEXO IV - Preencher'!K1169="","",'[1]TCE - ANEXO IV - Preencher'!K1169)</f>
        <v>44792</v>
      </c>
      <c r="J1160" s="5" t="str">
        <f>'[1]TCE - ANEXO IV - Preencher'!L1169</f>
        <v>26220812634127000141650650000900971998247932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257.01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3.1 - Combustíveis e Lubrificantes Automotivos</v>
      </c>
      <c r="D1161" s="3" t="str">
        <f>'[1]TCE - ANEXO IV - Preencher'!F1170</f>
        <v>12.634.127/0001-41</v>
      </c>
      <c r="E1161" s="5" t="str">
        <f>'[1]TCE - ANEXO IV - Preencher'!G1170</f>
        <v>OTAVIANO BEZERRA FIL</v>
      </c>
      <c r="F1161" s="5" t="str">
        <f>'[1]TCE - ANEXO IV - Preencher'!H1170</f>
        <v>B</v>
      </c>
      <c r="G1161" s="5" t="str">
        <f>'[1]TCE - ANEXO IV - Preencher'!I1170</f>
        <v>S</v>
      </c>
      <c r="H1161" s="5" t="str">
        <f>'[1]TCE - ANEXO IV - Preencher'!J1170</f>
        <v xml:space="preserve">000.090.144 </v>
      </c>
      <c r="I1161" s="6">
        <f>IF('[1]TCE - ANEXO IV - Preencher'!K1170="","",'[1]TCE - ANEXO IV - Preencher'!K1170)</f>
        <v>44793</v>
      </c>
      <c r="J1161" s="5" t="str">
        <f>'[1]TCE - ANEXO IV - Preencher'!L1170</f>
        <v>26220812634127000141650650000901441151431572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193.06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3.1 - Combustíveis e Lubrificantes Automotivos</v>
      </c>
      <c r="D1162" s="3" t="str">
        <f>'[1]TCE - ANEXO IV - Preencher'!F1171</f>
        <v>12.634.127/0001-41</v>
      </c>
      <c r="E1162" s="5" t="str">
        <f>'[1]TCE - ANEXO IV - Preencher'!G1171</f>
        <v>OTAVIANO BEZERRA FIL</v>
      </c>
      <c r="F1162" s="5" t="str">
        <f>'[1]TCE - ANEXO IV - Preencher'!H1171</f>
        <v>B</v>
      </c>
      <c r="G1162" s="5" t="str">
        <f>'[1]TCE - ANEXO IV - Preencher'!I1171</f>
        <v>S</v>
      </c>
      <c r="H1162" s="5" t="str">
        <f>'[1]TCE - ANEXO IV - Preencher'!J1171</f>
        <v xml:space="preserve">000.090.146 </v>
      </c>
      <c r="I1162" s="6">
        <f>IF('[1]TCE - ANEXO IV - Preencher'!K1171="","",'[1]TCE - ANEXO IV - Preencher'!K1171)</f>
        <v>44793</v>
      </c>
      <c r="J1162" s="5" t="str">
        <f>'[1]TCE - ANEXO IV - Preencher'!L1171</f>
        <v>26220812634127000141650650000901461902171910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307.07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3.1 - Combustíveis e Lubrificantes Automotivos</v>
      </c>
      <c r="D1163" s="3" t="str">
        <f>'[1]TCE - ANEXO IV - Preencher'!F1172</f>
        <v>35.593.870/0001-04</v>
      </c>
      <c r="E1163" s="5" t="str">
        <f>'[1]TCE - ANEXO IV - Preencher'!G1172</f>
        <v>NUNESPOSTO SANTO ANT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55187</v>
      </c>
      <c r="I1163" s="6">
        <f>IF('[1]TCE - ANEXO IV - Preencher'!K1172="","",'[1]TCE - ANEXO IV - Preencher'!K1172)</f>
        <v>44795</v>
      </c>
      <c r="J1163" s="5" t="str">
        <f>'[1]TCE - ANEXO IV - Preencher'!L1172</f>
        <v>26220835593870000104650080000551871004166718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136.61000000000001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3.1 - Combustíveis e Lubrificantes Automotivos</v>
      </c>
      <c r="D1164" s="3" t="str">
        <f>'[1]TCE - ANEXO IV - Preencher'!F1173</f>
        <v>14.202.175/0001-96</v>
      </c>
      <c r="E1164" s="5" t="str">
        <f>'[1]TCE - ANEXO IV - Preencher'!G1173</f>
        <v>IBEFIL COMBUSTIVEIS</v>
      </c>
      <c r="F1164" s="5" t="str">
        <f>'[1]TCE - ANEXO IV - Preencher'!H1173</f>
        <v>B</v>
      </c>
      <c r="G1164" s="5" t="str">
        <f>'[1]TCE - ANEXO IV - Preencher'!I1173</f>
        <v>S</v>
      </c>
      <c r="H1164" s="5" t="str">
        <f>'[1]TCE - ANEXO IV - Preencher'!J1173</f>
        <v xml:space="preserve">000.594.178 </v>
      </c>
      <c r="I1164" s="6">
        <f>IF('[1]TCE - ANEXO IV - Preencher'!K1173="","",'[1]TCE - ANEXO IV - Preencher'!K1173)</f>
        <v>44796</v>
      </c>
      <c r="J1164" s="5" t="str">
        <f>'[1]TCE - ANEXO IV - Preencher'!L1173</f>
        <v>26220814202175000196650010005941781211652214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180.13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3.1 - Combustíveis e Lubrificantes Automotivos</v>
      </c>
      <c r="D1165" s="3" t="str">
        <f>'[1]TCE - ANEXO IV - Preencher'!F1174</f>
        <v>14.202.175/0001-96</v>
      </c>
      <c r="E1165" s="5" t="str">
        <f>'[1]TCE - ANEXO IV - Preencher'!G1174</f>
        <v>IBEFIL COMBUSTIVEIS</v>
      </c>
      <c r="F1165" s="5" t="str">
        <f>'[1]TCE - ANEXO IV - Preencher'!H1174</f>
        <v>B</v>
      </c>
      <c r="G1165" s="5" t="str">
        <f>'[1]TCE - ANEXO IV - Preencher'!I1174</f>
        <v>S</v>
      </c>
      <c r="H1165" s="5" t="str">
        <f>'[1]TCE - ANEXO IV - Preencher'!J1174</f>
        <v xml:space="preserve">000.594.158 </v>
      </c>
      <c r="I1165" s="6">
        <f>IF('[1]TCE - ANEXO IV - Preencher'!K1174="","",'[1]TCE - ANEXO IV - Preencher'!K1174)</f>
        <v>44796</v>
      </c>
      <c r="J1165" s="5" t="str">
        <f>'[1]TCE - ANEXO IV - Preencher'!L1174</f>
        <v>26220814202175000196650010005941581377629861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112.53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3.1 - Combustíveis e Lubrificantes Automotivos</v>
      </c>
      <c r="D1166" s="3" t="str">
        <f>'[1]TCE - ANEXO IV - Preencher'!F1175</f>
        <v>35.593.870/0001-04</v>
      </c>
      <c r="E1166" s="5" t="str">
        <f>'[1]TCE - ANEXO IV - Preencher'!G1175</f>
        <v>NUNESPOSTO SANTO ANT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18561</v>
      </c>
      <c r="I1166" s="6">
        <f>IF('[1]TCE - ANEXO IV - Preencher'!K1175="","",'[1]TCE - ANEXO IV - Preencher'!K1175)</f>
        <v>44797</v>
      </c>
      <c r="J1166" s="5" t="str">
        <f>'[1]TCE - ANEXO IV - Preencher'!L1175</f>
        <v>2622083559387000010465010000185611004194117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96.08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3.1 - Combustíveis e Lubrificantes Automotivos</v>
      </c>
      <c r="D1167" s="3" t="str">
        <f>'[1]TCE - ANEXO IV - Preencher'!F1176</f>
        <v>35.593.870/0001-04</v>
      </c>
      <c r="E1167" s="5" t="str">
        <f>'[1]TCE - ANEXO IV - Preencher'!G1176</f>
        <v>NUNESPOSTO SANTO ANT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18622</v>
      </c>
      <c r="I1167" s="6">
        <f>IF('[1]TCE - ANEXO IV - Preencher'!K1176="","",'[1]TCE - ANEXO IV - Preencher'!K1176)</f>
        <v>44797</v>
      </c>
      <c r="J1167" s="5" t="str">
        <f>'[1]TCE - ANEXO IV - Preencher'!L1176</f>
        <v>26220835593870000104650100000186221004203198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189.1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3.1 - Combustíveis e Lubrificantes Automotivos</v>
      </c>
      <c r="D1168" s="3" t="str">
        <f>'[1]TCE - ANEXO IV - Preencher'!F1177</f>
        <v>14.202.175/0001-96</v>
      </c>
      <c r="E1168" s="5" t="str">
        <f>'[1]TCE - ANEXO IV - Preencher'!G1177</f>
        <v>IBEFIL COMBUSTIVEIS</v>
      </c>
      <c r="F1168" s="5" t="str">
        <f>'[1]TCE - ANEXO IV - Preencher'!H1177</f>
        <v>B</v>
      </c>
      <c r="G1168" s="5" t="str">
        <f>'[1]TCE - ANEXO IV - Preencher'!I1177</f>
        <v>S</v>
      </c>
      <c r="H1168" s="5" t="str">
        <f>'[1]TCE - ANEXO IV - Preencher'!J1177</f>
        <v xml:space="preserve">000.594.694 </v>
      </c>
      <c r="I1168" s="6">
        <f>IF('[1]TCE - ANEXO IV - Preencher'!K1177="","",'[1]TCE - ANEXO IV - Preencher'!K1177)</f>
        <v>44798</v>
      </c>
      <c r="J1168" s="5" t="str">
        <f>'[1]TCE - ANEXO IV - Preencher'!L1177</f>
        <v>26220814202175000196650010005946941867891402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225.84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3.1 - Combustíveis e Lubrificantes Automotivos</v>
      </c>
      <c r="D1169" s="3" t="str">
        <f>'[1]TCE - ANEXO IV - Preencher'!F1178</f>
        <v>12.634.127/0001-41</v>
      </c>
      <c r="E1169" s="5" t="str">
        <f>'[1]TCE - ANEXO IV - Preencher'!G1178</f>
        <v>OTAVIANO BEZERRA FIL</v>
      </c>
      <c r="F1169" s="5" t="str">
        <f>'[1]TCE - ANEXO IV - Preencher'!H1178</f>
        <v>B</v>
      </c>
      <c r="G1169" s="5" t="str">
        <f>'[1]TCE - ANEXO IV - Preencher'!I1178</f>
        <v>S</v>
      </c>
      <c r="H1169" s="5" t="str">
        <f>'[1]TCE - ANEXO IV - Preencher'!J1178</f>
        <v xml:space="preserve">000.090.634 </v>
      </c>
      <c r="I1169" s="6">
        <f>IF('[1]TCE - ANEXO IV - Preencher'!K1178="","",'[1]TCE - ANEXO IV - Preencher'!K1178)</f>
        <v>44798</v>
      </c>
      <c r="J1169" s="5" t="str">
        <f>'[1]TCE - ANEXO IV - Preencher'!L1178</f>
        <v>26220812634127000141650650000906341728026448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325.17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3.1 - Combustíveis e Lubrificantes Automotivos</v>
      </c>
      <c r="D1170" s="3" t="str">
        <f>'[1]TCE - ANEXO IV - Preencher'!F1179</f>
        <v>14.202.175/0001-96</v>
      </c>
      <c r="E1170" s="5" t="str">
        <f>'[1]TCE - ANEXO IV - Preencher'!G1179</f>
        <v>IBEFIL COMBUSTIVEIS</v>
      </c>
      <c r="F1170" s="5" t="str">
        <f>'[1]TCE - ANEXO IV - Preencher'!H1179</f>
        <v>B</v>
      </c>
      <c r="G1170" s="5" t="str">
        <f>'[1]TCE - ANEXO IV - Preencher'!I1179</f>
        <v>S</v>
      </c>
      <c r="H1170" s="5" t="str">
        <f>'[1]TCE - ANEXO IV - Preencher'!J1179</f>
        <v xml:space="preserve">000.595.069 </v>
      </c>
      <c r="I1170" s="6">
        <f>IF('[1]TCE - ANEXO IV - Preencher'!K1179="","",'[1]TCE - ANEXO IV - Preencher'!K1179)</f>
        <v>44799</v>
      </c>
      <c r="J1170" s="5" t="str">
        <f>'[1]TCE - ANEXO IV - Preencher'!L1179</f>
        <v>26220814202175000196650010005950691982427224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185.79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3.1 - Combustíveis e Lubrificantes Automotivos</v>
      </c>
      <c r="D1171" s="3" t="str">
        <f>'[1]TCE - ANEXO IV - Preencher'!F1180</f>
        <v>35.593.870/0001-04</v>
      </c>
      <c r="E1171" s="5" t="str">
        <f>'[1]TCE - ANEXO IV - Preencher'!G1180</f>
        <v>NUNESPOSTO SANTO ANT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55814</v>
      </c>
      <c r="I1171" s="6">
        <f>IF('[1]TCE - ANEXO IV - Preencher'!K1180="","",'[1]TCE - ANEXO IV - Preencher'!K1180)</f>
        <v>44799</v>
      </c>
      <c r="J1171" s="5" t="str">
        <f>'[1]TCE - ANEXO IV - Preencher'!L1180</f>
        <v>26220835593870000104650080000558141004237137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308.37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3.1 - Combustíveis e Lubrificantes Automotivos</v>
      </c>
      <c r="D1172" s="3" t="str">
        <f>'[1]TCE - ANEXO IV - Preencher'!F1181</f>
        <v>35.593.870/0001-04</v>
      </c>
      <c r="E1172" s="5" t="str">
        <f>'[1]TCE - ANEXO IV - Preencher'!G1181</f>
        <v>NUNESPOSTO SANTO ANT</v>
      </c>
      <c r="F1172" s="5" t="str">
        <f>'[1]TCE - ANEXO IV - Preencher'!H1181</f>
        <v>B</v>
      </c>
      <c r="G1172" s="5" t="str">
        <f>'[1]TCE - ANEXO IV - Preencher'!I1181</f>
        <v>S</v>
      </c>
      <c r="H1172" s="5">
        <f>'[1]TCE - ANEXO IV - Preencher'!J1181</f>
        <v>18929</v>
      </c>
      <c r="I1172" s="6">
        <f>IF('[1]TCE - ANEXO IV - Preencher'!K1181="","",'[1]TCE - ANEXO IV - Preencher'!K1181)</f>
        <v>44799</v>
      </c>
      <c r="J1172" s="5" t="str">
        <f>'[1]TCE - ANEXO IV - Preencher'!L1181</f>
        <v>26220835593870000104650100000189291004238950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320.76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3.1 - Combustíveis e Lubrificantes Automotivos</v>
      </c>
      <c r="D1173" s="3" t="str">
        <f>'[1]TCE - ANEXO IV - Preencher'!F1182</f>
        <v>35.593.870/0001-04</v>
      </c>
      <c r="E1173" s="5" t="str">
        <f>'[1]TCE - ANEXO IV - Preencher'!G1182</f>
        <v>NUNESPOSTO SANTO ANT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18892</v>
      </c>
      <c r="I1173" s="6">
        <f>IF('[1]TCE - ANEXO IV - Preencher'!K1182="","",'[1]TCE - ANEXO IV - Preencher'!K1182)</f>
        <v>44799</v>
      </c>
      <c r="J1173" s="5" t="str">
        <f>'[1]TCE - ANEXO IV - Preencher'!L1182</f>
        <v>26220835593870000104650100000188921004235053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82.84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3.1 - Combustíveis e Lubrificantes Automotivos</v>
      </c>
      <c r="D1174" s="3" t="str">
        <f>'[1]TCE - ANEXO IV - Preencher'!F1183</f>
        <v>12.634.127/0001-41</v>
      </c>
      <c r="E1174" s="5" t="str">
        <f>'[1]TCE - ANEXO IV - Preencher'!G1183</f>
        <v>OTAVIANO BEZERRA FIL</v>
      </c>
      <c r="F1174" s="5" t="str">
        <f>'[1]TCE - ANEXO IV - Preencher'!H1183</f>
        <v>B</v>
      </c>
      <c r="G1174" s="5" t="str">
        <f>'[1]TCE - ANEXO IV - Preencher'!I1183</f>
        <v>S</v>
      </c>
      <c r="H1174" s="5" t="str">
        <f>'[1]TCE - ANEXO IV - Preencher'!J1183</f>
        <v xml:space="preserve">000.090.657 </v>
      </c>
      <c r="I1174" s="6">
        <f>IF('[1]TCE - ANEXO IV - Preencher'!K1183="","",'[1]TCE - ANEXO IV - Preencher'!K1183)</f>
        <v>44799</v>
      </c>
      <c r="J1174" s="5" t="str">
        <f>'[1]TCE - ANEXO IV - Preencher'!L1183</f>
        <v>26220812634127000141650650000906571406235396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291.2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3.1 - Combustíveis e Lubrificantes Automotivos</v>
      </c>
      <c r="D1175" s="3" t="str">
        <f>'[1]TCE - ANEXO IV - Preencher'!F1184</f>
        <v>35.593.870/0001-04</v>
      </c>
      <c r="E1175" s="5" t="str">
        <f>'[1]TCE - ANEXO IV - Preencher'!G1184</f>
        <v>NUNESPOSTO SANTO ANT</v>
      </c>
      <c r="F1175" s="5" t="str">
        <f>'[1]TCE - ANEXO IV - Preencher'!H1184</f>
        <v>B</v>
      </c>
      <c r="G1175" s="5" t="str">
        <f>'[1]TCE - ANEXO IV - Preencher'!I1184</f>
        <v>S</v>
      </c>
      <c r="H1175" s="5">
        <f>'[1]TCE - ANEXO IV - Preencher'!J1184</f>
        <v>55895</v>
      </c>
      <c r="I1175" s="6">
        <f>IF('[1]TCE - ANEXO IV - Preencher'!K1184="","",'[1]TCE - ANEXO IV - Preencher'!K1184)</f>
        <v>44800</v>
      </c>
      <c r="J1175" s="5" t="str">
        <f>'[1]TCE - ANEXO IV - Preencher'!L1184</f>
        <v>26220835593870000104650080000558951004248447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421.87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3.1 - Combustíveis e Lubrificantes Automotivos</v>
      </c>
      <c r="D1176" s="3" t="str">
        <f>'[1]TCE - ANEXO IV - Preencher'!F1185</f>
        <v>35.593.870/0001-04</v>
      </c>
      <c r="E1176" s="5" t="str">
        <f>'[1]TCE - ANEXO IV - Preencher'!G1185</f>
        <v>NUNESPOSTO SANTO ANT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55974</v>
      </c>
      <c r="I1176" s="6">
        <f>IF('[1]TCE - ANEXO IV - Preencher'!K1185="","",'[1]TCE - ANEXO IV - Preencher'!K1185)</f>
        <v>44801</v>
      </c>
      <c r="J1176" s="5" t="str">
        <f>'[1]TCE - ANEXO IV - Preencher'!L1185</f>
        <v>26220835593870000104650080000559741004259851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460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3.1 - Combustíveis e Lubrificantes Automotivos</v>
      </c>
      <c r="D1177" s="3" t="str">
        <f>'[1]TCE - ANEXO IV - Preencher'!F1186</f>
        <v>35.593.870/0001-04</v>
      </c>
      <c r="E1177" s="5" t="str">
        <f>'[1]TCE - ANEXO IV - Preencher'!G1186</f>
        <v>NUNESPOSTO SANTO ANT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19120</v>
      </c>
      <c r="I1177" s="6">
        <f>IF('[1]TCE - ANEXO IV - Preencher'!K1186="","",'[1]TCE - ANEXO IV - Preencher'!K1186)</f>
        <v>44802</v>
      </c>
      <c r="J1177" s="5" t="str">
        <f>'[1]TCE - ANEXO IV - Preencher'!L1186</f>
        <v>26220835593870000104650100000191201004261191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184.66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3.1 - Combustíveis e Lubrificantes Automotivos</v>
      </c>
      <c r="D1178" s="3" t="str">
        <f>'[1]TCE - ANEXO IV - Preencher'!F1187</f>
        <v>35.593.870/0001-04</v>
      </c>
      <c r="E1178" s="5" t="str">
        <f>'[1]TCE - ANEXO IV - Preencher'!G1187</f>
        <v>NUNESPOSTO SANTO ANT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19226</v>
      </c>
      <c r="I1178" s="6">
        <f>IF('[1]TCE - ANEXO IV - Preencher'!K1187="","",'[1]TCE - ANEXO IV - Preencher'!K1187)</f>
        <v>44802</v>
      </c>
      <c r="J1178" s="5" t="str">
        <f>'[1]TCE - ANEXO IV - Preencher'!L1187</f>
        <v>26220835593870000104650100000192261004273881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369.31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3.1 - Combustíveis e Lubrificantes Automotivos</v>
      </c>
      <c r="D1179" s="3" t="str">
        <f>'[1]TCE - ANEXO IV - Preencher'!F1188</f>
        <v>12.634.127/0001-41</v>
      </c>
      <c r="E1179" s="5" t="str">
        <f>'[1]TCE - ANEXO IV - Preencher'!G1188</f>
        <v>OTAVIANO BEZERRA FIL</v>
      </c>
      <c r="F1179" s="5" t="str">
        <f>'[1]TCE - ANEXO IV - Preencher'!H1188</f>
        <v>B</v>
      </c>
      <c r="G1179" s="5" t="str">
        <f>'[1]TCE - ANEXO IV - Preencher'!I1188</f>
        <v>S</v>
      </c>
      <c r="H1179" s="5" t="str">
        <f>'[1]TCE - ANEXO IV - Preencher'!J1188</f>
        <v xml:space="preserve">000.090.981 </v>
      </c>
      <c r="I1179" s="6">
        <f>IF('[1]TCE - ANEXO IV - Preencher'!K1188="","",'[1]TCE - ANEXO IV - Preencher'!K1188)</f>
        <v>44802</v>
      </c>
      <c r="J1179" s="5" t="str">
        <f>'[1]TCE - ANEXO IV - Preencher'!L1188</f>
        <v>26220812634127000141650650000909811266953656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123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3.1 - Combustíveis e Lubrificantes Automotivos</v>
      </c>
      <c r="D1180" s="3" t="str">
        <f>'[1]TCE - ANEXO IV - Preencher'!F1189</f>
        <v>14.202.175/0001-96</v>
      </c>
      <c r="E1180" s="5" t="str">
        <f>'[1]TCE - ANEXO IV - Preencher'!G1189</f>
        <v>IBEFIL COMBUSTIVEIS</v>
      </c>
      <c r="F1180" s="5" t="str">
        <f>'[1]TCE - ANEXO IV - Preencher'!H1189</f>
        <v>B</v>
      </c>
      <c r="G1180" s="5" t="str">
        <f>'[1]TCE - ANEXO IV - Preencher'!I1189</f>
        <v>S</v>
      </c>
      <c r="H1180" s="5" t="str">
        <f>'[1]TCE - ANEXO IV - Preencher'!J1189</f>
        <v xml:space="preserve">000.595.978 </v>
      </c>
      <c r="I1180" s="6">
        <f>IF('[1]TCE - ANEXO IV - Preencher'!K1189="","",'[1]TCE - ANEXO IV - Preencher'!K1189)</f>
        <v>44803</v>
      </c>
      <c r="J1180" s="5" t="str">
        <f>'[1]TCE - ANEXO IV - Preencher'!L1189</f>
        <v>26220814202175000196650010005959781345585455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245.61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3.1 - Combustíveis e Lubrificantes Automotivos</v>
      </c>
      <c r="D1181" s="3" t="str">
        <f>'[1]TCE - ANEXO IV - Preencher'!F1190</f>
        <v>35.593.870/0001-04</v>
      </c>
      <c r="E1181" s="5" t="str">
        <f>'[1]TCE - ANEXO IV - Preencher'!G1190</f>
        <v>NUNESPOSTO SANTO ANT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56160</v>
      </c>
      <c r="I1181" s="6">
        <f>IF('[1]TCE - ANEXO IV - Preencher'!K1190="","",'[1]TCE - ANEXO IV - Preencher'!K1190)</f>
        <v>44803</v>
      </c>
      <c r="J1181" s="5" t="str">
        <f>'[1]TCE - ANEXO IV - Preencher'!L1190</f>
        <v>26220835593870000104650080000561601004282395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245.24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3.1 - Combustíveis e Lubrificantes Automotivos</v>
      </c>
      <c r="D1182" s="3" t="str">
        <f>'[1]TCE - ANEXO IV - Preencher'!F1191</f>
        <v>35.593.870/0001-04</v>
      </c>
      <c r="E1182" s="5" t="str">
        <f>'[1]TCE - ANEXO IV - Preencher'!G1191</f>
        <v>NUNESPOSTO SANTO ANT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56186</v>
      </c>
      <c r="I1182" s="6">
        <f>IF('[1]TCE - ANEXO IV - Preencher'!K1191="","",'[1]TCE - ANEXO IV - Preencher'!K1191)</f>
        <v>44803</v>
      </c>
      <c r="J1182" s="5" t="str">
        <f>'[1]TCE - ANEXO IV - Preencher'!L1191</f>
        <v>26220835593870000104650080000561861004286818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400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3.1 - Combustíveis e Lubrificantes Automotivos</v>
      </c>
      <c r="D1183" s="3" t="str">
        <f>'[1]TCE - ANEXO IV - Preencher'!F1192</f>
        <v>12.634.127/0001-41</v>
      </c>
      <c r="E1183" s="5" t="str">
        <f>'[1]TCE - ANEXO IV - Preencher'!G1192</f>
        <v>OTAVIANO BEZERRA FIL</v>
      </c>
      <c r="F1183" s="5" t="str">
        <f>'[1]TCE - ANEXO IV - Preencher'!H1192</f>
        <v>B</v>
      </c>
      <c r="G1183" s="5" t="str">
        <f>'[1]TCE - ANEXO IV - Preencher'!I1192</f>
        <v>S</v>
      </c>
      <c r="H1183" s="5" t="str">
        <f>'[1]TCE - ANEXO IV - Preencher'!J1192</f>
        <v xml:space="preserve">000.091.164 </v>
      </c>
      <c r="I1183" s="6">
        <f>IF('[1]TCE - ANEXO IV - Preencher'!K1192="","",'[1]TCE - ANEXO IV - Preencher'!K1192)</f>
        <v>44804</v>
      </c>
      <c r="J1183" s="5" t="str">
        <f>'[1]TCE - ANEXO IV - Preencher'!L1192</f>
        <v>26220812634127000141650650000911641952700226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180.06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3.4 - Material Farmacológico</v>
      </c>
      <c r="D1186" s="3">
        <f>'[1]TCE - ANEXO IV - Preencher'!F1195</f>
        <v>13274285000109</v>
      </c>
      <c r="E1186" s="5" t="str">
        <f>'[1]TCE - ANEXO IV - Preencher'!G1195</f>
        <v>FARMACIA JJ CAVALCANTI</v>
      </c>
      <c r="F1186" s="5" t="str">
        <f>'[1]TCE - ANEXO IV - Preencher'!H1195</f>
        <v>B</v>
      </c>
      <c r="G1186" s="5" t="str">
        <f>'[1]TCE - ANEXO IV - Preencher'!I1195</f>
        <v>S</v>
      </c>
      <c r="H1186" s="5" t="str">
        <f>'[1]TCE - ANEXO IV - Preencher'!J1195</f>
        <v>000.000.009</v>
      </c>
      <c r="I1186" s="6">
        <f>IF('[1]TCE - ANEXO IV - Preencher'!K1195="","",'[1]TCE - ANEXO IV - Preencher'!K1195)</f>
        <v>44783</v>
      </c>
      <c r="J1186" s="5" t="str">
        <f>'[1]TCE - ANEXO IV - Preencher'!L1195</f>
        <v>26220813274285000109550020000000091000046785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152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1.99 - Outras Despesas com Pessoal</v>
      </c>
      <c r="D1189" s="3">
        <f>'[1]TCE - ANEXO IV - Preencher'!F1198</f>
        <v>1203383000168</v>
      </c>
      <c r="E1189" s="5" t="str">
        <f>'[1]TCE - ANEXO IV - Preencher'!G1198</f>
        <v>RCR LOCACAO LTDA</v>
      </c>
      <c r="F1189" s="5" t="str">
        <f>'[1]TCE - ANEXO IV - Preencher'!H1198</f>
        <v>S</v>
      </c>
      <c r="G1189" s="5" t="str">
        <f>'[1]TCE - ANEXO IV - Preencher'!I1198</f>
        <v>S</v>
      </c>
      <c r="H1189" s="5">
        <f>'[1]TCE - ANEXO IV - Preencher'!J1198</f>
        <v>6239</v>
      </c>
      <c r="I1189" s="6">
        <f>IF('[1]TCE - ANEXO IV - Preencher'!K1198="","",'[1]TCE - ANEXO IV - Preencher'!K1198)</f>
        <v>44810</v>
      </c>
      <c r="J1189" s="5" t="str">
        <f>'[1]TCE - ANEXO IV - Preencher'!L1198</f>
        <v>262209012033830001686700000000062391000281119</v>
      </c>
      <c r="K1189" s="5" t="str">
        <f>IF(F1189="B",LEFT('[1]TCE - ANEXO IV - Preencher'!M1198,2),IF(F1189="S",LEFT('[1]TCE - ANEXO IV - Preencher'!M1198,7),IF('[1]TCE - ANEXO IV - Preencher'!H1198="","")))</f>
        <v>2611606</v>
      </c>
      <c r="L1189" s="7">
        <f>'[1]TCE - ANEXO IV - Preencher'!N1198</f>
        <v>25804.85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1.99 - Outras Despesas com Pessoal</v>
      </c>
      <c r="D1190" s="3">
        <f>'[1]TCE - ANEXO IV - Preencher'!F1199</f>
        <v>10548532000111</v>
      </c>
      <c r="E1190" s="5" t="str">
        <f>'[1]TCE - ANEXO IV - Preencher'!G1199</f>
        <v>ASSOCIACAO DAS EMPRESAS DE TRANSP DE PASSAGEIROS DE CARUARU</v>
      </c>
      <c r="F1190" s="5" t="str">
        <f>'[1]TCE - ANEXO IV - Preencher'!H1199</f>
        <v>S</v>
      </c>
      <c r="G1190" s="5" t="str">
        <f>'[1]TCE - ANEXO IV - Preencher'!I1199</f>
        <v>N</v>
      </c>
      <c r="H1190" s="5">
        <f>'[1]TCE - ANEXO IV - Preencher'!J1199</f>
        <v>74314</v>
      </c>
      <c r="I1190" s="6">
        <f>IF('[1]TCE - ANEXO IV - Preencher'!K1199="","",'[1]TCE - ANEXO IV - Preencher'!K1199)</f>
        <v>44767</v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>2604106</v>
      </c>
      <c r="L1190" s="7">
        <f>'[1]TCE - ANEXO IV - Preencher'!N1199</f>
        <v>85149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1.99 - Outras Despesas com Pessoal</v>
      </c>
      <c r="D1191" s="3">
        <f>'[1]TCE - ANEXO IV - Preencher'!F1200</f>
        <v>21986074000119</v>
      </c>
      <c r="E1191" s="5" t="str">
        <f>'[1]TCE - ANEXO IV - Preencher'!G1200</f>
        <v>PRUDENTIAL DO BRASIL VIDA EM GRUPO SA</v>
      </c>
      <c r="F1191" s="5" t="str">
        <f>'[1]TCE - ANEXO IV - Preencher'!H1200</f>
        <v>S</v>
      </c>
      <c r="G1191" s="5" t="str">
        <f>'[1]TCE - ANEXO IV - Preencher'!I1200</f>
        <v>N</v>
      </c>
      <c r="H1191" s="5" t="str">
        <f>'[1]TCE - ANEXO IV - Preencher'!J1200</f>
        <v>109014877</v>
      </c>
      <c r="I1191" s="6">
        <f>IF('[1]TCE - ANEXO IV - Preencher'!K1200="","",'[1]TCE - ANEXO IV - Preencher'!K1200)</f>
        <v>44809</v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>3550308</v>
      </c>
      <c r="L1191" s="7">
        <f>'[1]TCE - ANEXO IV - Preencher'!N1200</f>
        <v>3019.17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1.99 - Outras Despesas com Pessoal</v>
      </c>
      <c r="D1192" s="3">
        <f>'[1]TCE - ANEXO IV - Preencher'!F1201</f>
        <v>21986074000119</v>
      </c>
      <c r="E1192" s="5" t="str">
        <f>'[1]TCE - ANEXO IV - Preencher'!G1201</f>
        <v>PRUDENTIAL DO BRASIL VIDA EM GRUPO SA</v>
      </c>
      <c r="F1192" s="5" t="str">
        <f>'[1]TCE - ANEXO IV - Preencher'!H1201</f>
        <v>S</v>
      </c>
      <c r="G1192" s="5" t="str">
        <f>'[1]TCE - ANEXO IV - Preencher'!I1201</f>
        <v>N</v>
      </c>
      <c r="H1192" s="5" t="str">
        <f>'[1]TCE - ANEXO IV - Preencher'!J1201</f>
        <v>109015007</v>
      </c>
      <c r="I1192" s="6">
        <f>IF('[1]TCE - ANEXO IV - Preencher'!K1201="","",'[1]TCE - ANEXO IV - Preencher'!K1201)</f>
        <v>44809</v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>3550308</v>
      </c>
      <c r="L1192" s="7">
        <f>'[1]TCE - ANEXO IV - Preencher'!N1201</f>
        <v>634.41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1.99 - Outras Despesas com Pessoal</v>
      </c>
      <c r="D1193" s="3">
        <f>'[1]TCE - ANEXO IV - Preencher'!F1202</f>
        <v>21986074000119</v>
      </c>
      <c r="E1193" s="5" t="str">
        <f>'[1]TCE - ANEXO IV - Preencher'!G1202</f>
        <v>PRUDENTIAL DO BRASIL VIDA EM GRUPO SA</v>
      </c>
      <c r="F1193" s="5" t="str">
        <f>'[1]TCE - ANEXO IV - Preencher'!H1202</f>
        <v>S</v>
      </c>
      <c r="G1193" s="5" t="str">
        <f>'[1]TCE - ANEXO IV - Preencher'!I1202</f>
        <v>N</v>
      </c>
      <c r="H1193" s="5" t="str">
        <f>'[1]TCE - ANEXO IV - Preencher'!J1202</f>
        <v>223479673</v>
      </c>
      <c r="I1193" s="6">
        <f>IF('[1]TCE - ANEXO IV - Preencher'!K1202="","",'[1]TCE - ANEXO IV - Preencher'!K1202)</f>
        <v>44824</v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>3550308</v>
      </c>
      <c r="L1193" s="7">
        <f>'[1]TCE - ANEXO IV - Preencher'!N1202</f>
        <v>1327.1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5.99 - Outros Serviços de Terceiros Pessoa Jurídica</v>
      </c>
      <c r="D1196" s="3">
        <f>'[1]TCE - ANEXO IV - Preencher'!F1205</f>
        <v>0</v>
      </c>
      <c r="E1196" s="5" t="str">
        <f>'[1]TCE - ANEXO IV - Preencher'!G1205</f>
        <v xml:space="preserve">GOVERNO DO ESTADO -TAXA DOS BOMBEIROS </v>
      </c>
      <c r="F1196" s="5" t="str">
        <f>'[1]TCE - ANEXO IV - Preencher'!H1205</f>
        <v>S</v>
      </c>
      <c r="G1196" s="5" t="str">
        <f>'[1]TCE - ANEXO IV - Preencher'!I1205</f>
        <v>N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5149.0600000000004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 xml:space="preserve">5.21 - Seguros em geral </v>
      </c>
      <c r="D1198" s="3" t="str">
        <f>'[1]TCE - ANEXO IV - Preencher'!F1207</f>
        <v>03.502.099/0001-18</v>
      </c>
      <c r="E1198" s="5" t="str">
        <f>'[1]TCE - ANEXO IV - Preencher'!G1207</f>
        <v>CHUBB SEGUROS DO BRASIL S.A.</v>
      </c>
      <c r="F1198" s="5" t="str">
        <f>'[1]TCE - ANEXO IV - Preencher'!H1207</f>
        <v>S</v>
      </c>
      <c r="G1198" s="5" t="str">
        <f>'[1]TCE - ANEXO IV - Preencher'!I1207</f>
        <v>N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940.30955593034503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 xml:space="preserve">5.21 - Seguros em geral </v>
      </c>
      <c r="D1199" s="3" t="str">
        <f>'[1]TCE - ANEXO IV - Preencher'!F1208</f>
        <v>61.198.164/0001-60</v>
      </c>
      <c r="E1199" s="5" t="str">
        <f>'[1]TCE - ANEXO IV - Preencher'!G1208</f>
        <v>PORTO SEGURO</v>
      </c>
      <c r="F1199" s="5" t="str">
        <f>'[1]TCE - ANEXO IV - Preencher'!H1208</f>
        <v>S</v>
      </c>
      <c r="G1199" s="5" t="str">
        <f>'[1]TCE - ANEXO IV - Preencher'!I1208</f>
        <v>N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205.01402815771678</v>
      </c>
    </row>
    <row r="1200" spans="1:12" ht="18" customHeight="1" x14ac:dyDescent="0.2">
      <c r="A1200" s="3">
        <f>IFERROR(VLOOKUP(B1200,'[1]DADOS (OCULTAR)'!$Q$3:$S$103,3,0),"")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 xml:space="preserve">5.21 - Seguros em geral </v>
      </c>
      <c r="D1200" s="3" t="str">
        <f>'[1]TCE - ANEXO IV - Preencher'!F1209</f>
        <v>61.198.164/0001-60</v>
      </c>
      <c r="E1200" s="5" t="str">
        <f>'[1]TCE - ANEXO IV - Preencher'!G1209</f>
        <v>PORTO SEGURO</v>
      </c>
      <c r="F1200" s="5" t="str">
        <f>'[1]TCE - ANEXO IV - Preencher'!H1209</f>
        <v>S</v>
      </c>
      <c r="G1200" s="5" t="str">
        <f>'[1]TCE - ANEXO IV - Preencher'!I1209</f>
        <v>N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323.93003972174637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5.9 - Telefonia Móvel</v>
      </c>
      <c r="D1202" s="3" t="str">
        <f>'[1]TCE - ANEXO IV - Preencher'!F1211</f>
        <v>02.558.157/0008-39</v>
      </c>
      <c r="E1202" s="5" t="str">
        <f>'[1]TCE - ANEXO IV - Preencher'!G1211</f>
        <v xml:space="preserve">TELEFONICA BRASIL S.A. </v>
      </c>
      <c r="F1202" s="5" t="str">
        <f>'[1]TCE - ANEXO IV - Preencher'!H1211</f>
        <v>S</v>
      </c>
      <c r="G1202" s="5" t="str">
        <f>'[1]TCE - ANEXO IV - Preencher'!I1211</f>
        <v>N</v>
      </c>
      <c r="H1202" s="5" t="str">
        <f>'[1]TCE - ANEXO IV - Preencher'!J1211</f>
        <v>0265380609</v>
      </c>
      <c r="I1202" s="6">
        <f>IF('[1]TCE - ANEXO IV - Preencher'!K1211="","",'[1]TCE - ANEXO IV - Preencher'!K1211)</f>
        <v>44790</v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>2611606</v>
      </c>
      <c r="L1202" s="7">
        <f>'[1]TCE - ANEXO IV - Preencher'!N1211</f>
        <v>775.01114022122226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5.18 - Teledonia Fixa</v>
      </c>
      <c r="D1203" s="3" t="str">
        <f>'[1]TCE - ANEXO IV - Preencher'!F1212</f>
        <v>11.844.663/0001-09</v>
      </c>
      <c r="E1203" s="5" t="str">
        <f>'[1]TCE - ANEXO IV - Preencher'!G1212</f>
        <v>1 TELECOM SERV. TECNOLOGIA EM INTERNET LTDA</v>
      </c>
      <c r="F1203" s="5" t="str">
        <f>'[1]TCE - ANEXO IV - Preencher'!H1212</f>
        <v>S</v>
      </c>
      <c r="G1203" s="5" t="str">
        <f>'[1]TCE - ANEXO IV - Preencher'!I1212</f>
        <v>N</v>
      </c>
      <c r="H1203" s="5" t="str">
        <f>'[1]TCE - ANEXO IV - Preencher'!J1212</f>
        <v>107326</v>
      </c>
      <c r="I1203" s="6">
        <f>IF('[1]TCE - ANEXO IV - Preencher'!K1212="","",'[1]TCE - ANEXO IV - Preencher'!K1212)</f>
        <v>44796</v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>2611606</v>
      </c>
      <c r="L1203" s="7">
        <f>'[1]TCE - ANEXO IV - Preencher'!N1212</f>
        <v>180.58722925343619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5.18 - Teledonia Fixa</v>
      </c>
      <c r="D1204" s="3" t="str">
        <f>'[1]TCE - ANEXO IV - Preencher'!F1213</f>
        <v>11.844.663/0001-09</v>
      </c>
      <c r="E1204" s="5" t="str">
        <f>'[1]TCE - ANEXO IV - Preencher'!G1213</f>
        <v>1 TELECOM SERV. TECNOLOGIA EM INTERNET LTDA</v>
      </c>
      <c r="F1204" s="5" t="str">
        <f>'[1]TCE - ANEXO IV - Preencher'!H1213</f>
        <v>S</v>
      </c>
      <c r="G1204" s="5" t="str">
        <f>'[1]TCE - ANEXO IV - Preencher'!I1213</f>
        <v>N</v>
      </c>
      <c r="H1204" s="5">
        <f>'[1]TCE - ANEXO IV - Preencher'!J1213</f>
        <v>89473</v>
      </c>
      <c r="I1204" s="6">
        <f>IF('[1]TCE - ANEXO IV - Preencher'!K1213="","",'[1]TCE - ANEXO IV - Preencher'!K1213)</f>
        <v>44796</v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>2611606</v>
      </c>
      <c r="L1204" s="7">
        <f>'[1]TCE - ANEXO IV - Preencher'!N1213</f>
        <v>294.64232141350112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5.18 - Teledonia Fixa</v>
      </c>
      <c r="D1205" s="3" t="str">
        <f>'[1]TCE - ANEXO IV - Preencher'!F1214</f>
        <v>04.601.397/0001-28</v>
      </c>
      <c r="E1205" s="5" t="str">
        <f>'[1]TCE - ANEXO IV - Preencher'!G1214</f>
        <v>BRISANET SERVICOS DE TELECOMUNICACOES S.</v>
      </c>
      <c r="F1205" s="5" t="str">
        <f>'[1]TCE - ANEXO IV - Preencher'!H1214</f>
        <v>S</v>
      </c>
      <c r="G1205" s="5" t="str">
        <f>'[1]TCE - ANEXO IV - Preencher'!I1214</f>
        <v>N</v>
      </c>
      <c r="H1205" s="5" t="str">
        <f>'[1]TCE - ANEXO IV - Preencher'!J1214</f>
        <v>12400826</v>
      </c>
      <c r="I1205" s="6">
        <f>IF('[1]TCE - ANEXO IV - Preencher'!K1214="","",'[1]TCE - ANEXO IV - Preencher'!K1214)</f>
        <v>44788</v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>2310902</v>
      </c>
      <c r="L1205" s="7">
        <f>'[1]TCE - ANEXO IV - Preencher'!N1214</f>
        <v>543.11948647649979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5.13 - Água e Esgoto</v>
      </c>
      <c r="D1206" s="3" t="str">
        <f>'[1]TCE - ANEXO IV - Preencher'!F1215</f>
        <v>09.769.035/0001-64</v>
      </c>
      <c r="E1206" s="5" t="str">
        <f>'[1]TCE - ANEXO IV - Preencher'!G1215</f>
        <v>COMPANHIA PERNAMBUCANA DE SANEAMENTO</v>
      </c>
      <c r="F1206" s="5" t="str">
        <f>'[1]TCE - ANEXO IV - Preencher'!H1215</f>
        <v>S</v>
      </c>
      <c r="G1206" s="5" t="str">
        <f>'[1]TCE - ANEXO IV - Preencher'!I1215</f>
        <v>N</v>
      </c>
      <c r="H1206" s="5" t="str">
        <f>'[1]TCE - ANEXO IV - Preencher'!J1215</f>
        <v>202208103447679</v>
      </c>
      <c r="I1206" s="6">
        <f>IF('[1]TCE - ANEXO IV - Preencher'!K1215="","",'[1]TCE - ANEXO IV - Preencher'!K1215)</f>
        <v>44806</v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>2611606</v>
      </c>
      <c r="L1206" s="7">
        <f>'[1]TCE - ANEXO IV - Preencher'!N1215</f>
        <v>19515.885351585741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5.12 - Energia Elétrica</v>
      </c>
      <c r="D1207" s="3" t="str">
        <f>'[1]TCE - ANEXO IV - Preencher'!F1216</f>
        <v>10.835.932/0001-08</v>
      </c>
      <c r="E1207" s="5" t="str">
        <f>'[1]TCE - ANEXO IV - Preencher'!G1216</f>
        <v>COMPANHIA ENERGETICA DE PERNAMBUCO</v>
      </c>
      <c r="F1207" s="5" t="str">
        <f>'[1]TCE - ANEXO IV - Preencher'!H1216</f>
        <v>S</v>
      </c>
      <c r="G1207" s="5" t="str">
        <f>'[1]TCE - ANEXO IV - Preencher'!I1216</f>
        <v>S</v>
      </c>
      <c r="H1207" s="5">
        <f>'[1]TCE - ANEXO IV - Preencher'!J1216</f>
        <v>221972618</v>
      </c>
      <c r="I1207" s="6">
        <f>IF('[1]TCE - ANEXO IV - Preencher'!K1216="","",'[1]TCE - ANEXO IV - Preencher'!K1216)</f>
        <v>44805</v>
      </c>
      <c r="J1207" s="5" t="str">
        <f>'[1]TCE - ANEXO IV - Preencher'!L1216</f>
        <v>26220910835932000108660002219726181086215244</v>
      </c>
      <c r="K1207" s="5" t="str">
        <f>IF(F1207="B",LEFT('[1]TCE - ANEXO IV - Preencher'!M1216,2),IF(F1207="S",LEFT('[1]TCE - ANEXO IV - Preencher'!M1216,7),IF('[1]TCE - ANEXO IV - Preencher'!H1216="","")))</f>
        <v>2611606</v>
      </c>
      <c r="L1207" s="7">
        <f>'[1]TCE - ANEXO IV - Preencher'!N1216</f>
        <v>128991.57051551394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5.3 - Locação de Máquinas e Equipamentos</v>
      </c>
      <c r="D1210" s="3" t="str">
        <f>'[1]TCE - ANEXO IV - Preencher'!F1219</f>
        <v>27.893.009/0001-25</v>
      </c>
      <c r="E1210" s="5" t="str">
        <f>'[1]TCE - ANEXO IV - Preencher'!G1219</f>
        <v>LSA SOLUCOES EM TECNOLOGIA EIRELI - ME</v>
      </c>
      <c r="F1210" s="5" t="str">
        <f>'[1]TCE - ANEXO IV - Preencher'!H1219</f>
        <v>S</v>
      </c>
      <c r="G1210" s="5" t="str">
        <f>'[1]TCE - ANEXO IV - Preencher'!I1219</f>
        <v>S</v>
      </c>
      <c r="H1210" s="5" t="str">
        <f>'[1]TCE - ANEXO IV - Preencher'!J1219</f>
        <v>00000164</v>
      </c>
      <c r="I1210" s="6">
        <f>IF('[1]TCE - ANEXO IV - Preencher'!K1219="","",'[1]TCE - ANEXO IV - Preencher'!K1219)</f>
        <v>44806</v>
      </c>
      <c r="J1210" s="5" t="str">
        <f>'[1]TCE - ANEXO IV - Preencher'!L1219</f>
        <v>I4XU-MWSV</v>
      </c>
      <c r="K1210" s="5" t="str">
        <f>IF(F1210="B",LEFT('[1]TCE - ANEXO IV - Preencher'!M1219,2),IF(F1210="S",LEFT('[1]TCE - ANEXO IV - Preencher'!M1219,7),IF('[1]TCE - ANEXO IV - Preencher'!H1219="","")))</f>
        <v>2611606</v>
      </c>
      <c r="L1210" s="7">
        <f>'[1]TCE - ANEXO IV - Preencher'!N1219</f>
        <v>1222.0188445721246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5.3 - Locação de Máquinas e Equipamentos</v>
      </c>
      <c r="D1211" s="3" t="str">
        <f>'[1]TCE - ANEXO IV - Preencher'!F1220</f>
        <v>13.490.233/0001-61</v>
      </c>
      <c r="E1211" s="5" t="str">
        <f>'[1]TCE - ANEXO IV - Preencher'!G1220</f>
        <v>ALONETEC IMPORTACAO E SERVICOS DE EQUIP DE INFOR</v>
      </c>
      <c r="F1211" s="5" t="str">
        <f>'[1]TCE - ANEXO IV - Preencher'!H1220</f>
        <v>S</v>
      </c>
      <c r="G1211" s="5" t="str">
        <f>'[1]TCE - ANEXO IV - Preencher'!I1220</f>
        <v>S</v>
      </c>
      <c r="H1211" s="5">
        <f>'[1]TCE - ANEXO IV - Preencher'!J1220</f>
        <v>3586</v>
      </c>
      <c r="I1211" s="6">
        <f>IF('[1]TCE - ANEXO IV - Preencher'!K1220="","",'[1]TCE - ANEXO IV - Preencher'!K1220)</f>
        <v>44796</v>
      </c>
      <c r="J1211" s="5" t="str">
        <f>'[1]TCE - ANEXO IV - Preencher'!L1220</f>
        <v>NZCZ-IPNN</v>
      </c>
      <c r="K1211" s="5" t="str">
        <f>IF(F1211="B",LEFT('[1]TCE - ANEXO IV - Preencher'!M1220,2),IF(F1211="S",LEFT('[1]TCE - ANEXO IV - Preencher'!M1220,7),IF('[1]TCE - ANEXO IV - Preencher'!H1220="","")))</f>
        <v>2611606</v>
      </c>
      <c r="L1211" s="7">
        <f>'[1]TCE - ANEXO IV - Preencher'!N1220</f>
        <v>739.32140096613534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5.3 - Locação de Máquinas e Equipamentos</v>
      </c>
      <c r="D1212" s="3" t="str">
        <f>'[1]TCE - ANEXO IV - Preencher'!F1221</f>
        <v>05.097.661/0001-09</v>
      </c>
      <c r="E1212" s="5" t="str">
        <f>'[1]TCE - ANEXO IV - Preencher'!G1221</f>
        <v>CONTAGE CONSULTORIA EM TEL E MONITORAMENTO LTDA</v>
      </c>
      <c r="F1212" s="5" t="str">
        <f>'[1]TCE - ANEXO IV - Preencher'!H1221</f>
        <v>S</v>
      </c>
      <c r="G1212" s="5" t="str">
        <f>'[1]TCE - ANEXO IV - Preencher'!I1221</f>
        <v>N</v>
      </c>
      <c r="H1212" s="5" t="str">
        <f>'[1]TCE - ANEXO IV - Preencher'!J1221</f>
        <v>004954</v>
      </c>
      <c r="I1212" s="6">
        <f>IF('[1]TCE - ANEXO IV - Preencher'!K1221="","",'[1]TCE - ANEXO IV - Preencher'!K1221)</f>
        <v>44788</v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>2611606</v>
      </c>
      <c r="L1212" s="7">
        <f>'[1]TCE - ANEXO IV - Preencher'!N1221</f>
        <v>2070.6430421916557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5.3 - Locação de Máquinas e Equipamentos</v>
      </c>
      <c r="D1213" s="3" t="str">
        <f>'[1]TCE - ANEXO IV - Preencher'!F1222</f>
        <v>09.168.271/0002-06</v>
      </c>
      <c r="E1213" s="5" t="str">
        <f>'[1]TCE - ANEXO IV - Preencher'!G1222</f>
        <v>AGISA CONTAINNERS</v>
      </c>
      <c r="F1213" s="5" t="str">
        <f>'[1]TCE - ANEXO IV - Preencher'!H1222</f>
        <v>S</v>
      </c>
      <c r="G1213" s="5" t="str">
        <f>'[1]TCE - ANEXO IV - Preencher'!I1222</f>
        <v>N</v>
      </c>
      <c r="H1213" s="5" t="str">
        <f>'[1]TCE - ANEXO IV - Preencher'!J1222</f>
        <v>005768</v>
      </c>
      <c r="I1213" s="6">
        <f>IF('[1]TCE - ANEXO IV - Preencher'!K1222="","",'[1]TCE - ANEXO IV - Preencher'!K1222)</f>
        <v>44746</v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>2607901</v>
      </c>
      <c r="L1213" s="7">
        <f>'[1]TCE - ANEXO IV - Preencher'!N1222</f>
        <v>543.11948647649979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5.3 - Locação de Máquinas e Equipamentos</v>
      </c>
      <c r="D1214" s="3" t="str">
        <f>'[1]TCE - ANEXO IV - Preencher'!F1223</f>
        <v>10.279.299/0001-19</v>
      </c>
      <c r="E1214" s="5" t="str">
        <f>'[1]TCE - ANEXO IV - Preencher'!G1223</f>
        <v>RGRAPH LOC ECOM E SERV LTDA - ME</v>
      </c>
      <c r="F1214" s="5" t="str">
        <f>'[1]TCE - ANEXO IV - Preencher'!H1223</f>
        <v>S</v>
      </c>
      <c r="G1214" s="5" t="str">
        <f>'[1]TCE - ANEXO IV - Preencher'!I1223</f>
        <v>N</v>
      </c>
      <c r="H1214" s="5" t="str">
        <f>'[1]TCE - ANEXO IV - Preencher'!J1223</f>
        <v>05537</v>
      </c>
      <c r="I1214" s="6">
        <f>IF('[1]TCE - ANEXO IV - Preencher'!K1223="","",'[1]TCE - ANEXO IV - Preencher'!K1223)</f>
        <v>44804</v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>2611606</v>
      </c>
      <c r="L1214" s="7">
        <f>'[1]TCE - ANEXO IV - Preencher'!N1223</f>
        <v>6577.1158802881837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5.3 - Locação de Máquinas e Equipamentos</v>
      </c>
      <c r="D1215" s="3" t="str">
        <f>'[1]TCE - ANEXO IV - Preencher'!F1224</f>
        <v>97.406.706/0001-90</v>
      </c>
      <c r="E1215" s="5" t="str">
        <f>'[1]TCE - ANEXO IV - Preencher'!G1224</f>
        <v>HPFS ARREND MERCANTIL SA</v>
      </c>
      <c r="F1215" s="5" t="str">
        <f>'[1]TCE - ANEXO IV - Preencher'!H1224</f>
        <v>S</v>
      </c>
      <c r="G1215" s="5" t="str">
        <f>'[1]TCE - ANEXO IV - Preencher'!I1224</f>
        <v>N</v>
      </c>
      <c r="H1215" s="5" t="str">
        <f>'[1]TCE - ANEXO IV - Preencher'!J1224</f>
        <v>5329708517</v>
      </c>
      <c r="I1215" s="6">
        <f>IF('[1]TCE - ANEXO IV - Preencher'!K1224="","",'[1]TCE - ANEXO IV - Preencher'!K1224)</f>
        <v>44511</v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>2604106</v>
      </c>
      <c r="L1215" s="7">
        <f>'[1]TCE - ANEXO IV - Preencher'!N1224</f>
        <v>948.85010985518807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5.3 - Locação de Máquinas e Equipamentos</v>
      </c>
      <c r="D1216" s="3" t="str">
        <f>'[1]TCE - ANEXO IV - Preencher'!F1225</f>
        <v>37.462.182/0001-22</v>
      </c>
      <c r="E1216" s="5" t="str">
        <f>'[1]TCE - ANEXO IV - Preencher'!G1225</f>
        <v>MARCA CLIMATIZACAO E TERCEIRIZACAO</v>
      </c>
      <c r="F1216" s="5" t="str">
        <f>'[1]TCE - ANEXO IV - Preencher'!H1225</f>
        <v>S</v>
      </c>
      <c r="G1216" s="5" t="str">
        <f>'[1]TCE - ANEXO IV - Preencher'!I1225</f>
        <v>N</v>
      </c>
      <c r="H1216" s="5" t="str">
        <f>'[1]TCE - ANEXO IV - Preencher'!J1225</f>
        <v>0000463</v>
      </c>
      <c r="I1216" s="6">
        <f>IF('[1]TCE - ANEXO IV - Preencher'!K1225="","",'[1]TCE - ANEXO IV - Preencher'!K1225)</f>
        <v>44777</v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>2609600</v>
      </c>
      <c r="L1216" s="7">
        <f>'[1]TCE - ANEXO IV - Preencher'!N1225</f>
        <v>7552.0764594557295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5.3 - Locação de Máquinas e Equipamentos</v>
      </c>
      <c r="D1217" s="3" t="str">
        <f>'[1]TCE - ANEXO IV - Preencher'!F1226</f>
        <v>20.265.080/0001-14</v>
      </c>
      <c r="E1217" s="5" t="str">
        <f>'[1]TCE - ANEXO IV - Preencher'!G1226</f>
        <v>JM SILVA MAQUINAS E EQUIP LTDA</v>
      </c>
      <c r="F1217" s="5" t="str">
        <f>'[1]TCE - ANEXO IV - Preencher'!H1226</f>
        <v>S</v>
      </c>
      <c r="G1217" s="5" t="str">
        <f>'[1]TCE - ANEXO IV - Preencher'!I1226</f>
        <v>N</v>
      </c>
      <c r="H1217" s="5" t="str">
        <f>'[1]TCE - ANEXO IV - Preencher'!J1226</f>
        <v>002294</v>
      </c>
      <c r="I1217" s="6">
        <f>IF('[1]TCE - ANEXO IV - Preencher'!K1226="","",'[1]TCE - ANEXO IV - Preencher'!K1226)</f>
        <v>44805</v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543.11948647649979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5.3 - Locação de Máquinas e Equipamentos</v>
      </c>
      <c r="D1218" s="3">
        <f>'[1]TCE - ANEXO IV - Preencher'!F1227</f>
        <v>44283333000574</v>
      </c>
      <c r="E1218" s="5" t="str">
        <f>'[1]TCE - ANEXO IV - Preencher'!G1227</f>
        <v>SCM PARTICIPACOES AS</v>
      </c>
      <c r="F1218" s="5" t="str">
        <f>'[1]TCE - ANEXO IV - Preencher'!H1227</f>
        <v>S</v>
      </c>
      <c r="G1218" s="5" t="str">
        <f>'[1]TCE - ANEXO IV - Preencher'!I1227</f>
        <v>N</v>
      </c>
      <c r="H1218" s="5" t="str">
        <f>'[1]TCE - ANEXO IV - Preencher'!J1227</f>
        <v>16171</v>
      </c>
      <c r="I1218" s="6">
        <f>IF('[1]TCE - ANEXO IV - Preencher'!K1227="","",'[1]TCE - ANEXO IV - Preencher'!K1227)</f>
        <v>44774</v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>2611606</v>
      </c>
      <c r="L1218" s="7">
        <f>'[1]TCE - ANEXO IV - Preencher'!N1227</f>
        <v>11205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5.3 - Locação de Máquinas e Equipamentos</v>
      </c>
      <c r="D1219" s="3" t="str">
        <f>'[1]TCE - ANEXO IV - Preencher'!F1228</f>
        <v>01.440.590/0010-27</v>
      </c>
      <c r="E1219" s="5" t="str">
        <f>'[1]TCE - ANEXO IV - Preencher'!G1228</f>
        <v>FRESENIUS MEDICAL CARE LTDA</v>
      </c>
      <c r="F1219" s="5" t="str">
        <f>'[1]TCE - ANEXO IV - Preencher'!H1228</f>
        <v>S</v>
      </c>
      <c r="G1219" s="5" t="str">
        <f>'[1]TCE - ANEXO IV - Preencher'!I1228</f>
        <v>N</v>
      </c>
      <c r="H1219" s="5" t="str">
        <f>'[1]TCE - ANEXO IV - Preencher'!J1228</f>
        <v>1111479786</v>
      </c>
      <c r="I1219" s="6">
        <f>IF('[1]TCE - ANEXO IV - Preencher'!K1228="","",'[1]TCE - ANEXO IV - Preencher'!K1228)</f>
        <v>44774</v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>3524709</v>
      </c>
      <c r="L1219" s="7">
        <f>'[1]TCE - ANEXO IV - Preencher'!N1228</f>
        <v>3869.7263411450613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5.3 - Locação de Máquinas e Equipamentos</v>
      </c>
      <c r="D1220" s="3" t="str">
        <f>'[1]TCE - ANEXO IV - Preencher'!F1229</f>
        <v>01.440.590/0010-27</v>
      </c>
      <c r="E1220" s="5" t="str">
        <f>'[1]TCE - ANEXO IV - Preencher'!G1229</f>
        <v>FRESENIUS MEDICAL CARE LTDA</v>
      </c>
      <c r="F1220" s="5" t="str">
        <f>'[1]TCE - ANEXO IV - Preencher'!H1229</f>
        <v>S</v>
      </c>
      <c r="G1220" s="5" t="str">
        <f>'[1]TCE - ANEXO IV - Preencher'!I1229</f>
        <v>N</v>
      </c>
      <c r="H1220" s="5" t="str">
        <f>'[1]TCE - ANEXO IV - Preencher'!J1229</f>
        <v>1111479785</v>
      </c>
      <c r="I1220" s="6">
        <f>IF('[1]TCE - ANEXO IV - Preencher'!K1229="","",'[1]TCE - ANEXO IV - Preencher'!K1229)</f>
        <v>44774</v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>3524709</v>
      </c>
      <c r="L1220" s="7">
        <f>'[1]TCE - ANEXO IV - Preencher'!N1229</f>
        <v>7147.6696898253276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5.3 - Locação de Máquinas e Equipamentos</v>
      </c>
      <c r="D1221" s="3" t="str">
        <f>'[1]TCE - ANEXO IV - Preencher'!F1230</f>
        <v>01.440.590/0010-27</v>
      </c>
      <c r="E1221" s="5" t="str">
        <f>'[1]TCE - ANEXO IV - Preencher'!G1230</f>
        <v>FRESENIUS MEDICAL CARE LTDA</v>
      </c>
      <c r="F1221" s="5" t="str">
        <f>'[1]TCE - ANEXO IV - Preencher'!H1230</f>
        <v>S</v>
      </c>
      <c r="G1221" s="5" t="str">
        <f>'[1]TCE - ANEXO IV - Preencher'!I1230</f>
        <v>N</v>
      </c>
      <c r="H1221" s="5" t="str">
        <f>'[1]TCE - ANEXO IV - Preencher'!J1230</f>
        <v>1111479784</v>
      </c>
      <c r="I1221" s="6">
        <f>IF('[1]TCE - ANEXO IV - Preencher'!K1230="","",'[1]TCE - ANEXO IV - Preencher'!K1230)</f>
        <v>44774</v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>3524709</v>
      </c>
      <c r="L1221" s="7">
        <f>'[1]TCE - ANEXO IV - Preencher'!N1230</f>
        <v>1653.024891052713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5.3 - Locação de Máquinas e Equipamentos</v>
      </c>
      <c r="D1222" s="3">
        <f>'[1]TCE - ANEXO IV - Preencher'!F1231</f>
        <v>24080970000102</v>
      </c>
      <c r="E1222" s="5" t="str">
        <f>'[1]TCE - ANEXO IV - Preencher'!G1231</f>
        <v>CARLOS ALBERTO PROJETOS E CONSTRUCAO LTDA - EPP</v>
      </c>
      <c r="F1222" s="5" t="str">
        <f>'[1]TCE - ANEXO IV - Preencher'!H1231</f>
        <v>S</v>
      </c>
      <c r="G1222" s="5" t="str">
        <f>'[1]TCE - ANEXO IV - Preencher'!I1231</f>
        <v>N</v>
      </c>
      <c r="H1222" s="5" t="str">
        <f>'[1]TCE - ANEXO IV - Preencher'!J1231</f>
        <v>084533</v>
      </c>
      <c r="I1222" s="6">
        <f>IF('[1]TCE - ANEXO IV - Preencher'!K1231="","",'[1]TCE - ANEXO IV - Preencher'!K1231)</f>
        <v>44767</v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>2604106</v>
      </c>
      <c r="L1222" s="7">
        <f>'[1]TCE - ANEXO IV - Preencher'!N1231</f>
        <v>320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5.3 - Locação de Máquinas e Equipamentos</v>
      </c>
      <c r="D1223" s="3">
        <f>'[1]TCE - ANEXO IV - Preencher'!F1232</f>
        <v>24080970000102</v>
      </c>
      <c r="E1223" s="5" t="str">
        <f>'[1]TCE - ANEXO IV - Preencher'!G1232</f>
        <v>CARLOS ALBERTO PROJETOS E CONSTRUCAO LTDA - EPP</v>
      </c>
      <c r="F1223" s="5" t="str">
        <f>'[1]TCE - ANEXO IV - Preencher'!H1232</f>
        <v>S</v>
      </c>
      <c r="G1223" s="5" t="str">
        <f>'[1]TCE - ANEXO IV - Preencher'!I1232</f>
        <v>N</v>
      </c>
      <c r="H1223" s="5" t="str">
        <f>'[1]TCE - ANEXO IV - Preencher'!J1232</f>
        <v>084849</v>
      </c>
      <c r="I1223" s="6">
        <f>IF('[1]TCE - ANEXO IV - Preencher'!K1232="","",'[1]TCE - ANEXO IV - Preencher'!K1232)</f>
        <v>44776</v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>2604106</v>
      </c>
      <c r="L1223" s="7">
        <f>'[1]TCE - ANEXO IV - Preencher'!N1232</f>
        <v>224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5.1 - Locação de Equipamentos Médicos-Hospitalares</v>
      </c>
      <c r="D1224" s="3">
        <f>'[1]TCE - ANEXO IV - Preencher'!F1233</f>
        <v>8675394000190</v>
      </c>
      <c r="E1224" s="5" t="str">
        <f>'[1]TCE - ANEXO IV - Preencher'!G1233</f>
        <v>SAFE SUPORTE A VIDA E COMERCIO INTERNACIONAL LTDA</v>
      </c>
      <c r="F1224" s="5" t="str">
        <f>'[1]TCE - ANEXO IV - Preencher'!H1233</f>
        <v>S</v>
      </c>
      <c r="G1224" s="5" t="str">
        <f>'[1]TCE - ANEXO IV - Preencher'!I1233</f>
        <v>N</v>
      </c>
      <c r="H1224" s="5" t="str">
        <f>'[1]TCE - ANEXO IV - Preencher'!J1233</f>
        <v>11.078</v>
      </c>
      <c r="I1224" s="6">
        <f>IF('[1]TCE - ANEXO IV - Preencher'!K1233="","",'[1]TCE - ANEXO IV - Preencher'!K1233)</f>
        <v>44804</v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>2611606</v>
      </c>
      <c r="L1224" s="7">
        <f>'[1]TCE - ANEXO IV - Preencher'!N1233</f>
        <v>3350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5.1 - Locação de Equipamentos Médicos-Hospitalares</v>
      </c>
      <c r="D1225" s="3" t="str">
        <f>'[1]TCE - ANEXO IV - Preencher'!F1234</f>
        <v>60.619.202/0012-09</v>
      </c>
      <c r="E1225" s="5" t="str">
        <f>'[1]TCE - ANEXO IV - Preencher'!G1234</f>
        <v>MESSER GASES LTDA</v>
      </c>
      <c r="F1225" s="5" t="str">
        <f>'[1]TCE - ANEXO IV - Preencher'!H1234</f>
        <v>S</v>
      </c>
      <c r="G1225" s="5" t="str">
        <f>'[1]TCE - ANEXO IV - Preencher'!I1234</f>
        <v>N</v>
      </c>
      <c r="H1225" s="5" t="str">
        <f>'[1]TCE - ANEXO IV - Preencher'!J1234</f>
        <v>0085760131</v>
      </c>
      <c r="I1225" s="6">
        <f>IF('[1]TCE - ANEXO IV - Preencher'!K1234="","",'[1]TCE - ANEXO IV - Preencher'!K1234)</f>
        <v>44800</v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>2607901</v>
      </c>
      <c r="L1225" s="7">
        <f>'[1]TCE - ANEXO IV - Preencher'!N1234</f>
        <v>8043.6539066656096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5.1 - Locação de Equipamentos Médicos-Hospitalares</v>
      </c>
      <c r="D1226" s="3" t="str">
        <f>'[1]TCE - ANEXO IV - Preencher'!F1235</f>
        <v>60.619.202/0012-09</v>
      </c>
      <c r="E1226" s="5" t="str">
        <f>'[1]TCE - ANEXO IV - Preencher'!G1235</f>
        <v>MESSER GASES LTDA</v>
      </c>
      <c r="F1226" s="5" t="str">
        <f>'[1]TCE - ANEXO IV - Preencher'!H1235</f>
        <v>S</v>
      </c>
      <c r="G1226" s="5" t="str">
        <f>'[1]TCE - ANEXO IV - Preencher'!I1235</f>
        <v>N</v>
      </c>
      <c r="H1226" s="5" t="str">
        <f>'[1]TCE - ANEXO IV - Preencher'!J1235</f>
        <v>0085760132</v>
      </c>
      <c r="I1226" s="6">
        <f>IF('[1]TCE - ANEXO IV - Preencher'!K1235="","",'[1]TCE - ANEXO IV - Preencher'!K1235)</f>
        <v>44800</v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>2607901</v>
      </c>
      <c r="L1226" s="7">
        <f>'[1]TCE - ANEXO IV - Preencher'!N1235</f>
        <v>8542.2104392767123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5.8 - Locação de Veículos Automotores</v>
      </c>
      <c r="D1227" s="3">
        <f>'[1]TCE - ANEXO IV - Preencher'!F1236</f>
        <v>21596658000188</v>
      </c>
      <c r="E1227" s="5" t="str">
        <f>'[1]TCE - ANEXO IV - Preencher'!G1236</f>
        <v>BEBECO AUTO LTDA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000006349</v>
      </c>
      <c r="I1227" s="6">
        <f>IF('[1]TCE - ANEXO IV - Preencher'!K1236="","",'[1]TCE - ANEXO IV - Preencher'!K1236)</f>
        <v>44802</v>
      </c>
      <c r="J1227" s="5" t="str">
        <f>'[1]TCE - ANEXO IV - Preencher'!L1236</f>
        <v>ZSHK89417</v>
      </c>
      <c r="K1227" s="5" t="str">
        <f>IF(F1227="B",LEFT('[1]TCE - ANEXO IV - Preencher'!M1236,2),IF(F1227="S",LEFT('[1]TCE - ANEXO IV - Preencher'!M1236,7),IF('[1]TCE - ANEXO IV - Preencher'!H1236="","")))</f>
        <v>2609600</v>
      </c>
      <c r="L1227" s="7">
        <f>'[1]TCE - ANEXO IV - Preencher'!N1236</f>
        <v>3055.0471114303114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5.99 - Outros Serviços de Terceiros Pessoa Jurídica</v>
      </c>
      <c r="D1229" s="3">
        <f>'[1]TCE - ANEXO IV - Preencher'!F1238</f>
        <v>0</v>
      </c>
      <c r="E1229" s="5" t="str">
        <f>'[1]TCE - ANEXO IV - Preencher'!G1238</f>
        <v>TRT 06 REGIAO - PERNAMBUCO</v>
      </c>
      <c r="F1229" s="5" t="str">
        <f>'[1]TCE - ANEXO IV - Preencher'!H1238</f>
        <v>S</v>
      </c>
      <c r="G1229" s="5" t="str">
        <f>'[1]TCE - ANEXO IV - Preencher'!I1238</f>
        <v>N</v>
      </c>
      <c r="H1229" s="5" t="str">
        <f>'[1]TCE - ANEXO IV - Preencher'!J1238</f>
        <v>030051000042208258</v>
      </c>
      <c r="I1229" s="6">
        <f>IF('[1]TCE - ANEXO IV - Preencher'!K1238="","",'[1]TCE - ANEXO IV - Preencher'!K1238)</f>
        <v>44798</v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2122.75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5.99 - Outros Serviços de Terceiros Pessoa Jurídica</v>
      </c>
      <c r="D1230" s="3">
        <f>'[1]TCE - ANEXO IV - Preencher'!F1239</f>
        <v>6990590000123</v>
      </c>
      <c r="E1230" s="5" t="str">
        <f>'[1]TCE - ANEXO IV - Preencher'!G1239</f>
        <v>GOOGLE BRASIL INTERNET LDA</v>
      </c>
      <c r="F1230" s="5" t="str">
        <f>'[1]TCE - ANEXO IV - Preencher'!H1239</f>
        <v>S</v>
      </c>
      <c r="G1230" s="5" t="str">
        <f>'[1]TCE - ANEXO IV - Preencher'!I1239</f>
        <v>N</v>
      </c>
      <c r="H1230" s="5">
        <f>'[1]TCE - ANEXO IV - Preencher'!J1239</f>
        <v>0</v>
      </c>
      <c r="I1230" s="6">
        <f>IF('[1]TCE - ANEXO IV - Preencher'!K1239="","",'[1]TCE - ANEXO IV - Preencher'!K1239)</f>
        <v>44784</v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6.7822045873752916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5.99 - Outros Serviços de Terceiros Pessoa Jurídica</v>
      </c>
      <c r="D1231" s="3">
        <f>'[1]TCE - ANEXO IV - Preencher'!F1240</f>
        <v>34028316000294</v>
      </c>
      <c r="E1231" s="5" t="str">
        <f>'[1]TCE - ANEXO IV - Preencher'!G1240</f>
        <v>EMPRESA BRASILEIRA DE CORREIOS E TELEGRAFOS</v>
      </c>
      <c r="F1231" s="5" t="str">
        <f>'[1]TCE - ANEXO IV - Preencher'!H1240</f>
        <v>S</v>
      </c>
      <c r="G1231" s="5" t="str">
        <f>'[1]TCE - ANEXO IV - Preencher'!I1240</f>
        <v>N</v>
      </c>
      <c r="H1231" s="5" t="str">
        <f>'[1]TCE - ANEXO IV - Preencher'!J1240</f>
        <v>2334442609</v>
      </c>
      <c r="I1231" s="6">
        <f>IF('[1]TCE - ANEXO IV - Preencher'!K1240="","",'[1]TCE - ANEXO IV - Preencher'!K1240)</f>
        <v>44792</v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99.03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5.99 - Outros Serviços de Terceiros Pessoa Jurídica</v>
      </c>
      <c r="D1232" s="3">
        <f>'[1]TCE - ANEXO IV - Preencher'!F1241</f>
        <v>34028316000294</v>
      </c>
      <c r="E1232" s="5" t="str">
        <f>'[1]TCE - ANEXO IV - Preencher'!G1241</f>
        <v>EMPRESA BRASILEIRA DE CORREIOS E TELEGRAFOS</v>
      </c>
      <c r="F1232" s="5" t="str">
        <f>'[1]TCE - ANEXO IV - Preencher'!H1241</f>
        <v>S</v>
      </c>
      <c r="G1232" s="5" t="str">
        <f>'[1]TCE - ANEXO IV - Preencher'!I1241</f>
        <v>N</v>
      </c>
      <c r="H1232" s="5" t="str">
        <f>'[1]TCE - ANEXO IV - Preencher'!J1241</f>
        <v>6010370</v>
      </c>
      <c r="I1232" s="6">
        <f>IF('[1]TCE - ANEXO IV - Preencher'!K1241="","",'[1]TCE - ANEXO IV - Preencher'!K1241)</f>
        <v>44784</v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31.64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5.99 - Outros Serviços de Terceiros Pessoa Jurídica</v>
      </c>
      <c r="D1233" s="3">
        <f>'[1]TCE - ANEXO IV - Preencher'!F1242</f>
        <v>34028316000294</v>
      </c>
      <c r="E1233" s="5" t="str">
        <f>'[1]TCE - ANEXO IV - Preencher'!G1242</f>
        <v>EMPRESA BRASILEIRA DE CORREIOS E TELEGRAFOS</v>
      </c>
      <c r="F1233" s="5" t="str">
        <f>'[1]TCE - ANEXO IV - Preencher'!H1242</f>
        <v>S</v>
      </c>
      <c r="G1233" s="5" t="str">
        <f>'[1]TCE - ANEXO IV - Preencher'!I1242</f>
        <v>N</v>
      </c>
      <c r="H1233" s="5" t="str">
        <f>'[1]TCE - ANEXO IV - Preencher'!J1242</f>
        <v>6003330</v>
      </c>
      <c r="I1233" s="6">
        <f>IF('[1]TCE - ANEXO IV - Preencher'!K1242="","",'[1]TCE - ANEXO IV - Preencher'!K1242)</f>
        <v>44778</v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31.64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5.99 - Outros Serviços de Terceiros Pessoa Jurídica</v>
      </c>
      <c r="D1234" s="3">
        <f>'[1]TCE - ANEXO IV - Preencher'!F1243</f>
        <v>34028316000294</v>
      </c>
      <c r="E1234" s="5" t="str">
        <f>'[1]TCE - ANEXO IV - Preencher'!G1243</f>
        <v>EMPRESA BRASILEIRA DE CORREIOS E TELEGRAFOS</v>
      </c>
      <c r="F1234" s="5" t="str">
        <f>'[1]TCE - ANEXO IV - Preencher'!H1243</f>
        <v>S</v>
      </c>
      <c r="G1234" s="5" t="str">
        <f>'[1]TCE - ANEXO IV - Preencher'!I1243</f>
        <v>N</v>
      </c>
      <c r="H1234" s="5">
        <f>'[1]TCE - ANEXO IV - Preencher'!J1243</f>
        <v>6007170</v>
      </c>
      <c r="I1234" s="6">
        <f>IF('[1]TCE - ANEXO IV - Preencher'!K1243="","",'[1]TCE - ANEXO IV - Preencher'!K1243)</f>
        <v>44782</v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31.64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5.16 - Serviços Médico-Hospitalares, Odotonlogia e Laboratoriais</v>
      </c>
      <c r="D1237" s="3" t="str">
        <f>'[1]TCE - ANEXO IV - Preencher'!F1246</f>
        <v>27.816.524/0001-01</v>
      </c>
      <c r="E1237" s="5" t="str">
        <f>'[1]TCE - ANEXO IV - Preencher'!G1246</f>
        <v>CLINICA NEFROAGRESTE LTDA-ME</v>
      </c>
      <c r="F1237" s="5" t="str">
        <f>'[1]TCE - ANEXO IV - Preencher'!H1246</f>
        <v>S</v>
      </c>
      <c r="G1237" s="5" t="str">
        <f>'[1]TCE - ANEXO IV - Preencher'!I1246</f>
        <v>S</v>
      </c>
      <c r="H1237" s="5" t="str">
        <f>'[1]TCE - ANEXO IV - Preencher'!J1246</f>
        <v>158</v>
      </c>
      <c r="I1237" s="6">
        <f>IF('[1]TCE - ANEXO IV - Preencher'!K1246="","",'[1]TCE - ANEXO IV - Preencher'!K1246)</f>
        <v>44798</v>
      </c>
      <c r="J1237" s="5" t="str">
        <f>'[1]TCE - ANEXO IV - Preencher'!L1246</f>
        <v>BXTXHRSUS</v>
      </c>
      <c r="K1237" s="5" t="str">
        <f>IF(F1237="B",LEFT('[1]TCE - ANEXO IV - Preencher'!M1246,2),IF(F1237="S",LEFT('[1]TCE - ANEXO IV - Preencher'!M1246,7),IF('[1]TCE - ANEXO IV - Preencher'!H1246="","")))</f>
        <v>2604106</v>
      </c>
      <c r="L1237" s="7">
        <f>'[1]TCE - ANEXO IV - Preencher'!N1246</f>
        <v>125664.27118350014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5.16 - Serviços Médico-Hospitalares, Odotonlogia e Laboratoriais</v>
      </c>
      <c r="D1238" s="3">
        <f>'[1]TCE - ANEXO IV - Preencher'!F1247</f>
        <v>21728590000143</v>
      </c>
      <c r="E1238" s="5" t="str">
        <f>'[1]TCE - ANEXO IV - Preencher'!G1247</f>
        <v>ICCONE CIRURGIA CARDIOVASCULAR LTDA ME</v>
      </c>
      <c r="F1238" s="5" t="str">
        <f>'[1]TCE - ANEXO IV - Preencher'!H1247</f>
        <v>S</v>
      </c>
      <c r="G1238" s="5" t="str">
        <f>'[1]TCE - ANEXO IV - Preencher'!I1247</f>
        <v>S</v>
      </c>
      <c r="H1238" s="5" t="str">
        <f>'[1]TCE - ANEXO IV - Preencher'!J1247</f>
        <v>00000529</v>
      </c>
      <c r="I1238" s="6">
        <f>IF('[1]TCE - ANEXO IV - Preencher'!K1247="","",'[1]TCE - ANEXO IV - Preencher'!K1247)</f>
        <v>44804</v>
      </c>
      <c r="J1238" s="5" t="str">
        <f>'[1]TCE - ANEXO IV - Preencher'!L1247</f>
        <v>PBSW-UGW2</v>
      </c>
      <c r="K1238" s="5" t="str">
        <f>IF(F1238="B",LEFT('[1]TCE - ANEXO IV - Preencher'!M1247,2),IF(F1238="S",LEFT('[1]TCE - ANEXO IV - Preencher'!M1247,7),IF('[1]TCE - ANEXO IV - Preencher'!H1247="","")))</f>
        <v>2611606</v>
      </c>
      <c r="L1238" s="7">
        <f>'[1]TCE - ANEXO IV - Preencher'!N1247</f>
        <v>224360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5.16 - Serviços Médico-Hospitalares, Odotonlogia e Laboratoriais</v>
      </c>
      <c r="D1239" s="3" t="str">
        <f>'[1]TCE - ANEXO IV - Preencher'!F1248</f>
        <v>00.062.519/0001-02</v>
      </c>
      <c r="E1239" s="5" t="str">
        <f>'[1]TCE - ANEXO IV - Preencher'!G1248</f>
        <v>UNIDADE DE CARDIOLOGIA INVASIVA S C LTDA</v>
      </c>
      <c r="F1239" s="5" t="str">
        <f>'[1]TCE - ANEXO IV - Preencher'!H1248</f>
        <v>S</v>
      </c>
      <c r="G1239" s="5" t="str">
        <f>'[1]TCE - ANEXO IV - Preencher'!I1248</f>
        <v>S</v>
      </c>
      <c r="H1239" s="5" t="str">
        <f>'[1]TCE - ANEXO IV - Preencher'!J1248</f>
        <v>00000498</v>
      </c>
      <c r="I1239" s="6">
        <f>IF('[1]TCE - ANEXO IV - Preencher'!K1248="","",'[1]TCE - ANEXO IV - Preencher'!K1248)</f>
        <v>44804</v>
      </c>
      <c r="J1239" s="5" t="str">
        <f>'[1]TCE - ANEXO IV - Preencher'!L1248</f>
        <v>TGEP-I8WP</v>
      </c>
      <c r="K1239" s="5" t="str">
        <f>IF(F1239="B",LEFT('[1]TCE - ANEXO IV - Preencher'!M1248,2),IF(F1239="S",LEFT('[1]TCE - ANEXO IV - Preencher'!M1248,7),IF('[1]TCE - ANEXO IV - Preencher'!H1248="","")))</f>
        <v>2611606</v>
      </c>
      <c r="L1239" s="7">
        <f>'[1]TCE - ANEXO IV - Preencher'!N1248</f>
        <v>164977.24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5.16 - Serviços Médico-Hospitalares, Odotonlogia e Laboratoriais</v>
      </c>
      <c r="D1240" s="3" t="str">
        <f>'[1]TCE - ANEXO IV - Preencher'!F1249</f>
        <v>05.844.351/0001-00</v>
      </c>
      <c r="E1240" s="5" t="str">
        <f>'[1]TCE - ANEXO IV - Preencher'!G1249</f>
        <v>IMAGEM INTERIOR SOCIEDADE SIMPLES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161</v>
      </c>
      <c r="I1240" s="6">
        <f>IF('[1]TCE - ANEXO IV - Preencher'!K1249="","",'[1]TCE - ANEXO IV - Preencher'!K1249)</f>
        <v>44803</v>
      </c>
      <c r="J1240" s="5" t="str">
        <f>'[1]TCE - ANEXO IV - Preencher'!L1249</f>
        <v>PH6JG2MSP</v>
      </c>
      <c r="K1240" s="5" t="str">
        <f>IF(F1240="B",LEFT('[1]TCE - ANEXO IV - Preencher'!M1249,2),IF(F1240="S",LEFT('[1]TCE - ANEXO IV - Preencher'!M1249,7),IF('[1]TCE - ANEXO IV - Preencher'!H1249="","")))</f>
        <v>2604106</v>
      </c>
      <c r="L1240" s="7">
        <f>'[1]TCE - ANEXO IV - Preencher'!N1249</f>
        <v>86378.130468837393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5.16 - Serviços Médico-Hospitalares, Odotonlogia e Laboratoriais</v>
      </c>
      <c r="D1241" s="3">
        <f>'[1]TCE - ANEXO IV - Preencher'!F1250</f>
        <v>2737471000102</v>
      </c>
      <c r="E1241" s="5" t="str">
        <f>'[1]TCE - ANEXO IV - Preencher'!G1250</f>
        <v>IMAX DIAGNOSTICO LTDA</v>
      </c>
      <c r="F1241" s="5" t="str">
        <f>'[1]TCE - ANEXO IV - Preencher'!H1250</f>
        <v>S</v>
      </c>
      <c r="G1241" s="5" t="str">
        <f>'[1]TCE - ANEXO IV - Preencher'!I1250</f>
        <v>S</v>
      </c>
      <c r="H1241" s="5" t="str">
        <f>'[1]TCE - ANEXO IV - Preencher'!J1250</f>
        <v>60847</v>
      </c>
      <c r="I1241" s="6">
        <f>IF('[1]TCE - ANEXO IV - Preencher'!K1250="","",'[1]TCE - ANEXO IV - Preencher'!K1250)</f>
        <v>44804</v>
      </c>
      <c r="J1241" s="5" t="str">
        <f>'[1]TCE - ANEXO IV - Preencher'!L1250</f>
        <v>C1G6IMALR</v>
      </c>
      <c r="K1241" s="5" t="str">
        <f>IF(F1241="B",LEFT('[1]TCE - ANEXO IV - Preencher'!M1250,2),IF(F1241="S",LEFT('[1]TCE - ANEXO IV - Preencher'!M1250,7),IF('[1]TCE - ANEXO IV - Preencher'!H1250="","")))</f>
        <v>2604106</v>
      </c>
      <c r="L1241" s="7">
        <f>'[1]TCE - ANEXO IV - Preencher'!N1250</f>
        <v>57750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5.16 - Serviços Médico-Hospitalares, Odotonlogia e Laboratoriais</v>
      </c>
      <c r="D1242" s="3">
        <f>'[1]TCE - ANEXO IV - Preencher'!F1251</f>
        <v>33415955000169</v>
      </c>
      <c r="E1242" s="5" t="str">
        <f>'[1]TCE - ANEXO IV - Preencher'!G1251</f>
        <v>AM MARCAPASSO E ARRITIMIA MEDICA LTDA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15</v>
      </c>
      <c r="I1242" s="6">
        <f>IF('[1]TCE - ANEXO IV - Preencher'!K1251="","",'[1]TCE - ANEXO IV - Preencher'!K1251)</f>
        <v>44804</v>
      </c>
      <c r="J1242" s="5" t="str">
        <f>'[1]TCE - ANEXO IV - Preencher'!L1251</f>
        <v>MOUAZPEAT</v>
      </c>
      <c r="K1242" s="5" t="str">
        <f>IF(F1242="B",LEFT('[1]TCE - ANEXO IV - Preencher'!M1251,2),IF(F1242="S",LEFT('[1]TCE - ANEXO IV - Preencher'!M1251,7),IF('[1]TCE - ANEXO IV - Preencher'!H1251="","")))</f>
        <v>2604106</v>
      </c>
      <c r="L1242" s="7">
        <f>'[1]TCE - ANEXO IV - Preencher'!N1251</f>
        <v>102300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5.16 - Serviços Médico-Hospitalares, Odotonlogia e Laboratoriais</v>
      </c>
      <c r="D1243" s="3">
        <f>'[1]TCE - ANEXO IV - Preencher'!F1252</f>
        <v>6101092000182</v>
      </c>
      <c r="E1243" s="5" t="str">
        <f>'[1]TCE - ANEXO IV - Preencher'!G1252</f>
        <v>LABORATORIO MEDICO DR ROMUALDO LINS LTDA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8708</v>
      </c>
      <c r="I1243" s="6">
        <f>IF('[1]TCE - ANEXO IV - Preencher'!K1252="","",'[1]TCE - ANEXO IV - Preencher'!K1252)</f>
        <v>44804</v>
      </c>
      <c r="J1243" s="5" t="str">
        <f>'[1]TCE - ANEXO IV - Preencher'!L1252</f>
        <v>EF3YKCKSZ</v>
      </c>
      <c r="K1243" s="5" t="str">
        <f>IF(F1243="B",LEFT('[1]TCE - ANEXO IV - Preencher'!M1252,2),IF(F1243="S",LEFT('[1]TCE - ANEXO IV - Preencher'!M1252,7),IF('[1]TCE - ANEXO IV - Preencher'!H1252="","")))</f>
        <v>2604106</v>
      </c>
      <c r="L1243" s="7">
        <f>'[1]TCE - ANEXO IV - Preencher'!N1252</f>
        <v>66330.759999999995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5.16 - Serviços Médico-Hospitalares, Odotonlogia e Laboratoriais</v>
      </c>
      <c r="D1246" s="3">
        <f>'[1]TCE - ANEXO IV - Preencher'!F1255</f>
        <v>19378769008665</v>
      </c>
      <c r="E1246" s="5" t="str">
        <f>'[1]TCE - ANEXO IV - Preencher'!G1255</f>
        <v>INSTITUTO HERMES PARDINI S/A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00043878</v>
      </c>
      <c r="I1246" s="6">
        <f>IF('[1]TCE - ANEXO IV - Preencher'!K1255="","",'[1]TCE - ANEXO IV - Preencher'!K1255)</f>
        <v>44799</v>
      </c>
      <c r="J1246" s="5" t="str">
        <f>'[1]TCE - ANEXO IV - Preencher'!L1255</f>
        <v>K2MX-RSAQ</v>
      </c>
      <c r="K1246" s="5" t="str">
        <f>IF(F1246="B",LEFT('[1]TCE - ANEXO IV - Preencher'!M1255,2),IF(F1246="S",LEFT('[1]TCE - ANEXO IV - Preencher'!M1255,7),IF('[1]TCE - ANEXO IV - Preencher'!H1255="","")))</f>
        <v>3550308</v>
      </c>
      <c r="L1246" s="7">
        <f>'[1]TCE - ANEXO IV - Preencher'!N1255</f>
        <v>268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5.16 - Serviços Médico-Hospitalares, Odotonlogia e Laboratoriais</v>
      </c>
      <c r="D1247" s="3" t="str">
        <f>'[1]TCE - ANEXO IV - Preencher'!F1256</f>
        <v>31.145.185/0002-37</v>
      </c>
      <c r="E1247" s="5" t="str">
        <f>'[1]TCE - ANEXO IV - Preencher'!G1256</f>
        <v>CONSULT LAB LABOR DE ANALISES CLINICAS LTDA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41</v>
      </c>
      <c r="I1247" s="6">
        <f>IF('[1]TCE - ANEXO IV - Preencher'!K1256="","",'[1]TCE - ANEXO IV - Preencher'!K1256)</f>
        <v>44804</v>
      </c>
      <c r="J1247" s="5" t="str">
        <f>'[1]TCE - ANEXO IV - Preencher'!L1256</f>
        <v>GABARB447</v>
      </c>
      <c r="K1247" s="5" t="str">
        <f>IF(F1247="B",LEFT('[1]TCE - ANEXO IV - Preencher'!M1256,2),IF(F1247="S",LEFT('[1]TCE - ANEXO IV - Preencher'!M1256,7),IF('[1]TCE - ANEXO IV - Preencher'!H1256="","")))</f>
        <v>2604106</v>
      </c>
      <c r="L1247" s="7">
        <f>'[1]TCE - ANEXO IV - Preencher'!N1256</f>
        <v>286784.37363724899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5.16 - Serviços Médico-Hospitalares, Odotonlogia e Laboratoriais</v>
      </c>
      <c r="D1248" s="3">
        <f>'[1]TCE - ANEXO IV - Preencher'!F1257</f>
        <v>41231135000145</v>
      </c>
      <c r="E1248" s="5" t="str">
        <f>'[1]TCE - ANEXO IV - Preencher'!G1257</f>
        <v>CARDIOVIDA CONSULTORIOS ESPECIALIZADOS LTDA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00009624</v>
      </c>
      <c r="I1248" s="6">
        <f>IF('[1]TCE - ANEXO IV - Preencher'!K1257="","",'[1]TCE - ANEXO IV - Preencher'!K1257)</f>
        <v>44806</v>
      </c>
      <c r="J1248" s="5" t="str">
        <f>'[1]TCE - ANEXO IV - Preencher'!L1257</f>
        <v>B6HQ-MM23</v>
      </c>
      <c r="K1248" s="5" t="str">
        <f>IF(F1248="B",LEFT('[1]TCE - ANEXO IV - Preencher'!M1257,2),IF(F1248="S",LEFT('[1]TCE - ANEXO IV - Preencher'!M1257,7),IF('[1]TCE - ANEXO IV - Preencher'!H1257="","")))</f>
        <v>2611606</v>
      </c>
      <c r="L1248" s="7">
        <f>'[1]TCE - ANEXO IV - Preencher'!N1257</f>
        <v>1440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5.8 - Locação de Veículos Automotores</v>
      </c>
      <c r="D1251" s="3" t="str">
        <f>'[1]TCE - ANEXO IV - Preencher'!F1260</f>
        <v>29.932.922/0001-19</v>
      </c>
      <c r="E1251" s="5" t="str">
        <f>'[1]TCE - ANEXO IV - Preencher'!G1260</f>
        <v>MEDLIFE LOCACAO DE MAQ E EQUIP LTDA</v>
      </c>
      <c r="F1251" s="5" t="str">
        <f>'[1]TCE - ANEXO IV - Preencher'!H1260</f>
        <v>S</v>
      </c>
      <c r="G1251" s="5" t="str">
        <f>'[1]TCE - ANEXO IV - Preencher'!I1260</f>
        <v>N</v>
      </c>
      <c r="H1251" s="5" t="str">
        <f>'[1]TCE - ANEXO IV - Preencher'!J1260</f>
        <v>457</v>
      </c>
      <c r="I1251" s="6">
        <f>IF('[1]TCE - ANEXO IV - Preencher'!K1260="","",'[1]TCE - ANEXO IV - Preencher'!K1260)</f>
        <v>44805</v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>2611606</v>
      </c>
      <c r="L1251" s="7">
        <f>'[1]TCE - ANEXO IV - Preencher'!N1260</f>
        <v>8486.2419761953097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>
        <f>IFERROR(VLOOKUP(B1253,'[1]DADOS (OCULTAR)'!$Q$3:$S$103,3,0),"")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5.99 - Outros Serviços de Terceiros Pessoa Jurídica</v>
      </c>
      <c r="D1253" s="3" t="str">
        <f>'[1]TCE - ANEXO IV - Preencher'!F1262</f>
        <v>01.913.062/0001-57</v>
      </c>
      <c r="E1253" s="5" t="str">
        <f>'[1]TCE - ANEXO IV - Preencher'!G1262</f>
        <v>NEUROIMUNOLOGIA CENTRO DIAGNOSTICO LTDA</v>
      </c>
      <c r="F1253" s="5" t="str">
        <f>'[1]TCE - ANEXO IV - Preencher'!H1262</f>
        <v>S</v>
      </c>
      <c r="G1253" s="5" t="str">
        <f>'[1]TCE - ANEXO IV - Preencher'!I1262</f>
        <v>S</v>
      </c>
      <c r="H1253" s="5" t="str">
        <f>'[1]TCE - ANEXO IV - Preencher'!J1262</f>
        <v>00000137</v>
      </c>
      <c r="I1253" s="6">
        <f>IF('[1]TCE - ANEXO IV - Preencher'!K1262="","",'[1]TCE - ANEXO IV - Preencher'!K1262)</f>
        <v>44804</v>
      </c>
      <c r="J1253" s="5" t="str">
        <f>'[1]TCE - ANEXO IV - Preencher'!L1262</f>
        <v>81U3-IGCX</v>
      </c>
      <c r="K1253" s="5" t="str">
        <f>IF(F1253="B",LEFT('[1]TCE - ANEXO IV - Preencher'!M1262,2),IF(F1253="S",LEFT('[1]TCE - ANEXO IV - Preencher'!M1262,7),IF('[1]TCE - ANEXO IV - Preencher'!H1262="","")))</f>
        <v>2611606</v>
      </c>
      <c r="L1253" s="7">
        <f>'[1]TCE - ANEXO IV - Preencher'!N1262</f>
        <v>1230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>
        <f>IFERROR(VLOOKUP(B1255,'[1]DADOS (OCULTAR)'!$Q$3:$S$103,3,0),"")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5.16 - Serviços Médico-Hospitalares, Odotonlogia e Laboratoriais</v>
      </c>
      <c r="D1255" s="3" t="str">
        <f>'[1]TCE - ANEXO IV - Preencher'!F1264</f>
        <v>00.610.112/0001-64</v>
      </c>
      <c r="E1255" s="5" t="str">
        <f>'[1]TCE - ANEXO IV - Preencher'!G1264</f>
        <v>COOPAGRESTE COOP DOS MEDICOS ANESTES DO INT DE PE</v>
      </c>
      <c r="F1255" s="5" t="str">
        <f>'[1]TCE - ANEXO IV - Preencher'!H1264</f>
        <v>S</v>
      </c>
      <c r="G1255" s="5" t="str">
        <f>'[1]TCE - ANEXO IV - Preencher'!I1264</f>
        <v>S</v>
      </c>
      <c r="H1255" s="5" t="str">
        <f>'[1]TCE - ANEXO IV - Preencher'!J1264</f>
        <v>6448</v>
      </c>
      <c r="I1255" s="6">
        <f>IF('[1]TCE - ANEXO IV - Preencher'!K1264="","",'[1]TCE - ANEXO IV - Preencher'!K1264)</f>
        <v>44804</v>
      </c>
      <c r="J1255" s="5" t="str">
        <f>'[1]TCE - ANEXO IV - Preencher'!L1264</f>
        <v>K3NWOU3Z1</v>
      </c>
      <c r="K1255" s="5" t="str">
        <f>IF(F1255="B",LEFT('[1]TCE - ANEXO IV - Preencher'!M1264,2),IF(F1255="S",LEFT('[1]TCE - ANEXO IV - Preencher'!M1264,7),IF('[1]TCE - ANEXO IV - Preencher'!H1264="","")))</f>
        <v>2604106</v>
      </c>
      <c r="L1255" s="7">
        <f>'[1]TCE - ANEXO IV - Preencher'!N1264</f>
        <v>493250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>
        <f>IFERROR(VLOOKUP(B1257,'[1]DADOS (OCULTAR)'!$Q$3:$S$103,3,0),"")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5.15 - Serviços Domésticos</v>
      </c>
      <c r="D1257" s="3" t="str">
        <f>'[1]TCE - ANEXO IV - Preencher'!F1266</f>
        <v>27.837.083/0001-24</v>
      </c>
      <c r="E1257" s="5" t="str">
        <f>'[1]TCE - ANEXO IV - Preencher'!G1266</f>
        <v>CLEAN HIGIENIZACAO DE TEXTEIS EIRELI-ME</v>
      </c>
      <c r="F1257" s="5" t="str">
        <f>'[1]TCE - ANEXO IV - Preencher'!H1266</f>
        <v>S</v>
      </c>
      <c r="G1257" s="5" t="str">
        <f>'[1]TCE - ANEXO IV - Preencher'!I1266</f>
        <v>S</v>
      </c>
      <c r="H1257" s="5" t="str">
        <f>'[1]TCE - ANEXO IV - Preencher'!J1266</f>
        <v>000002175</v>
      </c>
      <c r="I1257" s="6">
        <f>IF('[1]TCE - ANEXO IV - Preencher'!K1266="","",'[1]TCE - ANEXO IV - Preencher'!K1266)</f>
        <v>44806</v>
      </c>
      <c r="J1257" s="5" t="str">
        <f>'[1]TCE - ANEXO IV - Preencher'!L1266</f>
        <v>KQVN58507</v>
      </c>
      <c r="K1257" s="5" t="str">
        <f>IF(F1257="B",LEFT('[1]TCE - ANEXO IV - Preencher'!M1266,2),IF(F1257="S",LEFT('[1]TCE - ANEXO IV - Preencher'!M1266,7),IF('[1]TCE - ANEXO IV - Preencher'!H1266="","")))</f>
        <v>2607901</v>
      </c>
      <c r="L1257" s="7">
        <f>'[1]TCE - ANEXO IV - Preencher'!N1266</f>
        <v>84188.951598722226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5.10 - Detetização/Tratamento de Resíduos e Afins</v>
      </c>
      <c r="D1258" s="3" t="str">
        <f>'[1]TCE - ANEXO IV - Preencher'!F1267</f>
        <v>07.575.881/0001-18</v>
      </c>
      <c r="E1258" s="5" t="str">
        <f>'[1]TCE - ANEXO IV - Preencher'!G1267</f>
        <v>SIM GESTAO AMBIENTAL SERVICOS LTDA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1.036.144</v>
      </c>
      <c r="I1258" s="6">
        <f>IF('[1]TCE - ANEXO IV - Preencher'!K1267="","",'[1]TCE - ANEXO IV - Preencher'!K1267)</f>
        <v>44804</v>
      </c>
      <c r="J1258" s="5" t="str">
        <f>'[1]TCE - ANEXO IV - Preencher'!L1267</f>
        <v>2KQCTGB1M</v>
      </c>
      <c r="K1258" s="5" t="str">
        <f>IF(F1258="B",LEFT('[1]TCE - ANEXO IV - Preencher'!M1267,2),IF(F1258="S",LEFT('[1]TCE - ANEXO IV - Preencher'!M1267,7),IF('[1]TCE - ANEXO IV - Preencher'!H1267="","")))</f>
        <v>2507507</v>
      </c>
      <c r="L1258" s="7">
        <f>'[1]TCE - ANEXO IV - Preencher'!N1267</f>
        <v>21279.604782975948</v>
      </c>
    </row>
    <row r="1259" spans="1:12" ht="18" customHeight="1" x14ac:dyDescent="0.2">
      <c r="A1259" s="3">
        <f>IFERROR(VLOOKUP(B1259,'[1]DADOS (OCULTAR)'!$Q$3:$S$103,3,0),"")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5.10 - Detetização/Tratamento de Resíduos e Afins</v>
      </c>
      <c r="D1259" s="3" t="str">
        <f>'[1]TCE - ANEXO IV - Preencher'!F1268</f>
        <v>07.575.881/0001-18</v>
      </c>
      <c r="E1259" s="5" t="str">
        <f>'[1]TCE - ANEXO IV - Preencher'!G1268</f>
        <v>SIM GESTAO AMBIENTAL SERVICOS LTDA</v>
      </c>
      <c r="F1259" s="5" t="str">
        <f>'[1]TCE - ANEXO IV - Preencher'!H1268</f>
        <v>S</v>
      </c>
      <c r="G1259" s="5" t="str">
        <f>'[1]TCE - ANEXO IV - Preencher'!I1268</f>
        <v>S</v>
      </c>
      <c r="H1259" s="5" t="str">
        <f>'[1]TCE - ANEXO IV - Preencher'!J1268</f>
        <v>1.036.138</v>
      </c>
      <c r="I1259" s="6">
        <f>IF('[1]TCE - ANEXO IV - Preencher'!K1268="","",'[1]TCE - ANEXO IV - Preencher'!K1268)</f>
        <v>44802</v>
      </c>
      <c r="J1259" s="5" t="str">
        <f>'[1]TCE - ANEXO IV - Preencher'!L1268</f>
        <v>6BMQOEEGY</v>
      </c>
      <c r="K1259" s="5" t="str">
        <f>IF(F1259="B",LEFT('[1]TCE - ANEXO IV - Preencher'!M1268,2),IF(F1259="S",LEFT('[1]TCE - ANEXO IV - Preencher'!M1268,7),IF('[1]TCE - ANEXO IV - Preencher'!H1268="","")))</f>
        <v>2507507</v>
      </c>
      <c r="L1259" s="7">
        <f>'[1]TCE - ANEXO IV - Preencher'!N1268</f>
        <v>232.11569053289406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>
        <f>IFERROR(VLOOKUP(B1261,'[1]DADOS (OCULTAR)'!$Q$3:$S$103,3,0),"")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5.17 - Manutenção de Software, Certificação Digital e Microfilmagem</v>
      </c>
      <c r="D1261" s="3" t="str">
        <f>'[1]TCE - ANEXO IV - Preencher'!F1270</f>
        <v>16.783.034/0001-30</v>
      </c>
      <c r="E1261" s="5" t="str">
        <f>'[1]TCE - ANEXO IV - Preencher'!G1270</f>
        <v>SINTESE LICENC DE PROGRAMA PARA COMPRAS ON-LINE</v>
      </c>
      <c r="F1261" s="5" t="str">
        <f>'[1]TCE - ANEXO IV - Preencher'!H1270</f>
        <v>S</v>
      </c>
      <c r="G1261" s="5" t="str">
        <f>'[1]TCE - ANEXO IV - Preencher'!I1270</f>
        <v>S</v>
      </c>
      <c r="H1261" s="5" t="str">
        <f>'[1]TCE - ANEXO IV - Preencher'!J1270</f>
        <v>00020853</v>
      </c>
      <c r="I1261" s="6">
        <f>IF('[1]TCE - ANEXO IV - Preencher'!K1270="","",'[1]TCE - ANEXO IV - Preencher'!K1270)</f>
        <v>44774</v>
      </c>
      <c r="J1261" s="5" t="str">
        <f>'[1]TCE - ANEXO IV - Preencher'!L1270</f>
        <v>LQ2J-GP9W</v>
      </c>
      <c r="K1261" s="5" t="str">
        <f>IF(F1261="B",LEFT('[1]TCE - ANEXO IV - Preencher'!M1270,2),IF(F1261="S",LEFT('[1]TCE - ANEXO IV - Preencher'!M1270,7),IF('[1]TCE - ANEXO IV - Preencher'!H1270="","")))</f>
        <v>2611606</v>
      </c>
      <c r="L1261" s="7">
        <f>'[1]TCE - ANEXO IV - Preencher'!N1270</f>
        <v>1561.4685236199371</v>
      </c>
    </row>
    <row r="1262" spans="1:12" ht="18" customHeight="1" x14ac:dyDescent="0.2">
      <c r="A1262" s="3">
        <f>IFERROR(VLOOKUP(B1262,'[1]DADOS (OCULTAR)'!$Q$3:$S$103,3,0),"")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5.17 - Manutenção de Software, Certificação Digital e Microfilmagem</v>
      </c>
      <c r="D1262" s="3" t="str">
        <f>'[1]TCE - ANEXO IV - Preencher'!F1271</f>
        <v>92.306.257/0007-80</v>
      </c>
      <c r="E1262" s="5" t="str">
        <f>'[1]TCE - ANEXO IV - Preencher'!G1271</f>
        <v>MV INFORMATICA NORDESTE LTDA</v>
      </c>
      <c r="F1262" s="5" t="str">
        <f>'[1]TCE - ANEXO IV - Preencher'!H1271</f>
        <v>S</v>
      </c>
      <c r="G1262" s="5" t="str">
        <f>'[1]TCE - ANEXO IV - Preencher'!I1271</f>
        <v>S</v>
      </c>
      <c r="H1262" s="5" t="str">
        <f>'[1]TCE - ANEXO IV - Preencher'!J1271</f>
        <v>00043129</v>
      </c>
      <c r="I1262" s="6">
        <f>IF('[1]TCE - ANEXO IV - Preencher'!K1271="","",'[1]TCE - ANEXO IV - Preencher'!K1271)</f>
        <v>44777</v>
      </c>
      <c r="J1262" s="5" t="str">
        <f>'[1]TCE - ANEXO IV - Preencher'!L1271</f>
        <v>VGHX-3QC4</v>
      </c>
      <c r="K1262" s="5" t="str">
        <f>IF(F1262="B",LEFT('[1]TCE - ANEXO IV - Preencher'!M1271,2),IF(F1262="S",LEFT('[1]TCE - ANEXO IV - Preencher'!M1271,7),IF('[1]TCE - ANEXO IV - Preencher'!H1271="","")))</f>
        <v>2611606</v>
      </c>
      <c r="L1262" s="7">
        <f>'[1]TCE - ANEXO IV - Preencher'!N1271</f>
        <v>20081.374571911496</v>
      </c>
    </row>
    <row r="1263" spans="1:12" ht="18" customHeight="1" x14ac:dyDescent="0.2">
      <c r="A1263" s="3">
        <f>IFERROR(VLOOKUP(B1263,'[1]DADOS (OCULTAR)'!$Q$3:$S$103,3,0),"")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5.17 - Manutenção de Software, Certificação Digital e Microfilmagem</v>
      </c>
      <c r="D1263" s="3" t="str">
        <f>'[1]TCE - ANEXO IV - Preencher'!F1272</f>
        <v>11.698.838/0001-17</v>
      </c>
      <c r="E1263" s="5" t="str">
        <f>'[1]TCE - ANEXO IV - Preencher'!G1272</f>
        <v>INUVEM COMPUTACAO LTDA - ME</v>
      </c>
      <c r="F1263" s="5" t="str">
        <f>'[1]TCE - ANEXO IV - Preencher'!H1272</f>
        <v>S</v>
      </c>
      <c r="G1263" s="5" t="str">
        <f>'[1]TCE - ANEXO IV - Preencher'!I1272</f>
        <v>S</v>
      </c>
      <c r="H1263" s="5" t="str">
        <f>'[1]TCE - ANEXO IV - Preencher'!J1272</f>
        <v>00001074</v>
      </c>
      <c r="I1263" s="6">
        <f>IF('[1]TCE - ANEXO IV - Preencher'!K1272="","",'[1]TCE - ANEXO IV - Preencher'!K1272)</f>
        <v>44794</v>
      </c>
      <c r="J1263" s="5" t="str">
        <f>'[1]TCE - ANEXO IV - Preencher'!L1272</f>
        <v>JTXQ-RLBC</v>
      </c>
      <c r="K1263" s="5" t="str">
        <f>IF(F1263="B",LEFT('[1]TCE - ANEXO IV - Preencher'!M1272,2),IF(F1263="S",LEFT('[1]TCE - ANEXO IV - Preencher'!M1272,7),IF('[1]TCE - ANEXO IV - Preencher'!H1272="","")))</f>
        <v>2927408</v>
      </c>
      <c r="L1263" s="7">
        <f>'[1]TCE - ANEXO IV - Preencher'!N1272</f>
        <v>128.31197868007308</v>
      </c>
    </row>
    <row r="1264" spans="1:12" ht="18" customHeight="1" x14ac:dyDescent="0.2">
      <c r="A1264" s="3">
        <f>IFERROR(VLOOKUP(B1264,'[1]DADOS (OCULTAR)'!$Q$3:$S$103,3,0),"")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5.17 - Manutenção de Software, Certificação Digital e Microfilmagem</v>
      </c>
      <c r="D1264" s="3" t="str">
        <f>'[1]TCE - ANEXO IV - Preencher'!F1273</f>
        <v>10.891.998/0001-15</v>
      </c>
      <c r="E1264" s="5" t="str">
        <f>'[1]TCE - ANEXO IV - Preencher'!G1273</f>
        <v>ADVISERSIT SERVICOS EM INFORMATICA LTDA</v>
      </c>
      <c r="F1264" s="5" t="str">
        <f>'[1]TCE - ANEXO IV - Preencher'!H1273</f>
        <v>S</v>
      </c>
      <c r="G1264" s="5" t="str">
        <f>'[1]TCE - ANEXO IV - Preencher'!I1273</f>
        <v>S</v>
      </c>
      <c r="H1264" s="5" t="str">
        <f>'[1]TCE - ANEXO IV - Preencher'!J1273</f>
        <v>000000724</v>
      </c>
      <c r="I1264" s="6">
        <f>IF('[1]TCE - ANEXO IV - Preencher'!K1273="","",'[1]TCE - ANEXO IV - Preencher'!K1273)</f>
        <v>44804</v>
      </c>
      <c r="J1264" s="5" t="str">
        <f>'[1]TCE - ANEXO IV - Preencher'!L1273</f>
        <v>CJIN69394</v>
      </c>
      <c r="K1264" s="5" t="str">
        <f>IF(F1264="B",LEFT('[1]TCE - ANEXO IV - Preencher'!M1273,2),IF(F1264="S",LEFT('[1]TCE - ANEXO IV - Preencher'!M1273,7),IF('[1]TCE - ANEXO IV - Preencher'!H1273="","")))</f>
        <v>2610707</v>
      </c>
      <c r="L1264" s="7">
        <f>'[1]TCE - ANEXO IV - Preencher'!N1273</f>
        <v>536.33049289554356</v>
      </c>
    </row>
    <row r="1265" spans="1:12" ht="18" customHeight="1" x14ac:dyDescent="0.2">
      <c r="A1265" s="3">
        <f>IFERROR(VLOOKUP(B1265,'[1]DADOS (OCULTAR)'!$Q$3:$S$103,3,0),"")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5.17 - Manutenção de Software, Certificação Digital e Microfilmagem</v>
      </c>
      <c r="D1265" s="3">
        <f>'[1]TCE - ANEXO IV - Preencher'!F1274</f>
        <v>41754506000173</v>
      </c>
      <c r="E1265" s="5" t="str">
        <f>'[1]TCE - ANEXO IV - Preencher'!G1274</f>
        <v>FACIL SOLUCOES EM SOLFTWARE E EQUIPAMENTOS LTDA</v>
      </c>
      <c r="F1265" s="5" t="str">
        <f>'[1]TCE - ANEXO IV - Preencher'!H1274</f>
        <v>S</v>
      </c>
      <c r="G1265" s="5" t="str">
        <f>'[1]TCE - ANEXO IV - Preencher'!I1274</f>
        <v>S</v>
      </c>
      <c r="H1265" s="5" t="str">
        <f>'[1]TCE - ANEXO IV - Preencher'!J1274</f>
        <v>0000193</v>
      </c>
      <c r="I1265" s="6">
        <f>IF('[1]TCE - ANEXO IV - Preencher'!K1274="","",'[1]TCE - ANEXO IV - Preencher'!K1274)</f>
        <v>44802</v>
      </c>
      <c r="J1265" s="5" t="str">
        <f>'[1]TCE - ANEXO IV - Preencher'!L1274</f>
        <v>9571-A4AC</v>
      </c>
      <c r="K1265" s="5" t="str">
        <f>IF(F1265="B",LEFT('[1]TCE - ANEXO IV - Preencher'!M1274,2),IF(F1265="S",LEFT('[1]TCE - ANEXO IV - Preencher'!M1274,7),IF('[1]TCE - ANEXO IV - Preencher'!H1274="","")))</f>
        <v>2600104</v>
      </c>
      <c r="L1265" s="7">
        <f>'[1]TCE - ANEXO IV - Preencher'!N1274</f>
        <v>101.83490371434371</v>
      </c>
    </row>
    <row r="1266" spans="1:12" ht="18" customHeight="1" x14ac:dyDescent="0.2">
      <c r="A1266" s="3">
        <f>IFERROR(VLOOKUP(B1266,'[1]DADOS (OCULTAR)'!$Q$3:$S$103,3,0),"")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5.17 - Manutenção de Software, Certificação Digital e Microfilmagem</v>
      </c>
      <c r="D1266" s="3">
        <f>'[1]TCE - ANEXO IV - Preencher'!F1275</f>
        <v>20231241000159</v>
      </c>
      <c r="E1266" s="5" t="str">
        <f>'[1]TCE - ANEXO IV - Preencher'!G1275</f>
        <v>E-VAL COMERCIO E SERV DE INFORMATICA EM SAUDE LTDA</v>
      </c>
      <c r="F1266" s="5" t="str">
        <f>'[1]TCE - ANEXO IV - Preencher'!H1275</f>
        <v>S</v>
      </c>
      <c r="G1266" s="5" t="str">
        <f>'[1]TCE - ANEXO IV - Preencher'!I1275</f>
        <v>S</v>
      </c>
      <c r="H1266" s="5" t="str">
        <f>'[1]TCE - ANEXO IV - Preencher'!J1275</f>
        <v>00009233</v>
      </c>
      <c r="I1266" s="6">
        <f>IF('[1]TCE - ANEXO IV - Preencher'!K1275="","",'[1]TCE - ANEXO IV - Preencher'!K1275)</f>
        <v>44781</v>
      </c>
      <c r="J1266" s="5" t="str">
        <f>'[1]TCE - ANEXO IV - Preencher'!L1275</f>
        <v>FCTY-5G7C</v>
      </c>
      <c r="K1266" s="5" t="str">
        <f>IF(F1266="B",LEFT('[1]TCE - ANEXO IV - Preencher'!M1275,2),IF(F1266="S",LEFT('[1]TCE - ANEXO IV - Preencher'!M1275,7),IF('[1]TCE - ANEXO IV - Preencher'!H1275="","")))</f>
        <v>3550308</v>
      </c>
      <c r="L1266" s="7">
        <f>'[1]TCE - ANEXO IV - Preencher'!N1275</f>
        <v>2989.8727730531314</v>
      </c>
    </row>
    <row r="1267" spans="1:12" ht="18" customHeight="1" x14ac:dyDescent="0.2">
      <c r="A1267" s="3">
        <f>IFERROR(VLOOKUP(B1267,'[1]DADOS (OCULTAR)'!$Q$3:$S$103,3,0),"")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>5.17 - Manutenção de Software, Certificação Digital e Microfilmagem</v>
      </c>
      <c r="D1267" s="3">
        <f>'[1]TCE - ANEXO IV - Preencher'!F1276</f>
        <v>20231241000159</v>
      </c>
      <c r="E1267" s="5" t="str">
        <f>'[1]TCE - ANEXO IV - Preencher'!G1276</f>
        <v>E-VAL COMERCIO E SERV DE INFORMATICA EM SAUDE LTDA</v>
      </c>
      <c r="F1267" s="5" t="str">
        <f>'[1]TCE - ANEXO IV - Preencher'!H1276</f>
        <v>S</v>
      </c>
      <c r="G1267" s="5" t="str">
        <f>'[1]TCE - ANEXO IV - Preencher'!I1276</f>
        <v>S</v>
      </c>
      <c r="H1267" s="5" t="str">
        <f>'[1]TCE - ANEXO IV - Preencher'!J1276</f>
        <v>00009234</v>
      </c>
      <c r="I1267" s="6">
        <f>IF('[1]TCE - ANEXO IV - Preencher'!K1276="","",'[1]TCE - ANEXO IV - Preencher'!K1276)</f>
        <v>44781</v>
      </c>
      <c r="J1267" s="5" t="str">
        <f>'[1]TCE - ANEXO IV - Preencher'!L1276</f>
        <v>BVGK-CHZ4</v>
      </c>
      <c r="K1267" s="5" t="str">
        <f>IF(F1267="B",LEFT('[1]TCE - ANEXO IV - Preencher'!M1276,2),IF(F1267="S",LEFT('[1]TCE - ANEXO IV - Preencher'!M1276,7),IF('[1]TCE - ANEXO IV - Preencher'!H1276="","")))</f>
        <v>3550308</v>
      </c>
      <c r="L1267" s="7">
        <f>'[1]TCE - ANEXO IV - Preencher'!N1276</f>
        <v>305.50471114303116</v>
      </c>
    </row>
    <row r="1268" spans="1:12" ht="18" customHeight="1" x14ac:dyDescent="0.2">
      <c r="A1268" s="3">
        <f>IFERROR(VLOOKUP(B1268,'[1]DADOS (OCULTAR)'!$Q$3:$S$103,3,0),"")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5.17 - Manutenção de Software, Certificação Digital e Microfilmagem</v>
      </c>
      <c r="D1268" s="3">
        <f>'[1]TCE - ANEXO IV - Preencher'!F1277</f>
        <v>2351877000152</v>
      </c>
      <c r="E1268" s="5" t="str">
        <f>'[1]TCE - ANEXO IV - Preencher'!G1277</f>
        <v>LOCAWEB SERVICOS DE INTERNET S.A.</v>
      </c>
      <c r="F1268" s="5" t="str">
        <f>'[1]TCE - ANEXO IV - Preencher'!H1277</f>
        <v>S</v>
      </c>
      <c r="G1268" s="5" t="str">
        <f>'[1]TCE - ANEXO IV - Preencher'!I1277</f>
        <v>S</v>
      </c>
      <c r="H1268" s="5" t="str">
        <f>'[1]TCE - ANEXO IV - Preencher'!J1277</f>
        <v>06703121</v>
      </c>
      <c r="I1268" s="6">
        <f>IF('[1]TCE - ANEXO IV - Preencher'!K1277="","",'[1]TCE - ANEXO IV - Preencher'!K1277)</f>
        <v>44795</v>
      </c>
      <c r="J1268" s="5" t="str">
        <f>'[1]TCE - ANEXO IV - Preencher'!L1277</f>
        <v>XWAI-NPQA</v>
      </c>
      <c r="K1268" s="5" t="str">
        <f>IF(F1268="B",LEFT('[1]TCE - ANEXO IV - Preencher'!M1277,2),IF(F1268="S",LEFT('[1]TCE - ANEXO IV - Preencher'!M1277,7),IF('[1]TCE - ANEXO IV - Preencher'!H1277="","")))</f>
        <v>3550308</v>
      </c>
      <c r="L1268" s="7">
        <f>'[1]TCE - ANEXO IV - Preencher'!N1277</f>
        <v>174.71474980590904</v>
      </c>
    </row>
    <row r="1269" spans="1:12" ht="18" customHeight="1" x14ac:dyDescent="0.2">
      <c r="A1269" s="3">
        <f>IFERROR(VLOOKUP(B1269,'[1]DADOS (OCULTAR)'!$Q$3:$S$103,3,0),"")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>5.17 - Manutenção de Software, Certificação Digital e Microfilmagem</v>
      </c>
      <c r="D1269" s="3" t="str">
        <f>'[1]TCE - ANEXO IV - Preencher'!F1278</f>
        <v>53.113.791/0001-22</v>
      </c>
      <c r="E1269" s="5" t="str">
        <f>'[1]TCE - ANEXO IV - Preencher'!G1278</f>
        <v>TOTVS AS</v>
      </c>
      <c r="F1269" s="5" t="str">
        <f>'[1]TCE - ANEXO IV - Preencher'!H1278</f>
        <v>S</v>
      </c>
      <c r="G1269" s="5" t="str">
        <f>'[1]TCE - ANEXO IV - Preencher'!I1278</f>
        <v>S</v>
      </c>
      <c r="H1269" s="5" t="str">
        <f>'[1]TCE - ANEXO IV - Preencher'!J1278</f>
        <v>03369661</v>
      </c>
      <c r="I1269" s="6">
        <f>IF('[1]TCE - ANEXO IV - Preencher'!K1278="","",'[1]TCE - ANEXO IV - Preencher'!K1278)</f>
        <v>44796</v>
      </c>
      <c r="J1269" s="5" t="str">
        <f>'[1]TCE - ANEXO IV - Preencher'!L1278</f>
        <v>GIDT-CMNP</v>
      </c>
      <c r="K1269" s="5" t="str">
        <f>IF(F1269="B",LEFT('[1]TCE - ANEXO IV - Preencher'!M1278,2),IF(F1269="S",LEFT('[1]TCE - ANEXO IV - Preencher'!M1278,7),IF('[1]TCE - ANEXO IV - Preencher'!H1278="","")))</f>
        <v>3550308</v>
      </c>
      <c r="L1269" s="7">
        <f>'[1]TCE - ANEXO IV - Preencher'!N1278</f>
        <v>3654.8071713527293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>
        <f>IFERROR(VLOOKUP(B1272,'[1]DADOS (OCULTAR)'!$Q$3:$S$103,3,0),"")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5.22 - Vigilância Ostensiva / Monitorada</v>
      </c>
      <c r="D1272" s="3" t="str">
        <f>'[1]TCE - ANEXO IV - Preencher'!F1281</f>
        <v>24.402.663/0001-09</v>
      </c>
      <c r="E1272" s="5" t="str">
        <f>'[1]TCE - ANEXO IV - Preencher'!G1281</f>
        <v>BUNKER SEGUR E VIG PATRIMONIAL EIRELI EPP</v>
      </c>
      <c r="F1272" s="5" t="str">
        <f>'[1]TCE - ANEXO IV - Preencher'!H1281</f>
        <v>S</v>
      </c>
      <c r="G1272" s="5" t="str">
        <f>'[1]TCE - ANEXO IV - Preencher'!I1281</f>
        <v>S</v>
      </c>
      <c r="H1272" s="5" t="str">
        <f>'[1]TCE - ANEXO IV - Preencher'!J1281</f>
        <v>00001526</v>
      </c>
      <c r="I1272" s="6">
        <f>IF('[1]TCE - ANEXO IV - Preencher'!K1281="","",'[1]TCE - ANEXO IV - Preencher'!K1281)</f>
        <v>44795</v>
      </c>
      <c r="J1272" s="5" t="str">
        <f>'[1]TCE - ANEXO IV - Preencher'!L1281</f>
        <v>3RIR-PZLD</v>
      </c>
      <c r="K1272" s="5" t="str">
        <f>IF(F1272="B",LEFT('[1]TCE - ANEXO IV - Preencher'!M1281,2),IF(F1272="S",LEFT('[1]TCE - ANEXO IV - Preencher'!M1281,7),IF('[1]TCE - ANEXO IV - Preencher'!H1281="","")))</f>
        <v>2611606</v>
      </c>
      <c r="L1272" s="7">
        <f>'[1]TCE - ANEXO IV - Preencher'!N1281</f>
        <v>67252.748028028247</v>
      </c>
    </row>
    <row r="1273" spans="1:12" ht="18" customHeight="1" x14ac:dyDescent="0.2">
      <c r="A1273" s="3">
        <f>IFERROR(VLOOKUP(B1273,'[1]DADOS (OCULTAR)'!$Q$3:$S$103,3,0),"")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5.10 - Detetização/Tratamento de Resíduos e Afins</v>
      </c>
      <c r="D1273" s="3" t="str">
        <f>'[1]TCE - ANEXO IV - Preencher'!F1282</f>
        <v>09.595.245/0001-83</v>
      </c>
      <c r="E1273" s="5" t="str">
        <f>'[1]TCE - ANEXO IV - Preencher'!G1282</f>
        <v>FOCUS SERVICOS AMBIENTAIS LTDA ME</v>
      </c>
      <c r="F1273" s="5" t="str">
        <f>'[1]TCE - ANEXO IV - Preencher'!H1282</f>
        <v>S</v>
      </c>
      <c r="G1273" s="5" t="str">
        <f>'[1]TCE - ANEXO IV - Preencher'!I1282</f>
        <v>S</v>
      </c>
      <c r="H1273" s="5" t="str">
        <f>'[1]TCE - ANEXO IV - Preencher'!J1282</f>
        <v>00012102</v>
      </c>
      <c r="I1273" s="6">
        <f>IF('[1]TCE - ANEXO IV - Preencher'!K1282="","",'[1]TCE - ANEXO IV - Preencher'!K1282)</f>
        <v>44790</v>
      </c>
      <c r="J1273" s="5" t="str">
        <f>'[1]TCE - ANEXO IV - Preencher'!L1282</f>
        <v>D2Y4-VKHV</v>
      </c>
      <c r="K1273" s="5" t="str">
        <f>IF(F1273="B",LEFT('[1]TCE - ANEXO IV - Preencher'!M1282,2),IF(F1273="S",LEFT('[1]TCE - ANEXO IV - Preencher'!M1282,7),IF('[1]TCE - ANEXO IV - Preencher'!H1282="","")))</f>
        <v>2611606</v>
      </c>
      <c r="L1273" s="7">
        <f>'[1]TCE - ANEXO IV - Preencher'!N1282</f>
        <v>577.06445438128105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>
        <f>IFERROR(VLOOKUP(B1275,'[1]DADOS (OCULTAR)'!$Q$3:$S$103,3,0),"")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5.99 - Outros Serviços de Terceiros Pessoa Jurídica</v>
      </c>
      <c r="D1275" s="3" t="str">
        <f>'[1]TCE - ANEXO IV - Preencher'!F1284</f>
        <v>24.127.434/0001-15</v>
      </c>
      <c r="E1275" s="5" t="str">
        <f>'[1]TCE - ANEXO IV - Preencher'!G1284</f>
        <v>RODRIGO ALMENDRA E ADVOGADOS ASSOCIADOS</v>
      </c>
      <c r="F1275" s="5" t="str">
        <f>'[1]TCE - ANEXO IV - Preencher'!H1284</f>
        <v>S</v>
      </c>
      <c r="G1275" s="5" t="str">
        <f>'[1]TCE - ANEXO IV - Preencher'!I1284</f>
        <v>S</v>
      </c>
      <c r="H1275" s="5" t="str">
        <f>'[1]TCE - ANEXO IV - Preencher'!J1284</f>
        <v>00000554</v>
      </c>
      <c r="I1275" s="6">
        <f>IF('[1]TCE - ANEXO IV - Preencher'!K1284="","",'[1]TCE - ANEXO IV - Preencher'!K1284)</f>
        <v>44798</v>
      </c>
      <c r="J1275" s="5" t="str">
        <f>'[1]TCE - ANEXO IV - Preencher'!L1284</f>
        <v>AIHT-TBR6</v>
      </c>
      <c r="K1275" s="5" t="str">
        <f>IF(F1275="B",LEFT('[1]TCE - ANEXO IV - Preencher'!M1284,2),IF(F1275="S",LEFT('[1]TCE - ANEXO IV - Preencher'!M1284,7),IF('[1]TCE - ANEXO IV - Preencher'!H1284="","")))</f>
        <v>2611606</v>
      </c>
      <c r="L1275" s="7">
        <f>'[1]TCE - ANEXO IV - Preencher'!N1284</f>
        <v>4057.1025639794534</v>
      </c>
    </row>
    <row r="1276" spans="1:12" ht="18" customHeight="1" x14ac:dyDescent="0.2">
      <c r="A1276" s="3">
        <f>IFERROR(VLOOKUP(B1276,'[1]DADOS (OCULTAR)'!$Q$3:$S$103,3,0),"")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5.99 - Outros Serviços de Terceiros Pessoa Jurídica</v>
      </c>
      <c r="D1276" s="3">
        <f>'[1]TCE - ANEXO IV - Preencher'!F1285</f>
        <v>60619202001209</v>
      </c>
      <c r="E1276" s="5" t="str">
        <f>'[1]TCE - ANEXO IV - Preencher'!G1285</f>
        <v>MESSER GASES LTDA</v>
      </c>
      <c r="F1276" s="5" t="str">
        <f>'[1]TCE - ANEXO IV - Preencher'!H1285</f>
        <v>S</v>
      </c>
      <c r="G1276" s="5" t="str">
        <f>'[1]TCE - ANEXO IV - Preencher'!I1285</f>
        <v>S</v>
      </c>
      <c r="H1276" s="5" t="str">
        <f>'[1]TCE - ANEXO IV - Preencher'!J1285</f>
        <v>000005161</v>
      </c>
      <c r="I1276" s="6">
        <f>IF('[1]TCE - ANEXO IV - Preencher'!K1285="","",'[1]TCE - ANEXO IV - Preencher'!K1285)</f>
        <v>44781</v>
      </c>
      <c r="J1276" s="5" t="str">
        <f>'[1]TCE - ANEXO IV - Preencher'!L1285</f>
        <v>EUQI72360</v>
      </c>
      <c r="K1276" s="5" t="str">
        <f>IF(F1276="B",LEFT('[1]TCE - ANEXO IV - Preencher'!M1285,2),IF(F1276="S",LEFT('[1]TCE - ANEXO IV - Preencher'!M1285,7),IF('[1]TCE - ANEXO IV - Preencher'!H1285="","")))</f>
        <v>2607901</v>
      </c>
      <c r="L1276" s="7">
        <f>'[1]TCE - ANEXO IV - Preencher'!N1285</f>
        <v>664.60852660771184</v>
      </c>
    </row>
    <row r="1277" spans="1:12" ht="18" customHeight="1" x14ac:dyDescent="0.2">
      <c r="A1277" s="3">
        <f>IFERROR(VLOOKUP(B1277,'[1]DADOS (OCULTAR)'!$Q$3:$S$103,3,0),"")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5.99 - Outros Serviços de Terceiros Pessoa Jurídica</v>
      </c>
      <c r="D1277" s="3" t="str">
        <f>'[1]TCE - ANEXO IV - Preencher'!F1286</f>
        <v>08.276.880/0001-35</v>
      </c>
      <c r="E1277" s="5" t="str">
        <f>'[1]TCE - ANEXO IV - Preencher'!G1286</f>
        <v>JVG CONTABILIDADE LTDA ME</v>
      </c>
      <c r="F1277" s="5" t="str">
        <f>'[1]TCE - ANEXO IV - Preencher'!H1286</f>
        <v>S</v>
      </c>
      <c r="G1277" s="5" t="str">
        <f>'[1]TCE - ANEXO IV - Preencher'!I1286</f>
        <v>S</v>
      </c>
      <c r="H1277" s="5" t="str">
        <f>'[1]TCE - ANEXO IV - Preencher'!J1286</f>
        <v>00002046</v>
      </c>
      <c r="I1277" s="6">
        <f>IF('[1]TCE - ANEXO IV - Preencher'!K1286="","",'[1]TCE - ANEXO IV - Preencher'!K1286)</f>
        <v>44795</v>
      </c>
      <c r="J1277" s="5" t="str">
        <f>'[1]TCE - ANEXO IV - Preencher'!L1286</f>
        <v>T47Z-SYI5</v>
      </c>
      <c r="K1277" s="5" t="str">
        <f>IF(F1277="B",LEFT('[1]TCE - ANEXO IV - Preencher'!M1286,2),IF(F1277="S",LEFT('[1]TCE - ANEXO IV - Preencher'!M1286,7),IF('[1]TCE - ANEXO IV - Preencher'!H1286="","")))</f>
        <v>2611606</v>
      </c>
      <c r="L1277" s="7">
        <f>'[1]TCE - ANEXO IV - Preencher'!N1286</f>
        <v>13761.357878534123</v>
      </c>
    </row>
    <row r="1278" spans="1:12" ht="18" customHeight="1" x14ac:dyDescent="0.2">
      <c r="A1278" s="3">
        <f>IFERROR(VLOOKUP(B1278,'[1]DADOS (OCULTAR)'!$Q$3:$S$103,3,0),"")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5.99 - Outros Serviços de Terceiros Pessoa Jurídica</v>
      </c>
      <c r="D1278" s="3" t="str">
        <f>'[1]TCE - ANEXO IV - Preencher'!F1287</f>
        <v>26.467.687/0001-63</v>
      </c>
      <c r="E1278" s="5" t="str">
        <f>'[1]TCE - ANEXO IV - Preencher'!G1287</f>
        <v>CAMILA JULIETTE DE MELO SANTOS 06818519458</v>
      </c>
      <c r="F1278" s="5" t="str">
        <f>'[1]TCE - ANEXO IV - Preencher'!H1287</f>
        <v>S</v>
      </c>
      <c r="G1278" s="5" t="str">
        <f>'[1]TCE - ANEXO IV - Preencher'!I1287</f>
        <v>S</v>
      </c>
      <c r="H1278" s="5" t="str">
        <f>'[1]TCE - ANEXO IV - Preencher'!J1287</f>
        <v>72</v>
      </c>
      <c r="I1278" s="6">
        <f>IF('[1]TCE - ANEXO IV - Preencher'!K1287="","",'[1]TCE - ANEXO IV - Preencher'!K1287)</f>
        <v>44792</v>
      </c>
      <c r="J1278" s="5" t="str">
        <f>'[1]TCE - ANEXO IV - Preencher'!L1287</f>
        <v>CJRMNKTXC</v>
      </c>
      <c r="K1278" s="5" t="str">
        <f>IF(F1278="B",LEFT('[1]TCE - ANEXO IV - Preencher'!M1287,2),IF(F1278="S",LEFT('[1]TCE - ANEXO IV - Preencher'!M1287,7),IF('[1]TCE - ANEXO IV - Preencher'!H1287="","")))</f>
        <v>2604106</v>
      </c>
      <c r="L1278" s="7">
        <f>'[1]TCE - ANEXO IV - Preencher'!N1287</f>
        <v>1670.0924209152367</v>
      </c>
    </row>
    <row r="1279" spans="1:12" ht="18" customHeight="1" x14ac:dyDescent="0.2">
      <c r="A1279" s="3">
        <f>IFERROR(VLOOKUP(B1279,'[1]DADOS (OCULTAR)'!$Q$3:$S$103,3,0),"")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5.99 - Outros Serviços de Terceiros Pessoa Jurídica</v>
      </c>
      <c r="D1279" s="3" t="str">
        <f>'[1]TCE - ANEXO IV - Preencher'!F1288</f>
        <v>08.902.352/0001-44</v>
      </c>
      <c r="E1279" s="5" t="str">
        <f>'[1]TCE - ANEXO IV - Preencher'!G1288</f>
        <v>JJ SERVICOS LABORATORIAIS LTDA - ME</v>
      </c>
      <c r="F1279" s="5" t="str">
        <f>'[1]TCE - ANEXO IV - Preencher'!H1288</f>
        <v>S</v>
      </c>
      <c r="G1279" s="5" t="str">
        <f>'[1]TCE - ANEXO IV - Preencher'!I1288</f>
        <v>S</v>
      </c>
      <c r="H1279" s="5" t="str">
        <f>'[1]TCE - ANEXO IV - Preencher'!J1288</f>
        <v>00000427</v>
      </c>
      <c r="I1279" s="6">
        <f>IF('[1]TCE - ANEXO IV - Preencher'!K1288="","",'[1]TCE - ANEXO IV - Preencher'!K1288)</f>
        <v>44804</v>
      </c>
      <c r="J1279" s="5" t="str">
        <f>'[1]TCE - ANEXO IV - Preencher'!L1288</f>
        <v>EFU8-W7Z89</v>
      </c>
      <c r="K1279" s="5" t="str">
        <f>IF(F1279="B",LEFT('[1]TCE - ANEXO IV - Preencher'!M1288,2),IF(F1279="S",LEFT('[1]TCE - ANEXO IV - Preencher'!M1288,7),IF('[1]TCE - ANEXO IV - Preencher'!H1288="","")))</f>
        <v>2609709</v>
      </c>
      <c r="L1279" s="7">
        <f>'[1]TCE - ANEXO IV - Preencher'!N1288</f>
        <v>2036.6980742868741</v>
      </c>
    </row>
    <row r="1280" spans="1:12" ht="18" customHeight="1" x14ac:dyDescent="0.2">
      <c r="A1280" s="3">
        <f>IFERROR(VLOOKUP(B1280,'[1]DADOS (OCULTAR)'!$Q$3:$S$103,3,0),"")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5.99 - Outros Serviços de Terceiros Pessoa Jurídica</v>
      </c>
      <c r="D1280" s="3" t="str">
        <f>'[1]TCE - ANEXO IV - Preencher'!F1289</f>
        <v>20.333.958/0001-01</v>
      </c>
      <c r="E1280" s="5" t="str">
        <f>'[1]TCE - ANEXO IV - Preencher'!G1289</f>
        <v>CONTROLE ASSISTENCIA MEDICA LTDA - ME</v>
      </c>
      <c r="F1280" s="5" t="str">
        <f>'[1]TCE - ANEXO IV - Preencher'!H1289</f>
        <v>S</v>
      </c>
      <c r="G1280" s="5" t="str">
        <f>'[1]TCE - ANEXO IV - Preencher'!I1289</f>
        <v>S</v>
      </c>
      <c r="H1280" s="5" t="str">
        <f>'[1]TCE - ANEXO IV - Preencher'!J1289</f>
        <v>10507</v>
      </c>
      <c r="I1280" s="6">
        <f>IF('[1]TCE - ANEXO IV - Preencher'!K1289="","",'[1]TCE - ANEXO IV - Preencher'!K1289)</f>
        <v>44802</v>
      </c>
      <c r="J1280" s="5" t="str">
        <f>'[1]TCE - ANEXO IV - Preencher'!L1289</f>
        <v>PUOCLTQVR</v>
      </c>
      <c r="K1280" s="5" t="str">
        <f>IF(F1280="B",LEFT('[1]TCE - ANEXO IV - Preencher'!M1289,2),IF(F1280="S",LEFT('[1]TCE - ANEXO IV - Preencher'!M1289,7),IF('[1]TCE - ANEXO IV - Preencher'!H1289="","")))</f>
        <v>2604106</v>
      </c>
      <c r="L1280" s="7">
        <f>'[1]TCE - ANEXO IV - Preencher'!N1289</f>
        <v>462.33046286312049</v>
      </c>
    </row>
    <row r="1281" spans="1:12" ht="18" customHeight="1" x14ac:dyDescent="0.2">
      <c r="A1281" s="3">
        <f>IFERROR(VLOOKUP(B1281,'[1]DADOS (OCULTAR)'!$Q$3:$S$103,3,0),"")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5.99 - Outros Serviços de Terceiros Pessoa Jurídica</v>
      </c>
      <c r="D1281" s="3" t="str">
        <f>'[1]TCE - ANEXO IV - Preencher'!F1290</f>
        <v>12.332.754/0001-28</v>
      </c>
      <c r="E1281" s="5" t="str">
        <f>'[1]TCE - ANEXO IV - Preencher'!G1290</f>
        <v>PAULO WAGNER SAMPAIO DA SILVA ME</v>
      </c>
      <c r="F1281" s="5" t="str">
        <f>'[1]TCE - ANEXO IV - Preencher'!H1290</f>
        <v>S</v>
      </c>
      <c r="G1281" s="5" t="str">
        <f>'[1]TCE - ANEXO IV - Preencher'!I1290</f>
        <v>S</v>
      </c>
      <c r="H1281" s="5" t="str">
        <f>'[1]TCE - ANEXO IV - Preencher'!J1290</f>
        <v>00001599</v>
      </c>
      <c r="I1281" s="6">
        <f>IF('[1]TCE - ANEXO IV - Preencher'!K1290="","",'[1]TCE - ANEXO IV - Preencher'!K1290)</f>
        <v>44796</v>
      </c>
      <c r="J1281" s="5" t="str">
        <f>'[1]TCE - ANEXO IV - Preencher'!L1290</f>
        <v>83AB-NNWV</v>
      </c>
      <c r="K1281" s="5" t="str">
        <f>IF(F1281="B",LEFT('[1]TCE - ANEXO IV - Preencher'!M1290,2),IF(F1281="S",LEFT('[1]TCE - ANEXO IV - Preencher'!M1290,7),IF('[1]TCE - ANEXO IV - Preencher'!H1290="","")))</f>
        <v>2611606</v>
      </c>
      <c r="L1281" s="7">
        <f>'[1]TCE - ANEXO IV - Preencher'!N1290</f>
        <v>1261.1981265278232</v>
      </c>
    </row>
    <row r="1282" spans="1:12" ht="18" customHeight="1" x14ac:dyDescent="0.2">
      <c r="A1282" s="3">
        <f>IFERROR(VLOOKUP(B1282,'[1]DADOS (OCULTAR)'!$Q$3:$S$103,3,0),"")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5.99 - Outros Serviços de Terceiros Pessoa Jurídica</v>
      </c>
      <c r="D1282" s="3" t="str">
        <f>'[1]TCE - ANEXO IV - Preencher'!F1291</f>
        <v>27.534.506/0001-37</v>
      </c>
      <c r="E1282" s="5" t="str">
        <f>'[1]TCE - ANEXO IV - Preencher'!G1291</f>
        <v>FELLIPE R P DE O. TRATAMENTO DE AGUA</v>
      </c>
      <c r="F1282" s="5" t="str">
        <f>'[1]TCE - ANEXO IV - Preencher'!H1291</f>
        <v>S</v>
      </c>
      <c r="G1282" s="5" t="str">
        <f>'[1]TCE - ANEXO IV - Preencher'!I1291</f>
        <v>S</v>
      </c>
      <c r="H1282" s="5" t="str">
        <f>'[1]TCE - ANEXO IV - Preencher'!J1291</f>
        <v>00001393</v>
      </c>
      <c r="I1282" s="6">
        <f>IF('[1]TCE - ANEXO IV - Preencher'!K1291="","",'[1]TCE - ANEXO IV - Preencher'!K1291)</f>
        <v>44774</v>
      </c>
      <c r="J1282" s="5" t="str">
        <f>'[1]TCE - ANEXO IV - Preencher'!L1291</f>
        <v>EBKG-H4XZ</v>
      </c>
      <c r="K1282" s="5" t="str">
        <f>IF(F1282="B",LEFT('[1]TCE - ANEXO IV - Preencher'!M1291,2),IF(F1282="S",LEFT('[1]TCE - ANEXO IV - Preencher'!M1291,7),IF('[1]TCE - ANEXO IV - Preencher'!H1291="","")))</f>
        <v>2611606</v>
      </c>
      <c r="L1282" s="7">
        <f>'[1]TCE - ANEXO IV - Preencher'!N1291</f>
        <v>2573.0285671824176</v>
      </c>
    </row>
    <row r="1283" spans="1:12" ht="18" customHeight="1" x14ac:dyDescent="0.2">
      <c r="A1283" s="3">
        <f>IFERROR(VLOOKUP(B1283,'[1]DADOS (OCULTAR)'!$Q$3:$S$103,3,0),"")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>5.99 - Outros Serviços de Terceiros Pessoa Jurídica</v>
      </c>
      <c r="D1283" s="3" t="str">
        <f>'[1]TCE - ANEXO IV - Preencher'!F1292</f>
        <v>00.782.637/0001-87</v>
      </c>
      <c r="E1283" s="5" t="str">
        <f>'[1]TCE - ANEXO IV - Preencher'!G1292</f>
        <v>EDUARDO OLIVEIRA CONSULT E ASSES JURIDICA S/C</v>
      </c>
      <c r="F1283" s="5" t="str">
        <f>'[1]TCE - ANEXO IV - Preencher'!H1292</f>
        <v>S</v>
      </c>
      <c r="G1283" s="5" t="str">
        <f>'[1]TCE - ANEXO IV - Preencher'!I1292</f>
        <v>S</v>
      </c>
      <c r="H1283" s="5" t="str">
        <f>'[1]TCE - ANEXO IV - Preencher'!J1292</f>
        <v>00000401</v>
      </c>
      <c r="I1283" s="6">
        <f>IF('[1]TCE - ANEXO IV - Preencher'!K1292="","",'[1]TCE - ANEXO IV - Preencher'!K1292)</f>
        <v>44799</v>
      </c>
      <c r="J1283" s="5" t="str">
        <f>'[1]TCE - ANEXO IV - Preencher'!L1292</f>
        <v>FTLW-PXBB</v>
      </c>
      <c r="K1283" s="5" t="str">
        <f>IF(F1283="B",LEFT('[1]TCE - ANEXO IV - Preencher'!M1292,2),IF(F1283="S",LEFT('[1]TCE - ANEXO IV - Preencher'!M1292,7),IF('[1]TCE - ANEXO IV - Preencher'!H1292="","")))</f>
        <v>2611606</v>
      </c>
      <c r="L1283" s="7">
        <f>'[1]TCE - ANEXO IV - Preencher'!N1292</f>
        <v>4936.9561320713838</v>
      </c>
    </row>
    <row r="1284" spans="1:12" ht="18" customHeight="1" x14ac:dyDescent="0.2">
      <c r="A1284" s="3">
        <f>IFERROR(VLOOKUP(B1284,'[1]DADOS (OCULTAR)'!$Q$3:$S$103,3,0),"")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5.99 - Outros Serviços de Terceiros Pessoa Jurídica</v>
      </c>
      <c r="D1284" s="3" t="str">
        <f>'[1]TCE - ANEXO IV - Preencher'!F1293</f>
        <v>19.362.739/0001-71</v>
      </c>
      <c r="E1284" s="5" t="str">
        <f>'[1]TCE - ANEXO IV - Preencher'!G1293</f>
        <v>MM DA SILVA TREIN E DESENV DE SISTEMAS DE INFORMATICA</v>
      </c>
      <c r="F1284" s="5" t="str">
        <f>'[1]TCE - ANEXO IV - Preencher'!H1293</f>
        <v>S</v>
      </c>
      <c r="G1284" s="5" t="str">
        <f>'[1]TCE - ANEXO IV - Preencher'!I1293</f>
        <v>S</v>
      </c>
      <c r="H1284" s="5" t="str">
        <f>'[1]TCE - ANEXO IV - Preencher'!J1293</f>
        <v>564</v>
      </c>
      <c r="I1284" s="6">
        <f>IF('[1]TCE - ANEXO IV - Preencher'!K1293="","",'[1]TCE - ANEXO IV - Preencher'!K1293)</f>
        <v>44789</v>
      </c>
      <c r="J1284" s="5" t="str">
        <f>'[1]TCE - ANEXO IV - Preencher'!L1293</f>
        <v>YURCYCAX5</v>
      </c>
      <c r="K1284" s="5" t="str">
        <f>IF(F1284="B",LEFT('[1]TCE - ANEXO IV - Preencher'!M1293,2),IF(F1284="S",LEFT('[1]TCE - ANEXO IV - Preencher'!M1293,7),IF('[1]TCE - ANEXO IV - Preencher'!H1293="","")))</f>
        <v>2704302</v>
      </c>
      <c r="L1284" s="7">
        <f>'[1]TCE - ANEXO IV - Preencher'!N1293</f>
        <v>490.98680476833681</v>
      </c>
    </row>
    <row r="1285" spans="1:12" ht="18" customHeight="1" x14ac:dyDescent="0.2">
      <c r="A1285" s="3">
        <f>IFERROR(VLOOKUP(B1285,'[1]DADOS (OCULTAR)'!$Q$3:$S$103,3,0),"")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5.99 - Outros Serviços de Terceiros Pessoa Jurídica</v>
      </c>
      <c r="D1285" s="3" t="str">
        <f>'[1]TCE - ANEXO IV - Preencher'!F1294</f>
        <v>10.998.292/0001-57</v>
      </c>
      <c r="E1285" s="5" t="str">
        <f>'[1]TCE - ANEXO IV - Preencher'!G1294</f>
        <v>CENTRO I E E PERNAMBUCO</v>
      </c>
      <c r="F1285" s="5" t="str">
        <f>'[1]TCE - ANEXO IV - Preencher'!H1294</f>
        <v>S</v>
      </c>
      <c r="G1285" s="5" t="str">
        <f>'[1]TCE - ANEXO IV - Preencher'!I1294</f>
        <v>N</v>
      </c>
      <c r="H1285" s="5" t="str">
        <f>'[1]TCE - ANEXO IV - Preencher'!J1294</f>
        <v>000327749</v>
      </c>
      <c r="I1285" s="6">
        <f>IF('[1]TCE - ANEXO IV - Preencher'!K1294="","",'[1]TCE - ANEXO IV - Preencher'!K1294)</f>
        <v>44792</v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>2604106</v>
      </c>
      <c r="L1285" s="7">
        <f>'[1]TCE - ANEXO IV - Preencher'!N1294</f>
        <v>3577.4</v>
      </c>
    </row>
    <row r="1286" spans="1:12" ht="18" customHeight="1" x14ac:dyDescent="0.2">
      <c r="A1286" s="3">
        <f>IFERROR(VLOOKUP(B1286,'[1]DADOS (OCULTAR)'!$Q$3:$S$103,3,0),"")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5.99 - Outros Serviços de Terceiros Pessoa Jurídica</v>
      </c>
      <c r="D1286" s="3" t="str">
        <f>'[1]TCE - ANEXO IV - Preencher'!F1295</f>
        <v>01.699.696/0001-59</v>
      </c>
      <c r="E1286" s="5" t="str">
        <f>'[1]TCE - ANEXO IV - Preencher'!G1295</f>
        <v>QUALIAGUA LABORATORIO E CONSULTORIA LTDA</v>
      </c>
      <c r="F1286" s="5" t="str">
        <f>'[1]TCE - ANEXO IV - Preencher'!H1295</f>
        <v>S</v>
      </c>
      <c r="G1286" s="5" t="str">
        <f>'[1]TCE - ANEXO IV - Preencher'!I1295</f>
        <v>S</v>
      </c>
      <c r="H1286" s="5" t="str">
        <f>'[1]TCE - ANEXO IV - Preencher'!J1295</f>
        <v>00060368</v>
      </c>
      <c r="I1286" s="6">
        <f>IF('[1]TCE - ANEXO IV - Preencher'!K1295="","",'[1]TCE - ANEXO IV - Preencher'!K1295)</f>
        <v>44781</v>
      </c>
      <c r="J1286" s="5" t="str">
        <f>'[1]TCE - ANEXO IV - Preencher'!L1295</f>
        <v>ACLL-LJVM</v>
      </c>
      <c r="K1286" s="5" t="str">
        <f>IF(F1286="B",LEFT('[1]TCE - ANEXO IV - Preencher'!M1295,2),IF(F1286="S",LEFT('[1]TCE - ANEXO IV - Preencher'!M1295,7),IF('[1]TCE - ANEXO IV - Preencher'!H1295="","")))</f>
        <v>2611606</v>
      </c>
      <c r="L1286" s="7">
        <f>'[1]TCE - ANEXO IV - Preencher'!N1295</f>
        <v>946.07341148057685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>
        <f>IFERROR(VLOOKUP(B1288,'[1]DADOS (OCULTAR)'!$Q$3:$S$103,3,0),"")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5.5 - Reparo e Manutenção de Máquinas e Equipamentos</v>
      </c>
      <c r="D1288" s="3" t="str">
        <f>'[1]TCE - ANEXO IV - Preencher'!F1297</f>
        <v>01.449.930/0007-85</v>
      </c>
      <c r="E1288" s="5" t="str">
        <f>'[1]TCE - ANEXO IV - Preencher'!G1297</f>
        <v>SIEMENS HEALTHCARE DIAGNOSTICOS LTDA</v>
      </c>
      <c r="F1288" s="5" t="str">
        <f>'[1]TCE - ANEXO IV - Preencher'!H1297</f>
        <v>S</v>
      </c>
      <c r="G1288" s="5" t="str">
        <f>'[1]TCE - ANEXO IV - Preencher'!I1297</f>
        <v>S</v>
      </c>
      <c r="H1288" s="5" t="str">
        <f>'[1]TCE - ANEXO IV - Preencher'!J1297</f>
        <v>00012223</v>
      </c>
      <c r="I1288" s="6">
        <f>IF('[1]TCE - ANEXO IV - Preencher'!K1297="","",'[1]TCE - ANEXO IV - Preencher'!K1297)</f>
        <v>44804</v>
      </c>
      <c r="J1288" s="5" t="str">
        <f>'[1]TCE - ANEXO IV - Preencher'!L1297</f>
        <v>J2XZ-6DDN</v>
      </c>
      <c r="K1288" s="5" t="str">
        <f>IF(F1288="B",LEFT('[1]TCE - ANEXO IV - Preencher'!M1297,2),IF(F1288="S",LEFT('[1]TCE - ANEXO IV - Preencher'!M1297,7),IF('[1]TCE - ANEXO IV - Preencher'!H1297="","")))</f>
        <v>2611606</v>
      </c>
      <c r="L1288" s="7">
        <f>'[1]TCE - ANEXO IV - Preencher'!N1297</f>
        <v>41990.89</v>
      </c>
    </row>
    <row r="1289" spans="1:12" ht="18" customHeight="1" x14ac:dyDescent="0.2">
      <c r="A1289" s="3">
        <f>IFERROR(VLOOKUP(B1289,'[1]DADOS (OCULTAR)'!$Q$3:$S$103,3,0),"")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5.5 - Reparo e Manutenção de Máquinas e Equipamentos</v>
      </c>
      <c r="D1289" s="3" t="str">
        <f>'[1]TCE - ANEXO IV - Preencher'!F1298</f>
        <v>01.449.930/0007-85</v>
      </c>
      <c r="E1289" s="5" t="str">
        <f>'[1]TCE - ANEXO IV - Preencher'!G1298</f>
        <v>SIEMENS HEALTHCARE DIAGNOSTICOS LTDA</v>
      </c>
      <c r="F1289" s="5" t="str">
        <f>'[1]TCE - ANEXO IV - Preencher'!H1298</f>
        <v>S</v>
      </c>
      <c r="G1289" s="5" t="str">
        <f>'[1]TCE - ANEXO IV - Preencher'!I1298</f>
        <v>S</v>
      </c>
      <c r="H1289" s="5" t="str">
        <f>'[1]TCE - ANEXO IV - Preencher'!J1298</f>
        <v>00012177</v>
      </c>
      <c r="I1289" s="6">
        <f>IF('[1]TCE - ANEXO IV - Preencher'!K1298="","",'[1]TCE - ANEXO IV - Preencher'!K1298)</f>
        <v>44789</v>
      </c>
      <c r="J1289" s="5" t="str">
        <f>'[1]TCE - ANEXO IV - Preencher'!L1298</f>
        <v>JMY5-UCG5</v>
      </c>
      <c r="K1289" s="5" t="str">
        <f>IF(F1289="B",LEFT('[1]TCE - ANEXO IV - Preencher'!M1298,2),IF(F1289="S",LEFT('[1]TCE - ANEXO IV - Preencher'!M1298,7),IF('[1]TCE - ANEXO IV - Preencher'!H1298="","")))</f>
        <v>2611606</v>
      </c>
      <c r="L1289" s="7">
        <f>'[1]TCE - ANEXO IV - Preencher'!N1298</f>
        <v>37739.309261203358</v>
      </c>
    </row>
    <row r="1290" spans="1:12" ht="18" customHeight="1" x14ac:dyDescent="0.2">
      <c r="A1290" s="3">
        <f>IFERROR(VLOOKUP(B1290,'[1]DADOS (OCULTAR)'!$Q$3:$S$103,3,0),"")</f>
        <v>10583920000800</v>
      </c>
      <c r="B1290" s="4" t="str">
        <f>'[1]TCE - ANEXO IV - Preencher'!C1299</f>
        <v>HOSPITAL MESTRE VITALINO</v>
      </c>
      <c r="C1290" s="4" t="str">
        <f>'[1]TCE - ANEXO IV - Preencher'!E1299</f>
        <v>5.5 - Reparo e Manutenção de Máquinas e Equipamentos</v>
      </c>
      <c r="D1290" s="3" t="str">
        <f>'[1]TCE - ANEXO IV - Preencher'!F1299</f>
        <v>14.951.481/0001-25</v>
      </c>
      <c r="E1290" s="5" t="str">
        <f>'[1]TCE - ANEXO IV - Preencher'!G1299</f>
        <v>BM COMERCIO E SERVICOS DE EQUIP MED</v>
      </c>
      <c r="F1290" s="5" t="str">
        <f>'[1]TCE - ANEXO IV - Preencher'!H1299</f>
        <v>S</v>
      </c>
      <c r="G1290" s="5" t="str">
        <f>'[1]TCE - ANEXO IV - Preencher'!I1299</f>
        <v>S</v>
      </c>
      <c r="H1290" s="5" t="str">
        <f>'[1]TCE - ANEXO IV - Preencher'!J1299</f>
        <v>000000480</v>
      </c>
      <c r="I1290" s="6">
        <f>IF('[1]TCE - ANEXO IV - Preencher'!K1299="","",'[1]TCE - ANEXO IV - Preencher'!K1299)</f>
        <v>44804</v>
      </c>
      <c r="J1290" s="5" t="str">
        <f>'[1]TCE - ANEXO IV - Preencher'!L1299</f>
        <v>BSRW69774</v>
      </c>
      <c r="K1290" s="5" t="str">
        <f>IF(F1290="B",LEFT('[1]TCE - ANEXO IV - Preencher'!M1299,2),IF(F1290="S",LEFT('[1]TCE - ANEXO IV - Preencher'!M1299,7),IF('[1]TCE - ANEXO IV - Preencher'!H1299="","")))</f>
        <v>2603454</v>
      </c>
      <c r="L1290" s="7">
        <f>'[1]TCE - ANEXO IV - Preencher'!N1299</f>
        <v>2240.3678817155615</v>
      </c>
    </row>
    <row r="1291" spans="1:12" ht="18" customHeight="1" x14ac:dyDescent="0.2">
      <c r="A1291" s="3">
        <f>IFERROR(VLOOKUP(B1291,'[1]DADOS (OCULTAR)'!$Q$3:$S$103,3,0),"")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5.5 - Reparo e Manutenção de Máquinas e Equipamentos</v>
      </c>
      <c r="D1291" s="3">
        <f>'[1]TCE - ANEXO IV - Preencher'!F1300</f>
        <v>14883237000172</v>
      </c>
      <c r="E1291" s="5" t="str">
        <f>'[1]TCE - ANEXO IV - Preencher'!G1300</f>
        <v>INSTRUMENTEC COM E SERV DE MAQUINAS E QUIP LTDA</v>
      </c>
      <c r="F1291" s="5" t="str">
        <f>'[1]TCE - ANEXO IV - Preencher'!H1300</f>
        <v>S</v>
      </c>
      <c r="G1291" s="5" t="str">
        <f>'[1]TCE - ANEXO IV - Preencher'!I1300</f>
        <v>S</v>
      </c>
      <c r="H1291" s="5" t="str">
        <f>'[1]TCE - ANEXO IV - Preencher'!J1300</f>
        <v>00000049</v>
      </c>
      <c r="I1291" s="6">
        <f>IF('[1]TCE - ANEXO IV - Preencher'!K1300="","",'[1]TCE - ANEXO IV - Preencher'!K1300)</f>
        <v>44799</v>
      </c>
      <c r="J1291" s="5" t="str">
        <f>'[1]TCE - ANEXO IV - Preencher'!L1300</f>
        <v>1SNQ-B2B1D</v>
      </c>
      <c r="K1291" s="5" t="str">
        <f>IF(F1291="B",LEFT('[1]TCE - ANEXO IV - Preencher'!M1300,2),IF(F1291="S",LEFT('[1]TCE - ANEXO IV - Preencher'!M1300,7),IF('[1]TCE - ANEXO IV - Preencher'!H1300="","")))</f>
        <v>2610707</v>
      </c>
      <c r="L1291" s="7">
        <f>'[1]TCE - ANEXO IV - Preencher'!N1300</f>
        <v>916.51413342909336</v>
      </c>
    </row>
    <row r="1292" spans="1:12" ht="18" customHeight="1" x14ac:dyDescent="0.2">
      <c r="A1292" s="3">
        <f>IFERROR(VLOOKUP(B1292,'[1]DADOS (OCULTAR)'!$Q$3:$S$103,3,0),"")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5.5 - Reparo e Manutenção de Máquinas e Equipamentos</v>
      </c>
      <c r="D1292" s="3">
        <f>'[1]TCE - ANEXO IV - Preencher'!F1301</f>
        <v>14883237000172</v>
      </c>
      <c r="E1292" s="5" t="str">
        <f>'[1]TCE - ANEXO IV - Preencher'!G1301</f>
        <v>INSTRUMENTEC COM E SERV DE MAQUINAS E QUIP LTDA</v>
      </c>
      <c r="F1292" s="5" t="str">
        <f>'[1]TCE - ANEXO IV - Preencher'!H1301</f>
        <v>S</v>
      </c>
      <c r="G1292" s="5" t="str">
        <f>'[1]TCE - ANEXO IV - Preencher'!I1301</f>
        <v>S</v>
      </c>
      <c r="H1292" s="5" t="str">
        <f>'[1]TCE - ANEXO IV - Preencher'!J1301</f>
        <v>00000048</v>
      </c>
      <c r="I1292" s="6">
        <f>IF('[1]TCE - ANEXO IV - Preencher'!K1301="","",'[1]TCE - ANEXO IV - Preencher'!K1301)</f>
        <v>44792</v>
      </c>
      <c r="J1292" s="5" t="str">
        <f>'[1]TCE - ANEXO IV - Preencher'!L1301</f>
        <v>WK2T-UYB38</v>
      </c>
      <c r="K1292" s="5" t="str">
        <f>IF(F1292="B",LEFT('[1]TCE - ANEXO IV - Preencher'!M1301,2),IF(F1292="S",LEFT('[1]TCE - ANEXO IV - Preencher'!M1301,7),IF('[1]TCE - ANEXO IV - Preencher'!H1301="","")))</f>
        <v>2610707</v>
      </c>
      <c r="L1292" s="7">
        <f>'[1]TCE - ANEXO IV - Preencher'!N1301</f>
        <v>384.93593604021919</v>
      </c>
    </row>
    <row r="1293" spans="1:12" ht="18" customHeight="1" x14ac:dyDescent="0.2">
      <c r="A1293" s="3">
        <f>IFERROR(VLOOKUP(B1293,'[1]DADOS (OCULTAR)'!$Q$3:$S$103,3,0),"")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5.5 - Reparo e Manutenção de Máquinas e Equipamentos</v>
      </c>
      <c r="D1293" s="3">
        <f>'[1]TCE - ANEXO IV - Preencher'!F1302</f>
        <v>23039218000155</v>
      </c>
      <c r="E1293" s="5" t="str">
        <f>'[1]TCE - ANEXO IV - Preencher'!G1302</f>
        <v>VISION MEDICA LTDA</v>
      </c>
      <c r="F1293" s="5" t="str">
        <f>'[1]TCE - ANEXO IV - Preencher'!H1302</f>
        <v>S</v>
      </c>
      <c r="G1293" s="5" t="str">
        <f>'[1]TCE - ANEXO IV - Preencher'!I1302</f>
        <v>S</v>
      </c>
      <c r="H1293" s="5" t="str">
        <f>'[1]TCE - ANEXO IV - Preencher'!J1302</f>
        <v>00000405</v>
      </c>
      <c r="I1293" s="6">
        <f>IF('[1]TCE - ANEXO IV - Preencher'!K1302="","",'[1]TCE - ANEXO IV - Preencher'!K1302)</f>
        <v>44788</v>
      </c>
      <c r="J1293" s="5" t="str">
        <f>'[1]TCE - ANEXO IV - Preencher'!L1302</f>
        <v>QD7E-3XJK</v>
      </c>
      <c r="K1293" s="5" t="str">
        <f>IF(F1293="B",LEFT('[1]TCE - ANEXO IV - Preencher'!M1302,2),IF(F1293="S",LEFT('[1]TCE - ANEXO IV - Preencher'!M1302,7),IF('[1]TCE - ANEXO IV - Preencher'!H1302="","")))</f>
        <v>2611606</v>
      </c>
      <c r="L1293" s="7">
        <f>'[1]TCE - ANEXO IV - Preencher'!N1302</f>
        <v>800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>
        <f>IFERROR(VLOOKUP(B1295,'[1]DADOS (OCULTAR)'!$Q$3:$S$103,3,0),"")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5.5 - Reparo e Manutenção de Máquinas e Equipamentos</v>
      </c>
      <c r="D1295" s="3">
        <f>'[1]TCE - ANEXO IV - Preencher'!F1304</f>
        <v>10493367000148</v>
      </c>
      <c r="E1295" s="5" t="str">
        <f>'[1]TCE - ANEXO IV - Preencher'!G1304</f>
        <v>G3 INFORMATICA E AUTOMOCAO EIRELI - ME</v>
      </c>
      <c r="F1295" s="5" t="str">
        <f>'[1]TCE - ANEXO IV - Preencher'!H1304</f>
        <v>S</v>
      </c>
      <c r="G1295" s="5" t="str">
        <f>'[1]TCE - ANEXO IV - Preencher'!I1304</f>
        <v>S</v>
      </c>
      <c r="H1295" s="5" t="str">
        <f>'[1]TCE - ANEXO IV - Preencher'!J1304</f>
        <v>1859</v>
      </c>
      <c r="I1295" s="6">
        <f>IF('[1]TCE - ANEXO IV - Preencher'!K1304="","",'[1]TCE - ANEXO IV - Preencher'!K1304)</f>
        <v>44788</v>
      </c>
      <c r="J1295" s="5" t="str">
        <f>'[1]TCE - ANEXO IV - Preencher'!L1304</f>
        <v>VBRQXWTZD</v>
      </c>
      <c r="K1295" s="5" t="str">
        <f>IF(F1295="B",LEFT('[1]TCE - ANEXO IV - Preencher'!M1304,2),IF(F1295="S",LEFT('[1]TCE - ANEXO IV - Preencher'!M1304,7),IF('[1]TCE - ANEXO IV - Preencher'!H1304="","")))</f>
        <v>2604106</v>
      </c>
      <c r="L1295" s="7">
        <f>'[1]TCE - ANEXO IV - Preencher'!N1304</f>
        <v>733.21130674327469</v>
      </c>
    </row>
    <row r="1296" spans="1:12" ht="18" customHeight="1" x14ac:dyDescent="0.2">
      <c r="A1296" s="3">
        <f>IFERROR(VLOOKUP(B1296,'[1]DADOS (OCULTAR)'!$Q$3:$S$103,3,0),"")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5.5 - Reparo e Manutenção de Máquinas e Equipamentos</v>
      </c>
      <c r="D1296" s="3">
        <f>'[1]TCE - ANEXO IV - Preencher'!F1305</f>
        <v>35844207000127</v>
      </c>
      <c r="E1296" s="5" t="str">
        <f>'[1]TCE - ANEXO IV - Preencher'!G1305</f>
        <v>GILDENNES ALVES SOUSA GOMES 11543004636</v>
      </c>
      <c r="F1296" s="5" t="str">
        <f>'[1]TCE - ANEXO IV - Preencher'!H1305</f>
        <v>S</v>
      </c>
      <c r="G1296" s="5" t="str">
        <f>'[1]TCE - ANEXO IV - Preencher'!I1305</f>
        <v>S</v>
      </c>
      <c r="H1296" s="5" t="str">
        <f>'[1]TCE - ANEXO IV - Preencher'!J1305</f>
        <v>202200000000014</v>
      </c>
      <c r="I1296" s="6">
        <f>IF('[1]TCE - ANEXO IV - Preencher'!K1305="","",'[1]TCE - ANEXO IV - Preencher'!K1305)</f>
        <v>44805</v>
      </c>
      <c r="J1296" s="5" t="str">
        <f>'[1]TCE - ANEXO IV - Preencher'!L1305</f>
        <v>COFX-XXTR</v>
      </c>
      <c r="K1296" s="5" t="str">
        <f>IF(F1296="B",LEFT('[1]TCE - ANEXO IV - Preencher'!M1305,2),IF(F1296="S",LEFT('[1]TCE - ANEXO IV - Preencher'!M1305,7),IF('[1]TCE - ANEXO IV - Preencher'!H1305="","")))</f>
        <v>3122504</v>
      </c>
      <c r="L1296" s="7">
        <f>'[1]TCE - ANEXO IV - Preencher'!N1305</f>
        <v>2000</v>
      </c>
    </row>
    <row r="1297" spans="1:12" ht="18" customHeight="1" x14ac:dyDescent="0.2">
      <c r="A1297" s="3">
        <f>IFERROR(VLOOKUP(B1297,'[1]DADOS (OCULTAR)'!$Q$3:$S$103,3,0),"")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5.5 - Reparo e Manutenção de Máquinas e Equipamentos</v>
      </c>
      <c r="D1297" s="3" t="str">
        <f>'[1]TCE - ANEXO IV - Preencher'!F1306</f>
        <v>18.204.483/0001-01</v>
      </c>
      <c r="E1297" s="5" t="str">
        <f>'[1]TCE - ANEXO IV - Preencher'!G1306</f>
        <v>WAGNER FERNANDES SALES DA SILVA E CIA LTDA</v>
      </c>
      <c r="F1297" s="5" t="str">
        <f>'[1]TCE - ANEXO IV - Preencher'!H1306</f>
        <v>S</v>
      </c>
      <c r="G1297" s="5" t="str">
        <f>'[1]TCE - ANEXO IV - Preencher'!I1306</f>
        <v>S</v>
      </c>
      <c r="H1297" s="5" t="str">
        <f>'[1]TCE - ANEXO IV - Preencher'!J1306</f>
        <v>3847</v>
      </c>
      <c r="I1297" s="6">
        <f>IF('[1]TCE - ANEXO IV - Preencher'!K1306="","",'[1]TCE - ANEXO IV - Preencher'!K1306)</f>
        <v>44799</v>
      </c>
      <c r="J1297" s="5" t="str">
        <f>'[1]TCE - ANEXO IV - Preencher'!L1306</f>
        <v>4PK4OZYSJ</v>
      </c>
      <c r="K1297" s="5" t="str">
        <f>IF(F1297="B",LEFT('[1]TCE - ANEXO IV - Preencher'!M1306,2),IF(F1297="S",LEFT('[1]TCE - ANEXO IV - Preencher'!M1306,7),IF('[1]TCE - ANEXO IV - Preencher'!H1306="","")))</f>
        <v>2704302</v>
      </c>
      <c r="L1297" s="7">
        <f>'[1]TCE - ANEXO IV - Preencher'!N1306</f>
        <v>16583.325262343045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>
        <f>IFERROR(VLOOKUP(B1299,'[1]DADOS (OCULTAR)'!$Q$3:$S$103,3,0),"")</f>
        <v>10583920000800</v>
      </c>
      <c r="B1299" s="4" t="str">
        <f>'[1]TCE - ANEXO IV - Preencher'!C1308</f>
        <v>HOSPITAL MESTRE VITALINO</v>
      </c>
      <c r="C1299" s="4" t="str">
        <f>'[1]TCE - ANEXO IV - Preencher'!E1308</f>
        <v>5.5 - Reparo e Manutenção de Máquinas e Equipamentos</v>
      </c>
      <c r="D1299" s="3" t="str">
        <f>'[1]TCE - ANEXO IV - Preencher'!F1308</f>
        <v>23.623.014/0001-67</v>
      </c>
      <c r="E1299" s="5" t="str">
        <f>'[1]TCE - ANEXO IV - Preencher'!G1308</f>
        <v>AIRMONT ENGENHARIA EIRELI - EPP</v>
      </c>
      <c r="F1299" s="5" t="str">
        <f>'[1]TCE - ANEXO IV - Preencher'!H1308</f>
        <v>S</v>
      </c>
      <c r="G1299" s="5" t="str">
        <f>'[1]TCE - ANEXO IV - Preencher'!I1308</f>
        <v>S</v>
      </c>
      <c r="H1299" s="5" t="str">
        <f>'[1]TCE - ANEXO IV - Preencher'!J1308</f>
        <v>000001243</v>
      </c>
      <c r="I1299" s="6">
        <f>IF('[1]TCE - ANEXO IV - Preencher'!K1308="","",'[1]TCE - ANEXO IV - Preencher'!K1308)</f>
        <v>44803</v>
      </c>
      <c r="J1299" s="5" t="str">
        <f>'[1]TCE - ANEXO IV - Preencher'!L1308</f>
        <v>JMGD25257</v>
      </c>
      <c r="K1299" s="5" t="str">
        <f>IF(F1299="B",LEFT('[1]TCE - ANEXO IV - Preencher'!M1308,2),IF(F1299="S",LEFT('[1]TCE - ANEXO IV - Preencher'!M1308,7),IF('[1]TCE - ANEXO IV - Preencher'!H1308="","")))</f>
        <v>2609600</v>
      </c>
      <c r="L1299" s="7">
        <f>'[1]TCE - ANEXO IV - Preencher'!N1308</f>
        <v>16005.242458924618</v>
      </c>
    </row>
    <row r="1300" spans="1:12" ht="18" customHeight="1" x14ac:dyDescent="0.2">
      <c r="A1300" s="3">
        <f>IFERROR(VLOOKUP(B1300,'[1]DADOS (OCULTAR)'!$Q$3:$S$103,3,0),"")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5.5 - Reparo e Manutenção de Máquinas e Equipamentos</v>
      </c>
      <c r="D1300" s="3" t="str">
        <f>'[1]TCE - ANEXO IV - Preencher'!F1309</f>
        <v>11.189.101/0001-79</v>
      </c>
      <c r="E1300" s="5" t="str">
        <f>'[1]TCE - ANEXO IV - Preencher'!G1309</f>
        <v>GENSETS INST. E MANUT. ELET</v>
      </c>
      <c r="F1300" s="5" t="str">
        <f>'[1]TCE - ANEXO IV - Preencher'!H1309</f>
        <v>S</v>
      </c>
      <c r="G1300" s="5" t="str">
        <f>'[1]TCE - ANEXO IV - Preencher'!I1309</f>
        <v>S</v>
      </c>
      <c r="H1300" s="5" t="str">
        <f>'[1]TCE - ANEXO IV - Preencher'!J1309</f>
        <v>00005744</v>
      </c>
      <c r="I1300" s="6">
        <f>IF('[1]TCE - ANEXO IV - Preencher'!K1309="","",'[1]TCE - ANEXO IV - Preencher'!K1309)</f>
        <v>44774</v>
      </c>
      <c r="J1300" s="5" t="str">
        <f>'[1]TCE - ANEXO IV - Preencher'!L1309</f>
        <v>UGW5-CDNR</v>
      </c>
      <c r="K1300" s="5" t="str">
        <f>IF(F1300="B",LEFT('[1]TCE - ANEXO IV - Preencher'!M1309,2),IF(F1300="S",LEFT('[1]TCE - ANEXO IV - Preencher'!M1309,7),IF('[1]TCE - ANEXO IV - Preencher'!H1309="","")))</f>
        <v>2611606</v>
      </c>
      <c r="L1300" s="7">
        <f>'[1]TCE - ANEXO IV - Preencher'!N1309</f>
        <v>2711.1574305805534</v>
      </c>
    </row>
    <row r="1301" spans="1:12" ht="18" customHeight="1" x14ac:dyDescent="0.2">
      <c r="A1301" s="3">
        <f>IFERROR(VLOOKUP(B1301,'[1]DADOS (OCULTAR)'!$Q$3:$S$103,3,0),"")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5.5 - Reparo e Manutenção de Máquinas e Equipamentos</v>
      </c>
      <c r="D1301" s="3" t="str">
        <f>'[1]TCE - ANEXO IV - Preencher'!F1310</f>
        <v>36.823.760/0001-46</v>
      </c>
      <c r="E1301" s="5" t="str">
        <f>'[1]TCE - ANEXO IV - Preencher'!G1310</f>
        <v>TECH SYSTEM SECURITY COMERCIO E SERVICOS DE EQUIP</v>
      </c>
      <c r="F1301" s="5" t="str">
        <f>'[1]TCE - ANEXO IV - Preencher'!H1310</f>
        <v>S</v>
      </c>
      <c r="G1301" s="5" t="str">
        <f>'[1]TCE - ANEXO IV - Preencher'!I1310</f>
        <v>S</v>
      </c>
      <c r="H1301" s="5" t="str">
        <f>'[1]TCE - ANEXO IV - Preencher'!J1310</f>
        <v>00000135</v>
      </c>
      <c r="I1301" s="6">
        <f>IF('[1]TCE - ANEXO IV - Preencher'!K1310="","",'[1]TCE - ANEXO IV - Preencher'!K1310)</f>
        <v>44774</v>
      </c>
      <c r="J1301" s="5" t="str">
        <f>'[1]TCE - ANEXO IV - Preencher'!L1310</f>
        <v>QJN9-NZLX</v>
      </c>
      <c r="K1301" s="5" t="str">
        <f>IF(F1301="B",LEFT('[1]TCE - ANEXO IV - Preencher'!M1310,2),IF(F1301="S",LEFT('[1]TCE - ANEXO IV - Preencher'!M1310,7),IF('[1]TCE - ANEXO IV - Preencher'!H1310="","")))</f>
        <v>2611606</v>
      </c>
      <c r="L1301" s="7">
        <f>'[1]TCE - ANEXO IV - Preencher'!N1310</f>
        <v>1018.349037143437</v>
      </c>
    </row>
    <row r="1302" spans="1:12" ht="18" customHeight="1" x14ac:dyDescent="0.2">
      <c r="A1302" s="3">
        <f>IFERROR(VLOOKUP(B1302,'[1]DADOS (OCULTAR)'!$Q$3:$S$103,3,0),"")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5.5 - Reparo e Manutenção de Máquinas e Equipamentos</v>
      </c>
      <c r="D1302" s="3">
        <f>'[1]TCE - ANEXO IV - Preencher'!F1311</f>
        <v>24456295000173</v>
      </c>
      <c r="E1302" s="5" t="str">
        <f>'[1]TCE - ANEXO IV - Preencher'!G1311</f>
        <v>IRMAOS FREITAS R COM PECAS LTDA</v>
      </c>
      <c r="F1302" s="5" t="str">
        <f>'[1]TCE - ANEXO IV - Preencher'!H1311</f>
        <v>S</v>
      </c>
      <c r="G1302" s="5" t="str">
        <f>'[1]TCE - ANEXO IV - Preencher'!I1311</f>
        <v>S</v>
      </c>
      <c r="H1302" s="5" t="str">
        <f>'[1]TCE - ANEXO IV - Preencher'!J1311</f>
        <v>3290</v>
      </c>
      <c r="I1302" s="6">
        <f>IF('[1]TCE - ANEXO IV - Preencher'!K1311="","",'[1]TCE - ANEXO IV - Preencher'!K1311)</f>
        <v>44778</v>
      </c>
      <c r="J1302" s="5" t="str">
        <f>'[1]TCE - ANEXO IV - Preencher'!L1311</f>
        <v>BSVQSCHZQ</v>
      </c>
      <c r="K1302" s="5" t="str">
        <f>IF(F1302="B",LEFT('[1]TCE - ANEXO IV - Preencher'!M1311,2),IF(F1302="S",LEFT('[1]TCE - ANEXO IV - Preencher'!M1311,7),IF('[1]TCE - ANEXO IV - Preencher'!H1311="","")))</f>
        <v>2604106</v>
      </c>
      <c r="L1302" s="7">
        <f>'[1]TCE - ANEXO IV - Preencher'!N1311</f>
        <v>319.08269830494362</v>
      </c>
    </row>
    <row r="1303" spans="1:12" ht="18" customHeight="1" x14ac:dyDescent="0.2">
      <c r="A1303" s="3">
        <f>IFERROR(VLOOKUP(B1303,'[1]DADOS (OCULTAR)'!$Q$3:$S$103,3,0),"")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5.5 - Reparo e Manutenção de Máquinas e Equipamentos</v>
      </c>
      <c r="D1303" s="3" t="str">
        <f>'[1]TCE - ANEXO IV - Preencher'!F1312</f>
        <v>90.347.840/0008-94</v>
      </c>
      <c r="E1303" s="5" t="str">
        <f>'[1]TCE - ANEXO IV - Preencher'!G1312</f>
        <v>TK ELEVADORES BRASIL LTDA</v>
      </c>
      <c r="F1303" s="5" t="str">
        <f>'[1]TCE - ANEXO IV - Preencher'!H1312</f>
        <v>S</v>
      </c>
      <c r="G1303" s="5" t="str">
        <f>'[1]TCE - ANEXO IV - Preencher'!I1312</f>
        <v>S</v>
      </c>
      <c r="H1303" s="5" t="str">
        <f>'[1]TCE - ANEXO IV - Preencher'!J1312</f>
        <v>130294</v>
      </c>
      <c r="I1303" s="6">
        <f>IF('[1]TCE - ANEXO IV - Preencher'!K1312="","",'[1]TCE - ANEXO IV - Preencher'!K1312)</f>
        <v>44804</v>
      </c>
      <c r="J1303" s="5" t="str">
        <f>'[1]TCE - ANEXO IV - Preencher'!L1312</f>
        <v>NXKE-5PEV</v>
      </c>
      <c r="K1303" s="5" t="str">
        <f>IF(F1303="B",LEFT('[1]TCE - ANEXO IV - Preencher'!M1312,2),IF(F1303="S",LEFT('[1]TCE - ANEXO IV - Preencher'!M1312,7),IF('[1]TCE - ANEXO IV - Preencher'!H1312="","")))</f>
        <v>2611606</v>
      </c>
      <c r="L1303" s="7">
        <f>'[1]TCE - ANEXO IV - Preencher'!N1312</f>
        <v>427.61154969011022</v>
      </c>
    </row>
    <row r="1304" spans="1:12" ht="18" customHeight="1" x14ac:dyDescent="0.2">
      <c r="A1304" s="3">
        <f>IFERROR(VLOOKUP(B1304,'[1]DADOS (OCULTAR)'!$Q$3:$S$103,3,0),"")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5.5 - Reparo e Manutenção de Máquinas e Equipamentos</v>
      </c>
      <c r="D1304" s="3" t="str">
        <f>'[1]TCE - ANEXO IV - Preencher'!F1313</f>
        <v>90.347.840/0008-94</v>
      </c>
      <c r="E1304" s="5" t="str">
        <f>'[1]TCE - ANEXO IV - Preencher'!G1313</f>
        <v>TK ELEVADORES BRASIL LTDA</v>
      </c>
      <c r="F1304" s="5" t="str">
        <f>'[1]TCE - ANEXO IV - Preencher'!H1313</f>
        <v>S</v>
      </c>
      <c r="G1304" s="5" t="str">
        <f>'[1]TCE - ANEXO IV - Preencher'!I1313</f>
        <v>S</v>
      </c>
      <c r="H1304" s="5" t="str">
        <f>'[1]TCE - ANEXO IV - Preencher'!J1313</f>
        <v>00129780</v>
      </c>
      <c r="I1304" s="6">
        <f>IF('[1]TCE - ANEXO IV - Preencher'!K1313="","",'[1]TCE - ANEXO IV - Preencher'!K1313)</f>
        <v>44777</v>
      </c>
      <c r="J1304" s="5" t="str">
        <f>'[1]TCE - ANEXO IV - Preencher'!L1313</f>
        <v>PCEW-HLNR</v>
      </c>
      <c r="K1304" s="5" t="str">
        <f>IF(F1304="B",LEFT('[1]TCE - ANEXO IV - Preencher'!M1313,2),IF(F1304="S",LEFT('[1]TCE - ANEXO IV - Preencher'!M1313,7),IF('[1]TCE - ANEXO IV - Preencher'!H1313="","")))</f>
        <v>2611606</v>
      </c>
      <c r="L1304" s="7">
        <f>'[1]TCE - ANEXO IV - Preencher'!N1313</f>
        <v>1750.161811209035</v>
      </c>
    </row>
    <row r="1305" spans="1:12" ht="18" customHeight="1" x14ac:dyDescent="0.2">
      <c r="A1305" s="3">
        <f>IFERROR(VLOOKUP(B1305,'[1]DADOS (OCULTAR)'!$Q$3:$S$103,3,0),"")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5.5 - Reparo e Manutenção de Máquinas e Equipamentos</v>
      </c>
      <c r="D1305" s="3" t="str">
        <f>'[1]TCE - ANEXO IV - Preencher'!F1314</f>
        <v>90.347.840/0008-94</v>
      </c>
      <c r="E1305" s="5" t="str">
        <f>'[1]TCE - ANEXO IV - Preencher'!G1314</f>
        <v>TK ELEVADORES BRASIL LTDA</v>
      </c>
      <c r="F1305" s="5" t="str">
        <f>'[1]TCE - ANEXO IV - Preencher'!H1314</f>
        <v>S</v>
      </c>
      <c r="G1305" s="5" t="str">
        <f>'[1]TCE - ANEXO IV - Preencher'!I1314</f>
        <v>S</v>
      </c>
      <c r="H1305" s="5" t="str">
        <f>'[1]TCE - ANEXO IV - Preencher'!J1314</f>
        <v>00129452</v>
      </c>
      <c r="I1305" s="6">
        <f>IF('[1]TCE - ANEXO IV - Preencher'!K1314="","",'[1]TCE - ANEXO IV - Preencher'!K1314)</f>
        <v>44774</v>
      </c>
      <c r="J1305" s="5" t="str">
        <f>'[1]TCE - ANEXO IV - Preencher'!L1314</f>
        <v>NB66-UGTS</v>
      </c>
      <c r="K1305" s="5" t="str">
        <f>IF(F1305="B",LEFT('[1]TCE - ANEXO IV - Preencher'!M1314,2),IF(F1305="S",LEFT('[1]TCE - ANEXO IV - Preencher'!M1314,7),IF('[1]TCE - ANEXO IV - Preencher'!H1314="","")))</f>
        <v>2607901</v>
      </c>
      <c r="L1305" s="7">
        <f>'[1]TCE - ANEXO IV - Preencher'!N1314</f>
        <v>531.85654612569328</v>
      </c>
    </row>
    <row r="1306" spans="1:12" ht="18" customHeight="1" x14ac:dyDescent="0.2">
      <c r="A1306" s="3">
        <f>IFERROR(VLOOKUP(B1306,'[1]DADOS (OCULTAR)'!$Q$3:$S$103,3,0),"")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5.5 - Reparo e Manutenção de Máquinas e Equipamentos</v>
      </c>
      <c r="D1306" s="3">
        <f>'[1]TCE - ANEXO IV - Preencher'!F1315</f>
        <v>26927300000104</v>
      </c>
      <c r="E1306" s="5" t="str">
        <f>'[1]TCE - ANEXO IV - Preencher'!G1315</f>
        <v>CARUARU COMERCIO E SERVICOS DE EXTINTORES LTDA</v>
      </c>
      <c r="F1306" s="5" t="str">
        <f>'[1]TCE - ANEXO IV - Preencher'!H1315</f>
        <v>S</v>
      </c>
      <c r="G1306" s="5" t="str">
        <f>'[1]TCE - ANEXO IV - Preencher'!I1315</f>
        <v>S</v>
      </c>
      <c r="H1306" s="5" t="str">
        <f>'[1]TCE - ANEXO IV - Preencher'!J1315</f>
        <v>11141</v>
      </c>
      <c r="I1306" s="6">
        <f>IF('[1]TCE - ANEXO IV - Preencher'!K1315="","",'[1]TCE - ANEXO IV - Preencher'!K1315)</f>
        <v>44775</v>
      </c>
      <c r="J1306" s="5" t="str">
        <f>'[1]TCE - ANEXO IV - Preencher'!L1315</f>
        <v>CVQU1JHGK</v>
      </c>
      <c r="K1306" s="5" t="str">
        <f>IF(F1306="B",LEFT('[1]TCE - ANEXO IV - Preencher'!M1315,2),IF(F1306="S",LEFT('[1]TCE - ANEXO IV - Preencher'!M1315,7),IF('[1]TCE - ANEXO IV - Preencher'!H1315="","")))</f>
        <v>2607901</v>
      </c>
      <c r="L1306" s="7">
        <f>'[1]TCE - ANEXO IV - Preencher'!N1315</f>
        <v>2212</v>
      </c>
    </row>
    <row r="1307" spans="1:12" ht="18" customHeight="1" x14ac:dyDescent="0.2">
      <c r="A1307" s="3">
        <f>IFERROR(VLOOKUP(B1307,'[1]DADOS (OCULTAR)'!$Q$3:$S$103,3,0),"")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5.5 - Reparo e Manutenção de Máquinas e Equipamentos</v>
      </c>
      <c r="D1307" s="3" t="str">
        <f>'[1]TCE - ANEXO IV - Preencher'!F1316</f>
        <v>13.302.865/0001-54</v>
      </c>
      <c r="E1307" s="5" t="str">
        <f>'[1]TCE - ANEXO IV - Preencher'!G1316</f>
        <v>MEDICAL VENETUS COMER DE PROD HOSPITALARES EIRELLI</v>
      </c>
      <c r="F1307" s="5" t="str">
        <f>'[1]TCE - ANEXO IV - Preencher'!H1316</f>
        <v>S</v>
      </c>
      <c r="G1307" s="5" t="str">
        <f>'[1]TCE - ANEXO IV - Preencher'!I1316</f>
        <v>S</v>
      </c>
      <c r="H1307" s="5" t="str">
        <f>'[1]TCE - ANEXO IV - Preencher'!J1316</f>
        <v>353</v>
      </c>
      <c r="I1307" s="6">
        <f>IF('[1]TCE - ANEXO IV - Preencher'!K1316="","",'[1]TCE - ANEXO IV - Preencher'!K1316)</f>
        <v>44799</v>
      </c>
      <c r="J1307" s="5" t="str">
        <f>'[1]TCE - ANEXO IV - Preencher'!L1316</f>
        <v>KTPIZEN2K</v>
      </c>
      <c r="K1307" s="5" t="str">
        <f>IF(F1307="B",LEFT('[1]TCE - ANEXO IV - Preencher'!M1316,2),IF(F1307="S",LEFT('[1]TCE - ANEXO IV - Preencher'!M1316,7),IF('[1]TCE - ANEXO IV - Preencher'!H1316="","")))</f>
        <v>2704302</v>
      </c>
      <c r="L1307" s="7">
        <f>'[1]TCE - ANEXO IV - Preencher'!N1316</f>
        <v>2131.7439844202618</v>
      </c>
    </row>
    <row r="1308" spans="1:12" ht="18" customHeight="1" x14ac:dyDescent="0.2">
      <c r="A1308" s="3">
        <f>IFERROR(VLOOKUP(B1308,'[1]DADOS (OCULTAR)'!$Q$3:$S$103,3,0),"")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5.5 - Reparo e Manutenção de Máquinas e Equipamentos</v>
      </c>
      <c r="D1308" s="3">
        <f>'[1]TCE - ANEXO IV - Preencher'!F1317</f>
        <v>13471538000126</v>
      </c>
      <c r="E1308" s="5" t="str">
        <f>'[1]TCE - ANEXO IV - Preencher'!G1317</f>
        <v>EVERALDO DE SOUSA LIMA 34065180449</v>
      </c>
      <c r="F1308" s="5" t="str">
        <f>'[1]TCE - ANEXO IV - Preencher'!H1317</f>
        <v>S</v>
      </c>
      <c r="G1308" s="5" t="str">
        <f>'[1]TCE - ANEXO IV - Preencher'!I1317</f>
        <v>S</v>
      </c>
      <c r="H1308" s="5" t="str">
        <f>'[1]TCE - ANEXO IV - Preencher'!J1317</f>
        <v>71</v>
      </c>
      <c r="I1308" s="6">
        <f>IF('[1]TCE - ANEXO IV - Preencher'!K1317="","",'[1]TCE - ANEXO IV - Preencher'!K1317)</f>
        <v>44791</v>
      </c>
      <c r="J1308" s="5" t="str">
        <f>'[1]TCE - ANEXO IV - Preencher'!L1317</f>
        <v>DTV1OK1ZF</v>
      </c>
      <c r="K1308" s="5" t="str">
        <f>IF(F1308="B",LEFT('[1]TCE - ANEXO IV - Preencher'!M1317,2),IF(F1308="S",LEFT('[1]TCE - ANEXO IV - Preencher'!M1317,7),IF('[1]TCE - ANEXO IV - Preencher'!H1317="","")))</f>
        <v>2604106</v>
      </c>
      <c r="L1308" s="7">
        <f>'[1]TCE - ANEXO IV - Preencher'!N1317</f>
        <v>1175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>
        <f>IFERROR(VLOOKUP(B1310,'[1]DADOS (OCULTAR)'!$Q$3:$S$103,3,0),"")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5.4 - Reparo e Manutenção de Bens Imóveis</v>
      </c>
      <c r="D1310" s="3" t="str">
        <f>'[1]TCE - ANEXO IV - Preencher'!F1319</f>
        <v>20.548.154/0001-20</v>
      </c>
      <c r="E1310" s="5" t="str">
        <f>'[1]TCE - ANEXO IV - Preencher'!G1319</f>
        <v>GRACIANE XAVIER FERREIRA SOUSA 08019588493</v>
      </c>
      <c r="F1310" s="5" t="str">
        <f>'[1]TCE - ANEXO IV - Preencher'!H1319</f>
        <v>S</v>
      </c>
      <c r="G1310" s="5" t="str">
        <f>'[1]TCE - ANEXO IV - Preencher'!I1319</f>
        <v>S</v>
      </c>
      <c r="H1310" s="5" t="str">
        <f>'[1]TCE - ANEXO IV - Preencher'!J1319</f>
        <v>313</v>
      </c>
      <c r="I1310" s="6">
        <f>IF('[1]TCE - ANEXO IV - Preencher'!K1319="","",'[1]TCE - ANEXO IV - Preencher'!K1319)</f>
        <v>44804</v>
      </c>
      <c r="J1310" s="5" t="str">
        <f>'[1]TCE - ANEXO IV - Preencher'!L1319</f>
        <v>EIMNWY32J</v>
      </c>
      <c r="K1310" s="5" t="str">
        <f>IF(F1310="B",LEFT('[1]TCE - ANEXO IV - Preencher'!M1319,2),IF(F1310="S",LEFT('[1]TCE - ANEXO IV - Preencher'!M1319,7),IF('[1]TCE - ANEXO IV - Preencher'!H1319="","")))</f>
        <v>2604106</v>
      </c>
      <c r="L1310" s="7">
        <f>'[1]TCE - ANEXO IV - Preencher'!N1319</f>
        <v>5512.6627877364735</v>
      </c>
    </row>
    <row r="1311" spans="1:12" ht="18" customHeight="1" x14ac:dyDescent="0.2">
      <c r="A1311" s="3">
        <f>IFERROR(VLOOKUP(B1311,'[1]DADOS (OCULTAR)'!$Q$3:$S$103,3,0),"")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 xml:space="preserve">5.7 - Reparo e Manutenção de Bens Movéis de Outras Naturezas </v>
      </c>
      <c r="D1311" s="3" t="str">
        <f>'[1]TCE - ANEXO IV - Preencher'!F1320</f>
        <v>26.375.970/0001-65</v>
      </c>
      <c r="E1311" s="5" t="str">
        <f>'[1]TCE - ANEXO IV - Preencher'!G1320</f>
        <v>FABIO EMANUEL DE ANDRADE 02585337499</v>
      </c>
      <c r="F1311" s="5" t="str">
        <f>'[1]TCE - ANEXO IV - Preencher'!H1320</f>
        <v>S</v>
      </c>
      <c r="G1311" s="5" t="str">
        <f>'[1]TCE - ANEXO IV - Preencher'!I1320</f>
        <v>S</v>
      </c>
      <c r="H1311" s="5" t="str">
        <f>'[1]TCE - ANEXO IV - Preencher'!J1320</f>
        <v>96</v>
      </c>
      <c r="I1311" s="6">
        <f>IF('[1]TCE - ANEXO IV - Preencher'!K1320="","",'[1]TCE - ANEXO IV - Preencher'!K1320)</f>
        <v>44804</v>
      </c>
      <c r="J1311" s="5" t="str">
        <f>'[1]TCE - ANEXO IV - Preencher'!L1320</f>
        <v>VLXF7XNWA</v>
      </c>
      <c r="K1311" s="5" t="str">
        <f>IF(F1311="B",LEFT('[1]TCE - ANEXO IV - Preencher'!M1320,2),IF(F1311="S",LEFT('[1]TCE - ANEXO IV - Preencher'!M1320,7),IF('[1]TCE - ANEXO IV - Preencher'!H1320="","")))</f>
        <v>2604106</v>
      </c>
      <c r="L1311" s="7">
        <f>'[1]TCE - ANEXO IV - Preencher'!N1320</f>
        <v>577.06445438128105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>
        <f>IFERROR(VLOOKUP(B1313,'[1]DADOS (OCULTAR)'!$Q$3:$S$103,3,0),"")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7 - Obras e Instalações</v>
      </c>
      <c r="D1313" s="3" t="str">
        <f>'[1]TCE - ANEXO IV - Preencher'!F1322</f>
        <v>12.805.036/0001-21</v>
      </c>
      <c r="E1313" s="5" t="str">
        <f>'[1]TCE - ANEXO IV - Preencher'!G1322</f>
        <v>MULTCOM CONSTRUTORA LTDA</v>
      </c>
      <c r="F1313" s="5" t="str">
        <f>'[1]TCE - ANEXO IV - Preencher'!H1322</f>
        <v>S</v>
      </c>
      <c r="G1313" s="5" t="str">
        <f>'[1]TCE - ANEXO IV - Preencher'!I1322</f>
        <v>S</v>
      </c>
      <c r="H1313" s="5" t="str">
        <f>'[1]TCE - ANEXO IV - Preencher'!J1322</f>
        <v>0000580</v>
      </c>
      <c r="I1313" s="6">
        <f>IF('[1]TCE - ANEXO IV - Preencher'!K1322="","",'[1]TCE - ANEXO IV - Preencher'!K1322)</f>
        <v>44805</v>
      </c>
      <c r="J1313" s="5" t="str">
        <f>'[1]TCE - ANEXO IV - Preencher'!L1322</f>
        <v>FWSV-LDG3</v>
      </c>
      <c r="K1313" s="5" t="str">
        <f>IF(F1313="B",LEFT('[1]TCE - ANEXO IV - Preencher'!M1322,2),IF(F1313="S",LEFT('[1]TCE - ANEXO IV - Preencher'!M1322,7),IF('[1]TCE - ANEXO IV - Preencher'!H1322="","")))</f>
        <v>2611606</v>
      </c>
      <c r="L1313" s="7">
        <f>'[1]TCE - ANEXO IV - Preencher'!N1322</f>
        <v>425626.5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2022-10-05T12:00:40Z</dcterms:created>
  <dcterms:modified xsi:type="dcterms:W3CDTF">2022-10-05T12:00:51Z</dcterms:modified>
</cp:coreProperties>
</file>