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1LIVRO MENSAL\2022\SETEMBRO\Nova pasta\"/>
    </mc:Choice>
  </mc:AlternateContent>
  <xr:revisionPtr revIDLastSave="0" documentId="8_{1022FD89-30D4-4180-9E40-C9BC47B6D18A}" xr6:coauthVersionLast="45" xr6:coauthVersionMax="45" xr10:uidLastSave="{00000000-0000-0000-0000-000000000000}"/>
  <bookViews>
    <workbookView xWindow="-120" yWindow="-120" windowWidth="15600" windowHeight="11160" xr2:uid="{BB605696-123B-4FB2-991B-2BC9EE23D7C0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(OCULTAR)'!$Q$3:$Q$133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<sst xmlns="http://schemas.openxmlformats.org/spreadsheetml/2006/main" count="8" uniqueCount="8">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</sst>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CF%202022/PCF%20SETEMBRO%202022%20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 - C.G 003/2010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 - C.G 003/2010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 - C.G 005/2010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 - C.G 005/2010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 - C.G 002/2011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 - C.G 002/2011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 - C.G 001/2010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 - C.G 001/2010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 - C.G 002/2010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 - C.G 002/2010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Q82" t="str">
            <v>HOSPITAL E MATERNIDADE NOSSA SENHORA DO Ó - CESAC - 013/2022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Q83" t="str">
            <v>UPA CABO DE SANTO AGOSTINHO - C.G 012/2022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Q84" t="str">
            <v>UPA CARUARU - C.G 011/2022</v>
          </cell>
          <cell r="AL84" t="str">
            <v>6.3.1.4. Vigilância</v>
          </cell>
        </row>
        <row r="85">
          <cell r="B85" t="str">
            <v>8.2. Móveis e Utensílios</v>
          </cell>
          <cell r="Q85" t="str">
            <v>UPA TORRÕES - C.G 009/2022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Q86" t="str">
            <v>UPA SÃO LOURENÇO DA MATA - C.G 006/2022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Q87" t="str">
            <v>UPA CAXANGÁ - C.G 007/2022</v>
          </cell>
          <cell r="AL87" t="str">
            <v>6.3.1.7. Dedetização</v>
          </cell>
        </row>
        <row r="88">
          <cell r="B88" t="str">
            <v>9.1 EQUIPAMENTOS</v>
          </cell>
          <cell r="Q88" t="str">
            <v>UPA NOVA DESCOBERTA - C.G 008/2022</v>
          </cell>
          <cell r="AL88" t="str">
            <v>6.3.1.8. Limpeza</v>
          </cell>
        </row>
        <row r="89">
          <cell r="B89" t="str">
            <v>9.2 MÓVEIS E UTENSÍLIOS</v>
          </cell>
          <cell r="Q89" t="str">
            <v>UPA CURADO - C.G 004/2022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Q123" t="str">
            <v>APAMI SURUBIM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Q124" t="str">
            <v>HCP - HOSPITAL DO CÂNCER DE PERNAMBUCO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Q125" t="str">
            <v>HOSP. MARIA LUCINDA - FUNDAÇÃO MANOEL DA SILVA ALMEIDA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Q126" t="str">
            <v>HOSPITAL DO TRICENTENÁRIO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Q127" t="str">
            <v>IBDAH - INST. BRASILEIRO DE DESENVOLVIMENTO DA ADM HOSPITALAR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Q128" t="str">
            <v>IMIP - INSTITUTO DE MEDICINA INTEGRAL PROF. FERNANDO FIGUEIRA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Q129" t="str">
            <v>FUNDAÇÃO GESTÃO HOSPITALAR MARTINIANO FERNANDES - FGH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Q130" t="str">
            <v>IPAS - INSTITUTO PERNAMBUCANO DE ASSISTÊNCIA E SAÚDE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Q131" t="str">
            <v>ISMEP - INSTITUTO SOCIAL DAS MEDIANEIRAS DA PAZ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Q132" t="str">
            <v>S3 SAÚDE - ASSOCIAÇÃO DE PROTEÇÃO A MATERNIDADE E INFÂNCIA UBAÍRA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Q133" t="str">
            <v>SANTA CASA DE MISERICÓRDIA DO RECIFE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9767633000528</v>
          </cell>
          <cell r="C10" t="str">
            <v>UPA NOVA DESCOBERTA - C.G 008/2022</v>
          </cell>
          <cell r="F10" t="str">
            <v>2022NE000104</v>
          </cell>
          <cell r="G10">
            <v>44574</v>
          </cell>
          <cell r="H10">
            <v>10451391.27</v>
          </cell>
          <cell r="I10" t="str">
            <v>2022OB059341</v>
          </cell>
          <cell r="J10">
            <v>44812</v>
          </cell>
          <cell r="N10">
            <v>1144817.52</v>
          </cell>
        </row>
        <row r="11">
          <cell r="B11">
            <v>9767633000528</v>
          </cell>
          <cell r="C11" t="str">
            <v>UPA NOVA DESCOBERTA - C.G 008/2022</v>
          </cell>
          <cell r="F11" t="str">
            <v>2022NE000105</v>
          </cell>
          <cell r="G11">
            <v>44574</v>
          </cell>
          <cell r="H11">
            <v>5500000</v>
          </cell>
          <cell r="I11" t="str">
            <v>2022OB058926</v>
          </cell>
          <cell r="J11">
            <v>44809</v>
          </cell>
          <cell r="N11">
            <v>500000</v>
          </cell>
        </row>
        <row r="12">
          <cell r="B12">
            <v>9767633000528</v>
          </cell>
          <cell r="C12" t="str">
            <v>UPA NOVA DESCOBERTA - C.G 008/2022</v>
          </cell>
          <cell r="F12" t="str">
            <v>2022NE012393</v>
          </cell>
          <cell r="G12">
            <v>44743</v>
          </cell>
          <cell r="H12">
            <v>281263.8</v>
          </cell>
          <cell r="I12" t="str">
            <v>2022OB058559</v>
          </cell>
          <cell r="J12">
            <v>44809</v>
          </cell>
          <cell r="N12">
            <v>46877.3</v>
          </cell>
        </row>
        <row r="13">
          <cell r="B13">
            <v>9767633000528</v>
          </cell>
          <cell r="C13" t="str">
            <v>UPA NOVA DESCOBERTA - C.G 008/2022</v>
          </cell>
          <cell r="F13" t="str">
            <v>2022NE012393</v>
          </cell>
          <cell r="G13">
            <v>44743</v>
          </cell>
          <cell r="H13">
            <v>281263.8</v>
          </cell>
          <cell r="I13" t="str">
            <v>2022OB058560</v>
          </cell>
          <cell r="J13">
            <v>44809</v>
          </cell>
          <cell r="N13">
            <v>46877.3</v>
          </cell>
        </row>
        <row r="14">
          <cell r="B14">
            <v>9767633000528</v>
          </cell>
          <cell r="C14" t="str">
            <v>UPA NOVA DESCOBERTA - C.G 008/2022</v>
          </cell>
          <cell r="F14" t="str">
            <v>2022NE012393</v>
          </cell>
          <cell r="G14">
            <v>44743</v>
          </cell>
          <cell r="H14">
            <v>281263.8</v>
          </cell>
          <cell r="I14" t="str">
            <v>2022OB058561</v>
          </cell>
          <cell r="J14">
            <v>44809</v>
          </cell>
          <cell r="N14">
            <v>46877.3</v>
          </cell>
        </row>
        <row r="15">
          <cell r="B15">
            <v>9767633000528</v>
          </cell>
          <cell r="C15" t="str">
            <v>UPA NOVA DESCOBERTA - C.G 008/2022</v>
          </cell>
          <cell r="F15" t="str">
            <v>2022NE012393</v>
          </cell>
          <cell r="G15">
            <v>44743</v>
          </cell>
          <cell r="H15">
            <v>281263.8</v>
          </cell>
          <cell r="I15" t="str">
            <v>2022OB059347</v>
          </cell>
          <cell r="J15">
            <v>44812</v>
          </cell>
          <cell r="N15">
            <v>46877.3</v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748F1-95E5-4849-88BA-D9FAF9F0472C}">
  <sheetPr>
    <tabColor rgb="FF92D050"/>
  </sheetPr>
  <dimension ref="A1:H991"/>
  <sheetViews>
    <sheetView showGridLines="0" tabSelected="1" zoomScale="90" zoomScaleNormal="90" workbookViewId="0">
      <selection activeCell="B1" sqref="B1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9767633000528</v>
      </c>
      <c r="B2" s="3" t="str">
        <f>'[1]TCE - ANEXO V - REC. Preencher'!C10</f>
        <v>UPA NOVA DESCOBERTA - C.G 008/2022</v>
      </c>
      <c r="C2" s="3" t="str">
        <f>'[1]TCE - ANEXO V - REC. Preencher'!F10</f>
        <v>2022NE000104</v>
      </c>
      <c r="D2" s="4">
        <f>IF('[1]TCE - ANEXO V - REC. Preencher'!G10="","",'[1]TCE - ANEXO V - REC. Preencher'!G10)</f>
        <v>44574</v>
      </c>
      <c r="E2" s="5">
        <f>'[1]TCE - ANEXO V - REC. Preencher'!H10</f>
        <v>10451391.27</v>
      </c>
      <c r="F2" s="3" t="str">
        <f>'[1]TCE - ANEXO V - REC. Preencher'!I10</f>
        <v>2022OB059341</v>
      </c>
      <c r="G2" s="4">
        <f>IF('[1]TCE - ANEXO V - REC. Preencher'!J10="","",'[1]TCE - ANEXO V - REC. Preencher'!J10)</f>
        <v>44812</v>
      </c>
      <c r="H2" s="5">
        <f>'[1]TCE - ANEXO V - REC. Preencher'!N10</f>
        <v>1144817.52</v>
      </c>
    </row>
    <row r="3" spans="1:8" ht="24" customHeight="1" x14ac:dyDescent="0.2">
      <c r="A3" s="2">
        <f>'[1]TCE - ANEXO V - REC. Preencher'!B11</f>
        <v>9767633000528</v>
      </c>
      <c r="B3" s="3" t="str">
        <f>'[1]TCE - ANEXO V - REC. Preencher'!C11</f>
        <v>UPA NOVA DESCOBERTA - C.G 008/2022</v>
      </c>
      <c r="C3" s="3" t="str">
        <f>'[1]TCE - ANEXO V - REC. Preencher'!F11</f>
        <v>2022NE000105</v>
      </c>
      <c r="D3" s="4">
        <f>IF('[1]TCE - ANEXO V - REC. Preencher'!G11="","",'[1]TCE - ANEXO V - REC. Preencher'!G11)</f>
        <v>44574</v>
      </c>
      <c r="E3" s="5">
        <f>'[1]TCE - ANEXO V - REC. Preencher'!H11</f>
        <v>5500000</v>
      </c>
      <c r="F3" s="3" t="str">
        <f>'[1]TCE - ANEXO V - REC. Preencher'!I11</f>
        <v>2022OB058926</v>
      </c>
      <c r="G3" s="4">
        <f>IF('[1]TCE - ANEXO V - REC. Preencher'!J11="","",'[1]TCE - ANEXO V - REC. Preencher'!J11)</f>
        <v>44809</v>
      </c>
      <c r="H3" s="5">
        <f>'[1]TCE - ANEXO V - REC. Preencher'!N11</f>
        <v>500000</v>
      </c>
    </row>
    <row r="4" spans="1:8" ht="24" customHeight="1" x14ac:dyDescent="0.2">
      <c r="A4" s="2">
        <f>'[1]TCE - ANEXO V - REC. Preencher'!B12</f>
        <v>9767633000528</v>
      </c>
      <c r="B4" s="3" t="str">
        <f>'[1]TCE - ANEXO V - REC. Preencher'!C12</f>
        <v>UPA NOVA DESCOBERTA - C.G 008/2022</v>
      </c>
      <c r="C4" s="3" t="str">
        <f>'[1]TCE - ANEXO V - REC. Preencher'!F12</f>
        <v>2022NE012393</v>
      </c>
      <c r="D4" s="4">
        <f>IF('[1]TCE - ANEXO V - REC. Preencher'!G12="","",'[1]TCE - ANEXO V - REC. Preencher'!G12)</f>
        <v>44743</v>
      </c>
      <c r="E4" s="5">
        <f>'[1]TCE - ANEXO V - REC. Preencher'!H12</f>
        <v>281263.8</v>
      </c>
      <c r="F4" s="3" t="str">
        <f>'[1]TCE - ANEXO V - REC. Preencher'!I12</f>
        <v>2022OB058559</v>
      </c>
      <c r="G4" s="4">
        <f>IF('[1]TCE - ANEXO V - REC. Preencher'!J12="","",'[1]TCE - ANEXO V - REC. Preencher'!J12)</f>
        <v>44809</v>
      </c>
      <c r="H4" s="5">
        <f>'[1]TCE - ANEXO V - REC. Preencher'!N12</f>
        <v>46877.3</v>
      </c>
    </row>
    <row r="5" spans="1:8" ht="24" customHeight="1" x14ac:dyDescent="0.2">
      <c r="A5" s="2">
        <f>'[1]TCE - ANEXO V - REC. Preencher'!B13</f>
        <v>9767633000528</v>
      </c>
      <c r="B5" s="3" t="str">
        <f>'[1]TCE - ANEXO V - REC. Preencher'!C13</f>
        <v>UPA NOVA DESCOBERTA - C.G 008/2022</v>
      </c>
      <c r="C5" s="3" t="str">
        <f>'[1]TCE - ANEXO V - REC. Preencher'!F13</f>
        <v>2022NE012393</v>
      </c>
      <c r="D5" s="4">
        <f>IF('[1]TCE - ANEXO V - REC. Preencher'!G13="","",'[1]TCE - ANEXO V - REC. Preencher'!G13)</f>
        <v>44743</v>
      </c>
      <c r="E5" s="5">
        <f>'[1]TCE - ANEXO V - REC. Preencher'!H13</f>
        <v>281263.8</v>
      </c>
      <c r="F5" s="3" t="str">
        <f>'[1]TCE - ANEXO V - REC. Preencher'!I13</f>
        <v>2022OB058560</v>
      </c>
      <c r="G5" s="4">
        <f>IF('[1]TCE - ANEXO V - REC. Preencher'!J13="","",'[1]TCE - ANEXO V - REC. Preencher'!J13)</f>
        <v>44809</v>
      </c>
      <c r="H5" s="5">
        <f>'[1]TCE - ANEXO V - REC. Preencher'!N13</f>
        <v>46877.3</v>
      </c>
    </row>
    <row r="6" spans="1:8" ht="24" customHeight="1" x14ac:dyDescent="0.2">
      <c r="A6" s="2">
        <f>'[1]TCE - ANEXO V - REC. Preencher'!B14</f>
        <v>9767633000528</v>
      </c>
      <c r="B6" s="3" t="str">
        <f>'[1]TCE - ANEXO V - REC. Preencher'!C14</f>
        <v>UPA NOVA DESCOBERTA - C.G 008/2022</v>
      </c>
      <c r="C6" s="3" t="str">
        <f>'[1]TCE - ANEXO V - REC. Preencher'!F14</f>
        <v>2022NE012393</v>
      </c>
      <c r="D6" s="4">
        <f>IF('[1]TCE - ANEXO V - REC. Preencher'!G14="","",'[1]TCE - ANEXO V - REC. Preencher'!G14)</f>
        <v>44743</v>
      </c>
      <c r="E6" s="5">
        <f>'[1]TCE - ANEXO V - REC. Preencher'!H14</f>
        <v>281263.8</v>
      </c>
      <c r="F6" s="3" t="str">
        <f>'[1]TCE - ANEXO V - REC. Preencher'!I14</f>
        <v>2022OB058561</v>
      </c>
      <c r="G6" s="4">
        <f>IF('[1]TCE - ANEXO V - REC. Preencher'!J14="","",'[1]TCE - ANEXO V - REC. Preencher'!J14)</f>
        <v>44809</v>
      </c>
      <c r="H6" s="5">
        <f>'[1]TCE - ANEXO V - REC. Preencher'!N14</f>
        <v>46877.3</v>
      </c>
    </row>
    <row r="7" spans="1:8" ht="24" customHeight="1" x14ac:dyDescent="0.2">
      <c r="A7" s="2">
        <f>'[1]TCE - ANEXO V - REC. Preencher'!B15</f>
        <v>9767633000528</v>
      </c>
      <c r="B7" s="3" t="str">
        <f>'[1]TCE - ANEXO V - REC. Preencher'!C15</f>
        <v>UPA NOVA DESCOBERTA - C.G 008/2022</v>
      </c>
      <c r="C7" s="3" t="str">
        <f>'[1]TCE - ANEXO V - REC. Preencher'!F15</f>
        <v>2022NE012393</v>
      </c>
      <c r="D7" s="4">
        <f>IF('[1]TCE - ANEXO V - REC. Preencher'!G15="","",'[1]TCE - ANEXO V - REC. Preencher'!G15)</f>
        <v>44743</v>
      </c>
      <c r="E7" s="5">
        <f>'[1]TCE - ANEXO V - REC. Preencher'!H15</f>
        <v>281263.8</v>
      </c>
      <c r="F7" s="3" t="str">
        <f>'[1]TCE - ANEXO V - REC. Preencher'!I15</f>
        <v>2022OB059347</v>
      </c>
      <c r="G7" s="4">
        <f>IF('[1]TCE - ANEXO V - REC. Preencher'!J15="","",'[1]TCE - ANEXO V - REC. Preencher'!J15)</f>
        <v>44812</v>
      </c>
      <c r="H7" s="5">
        <f>'[1]TCE - ANEXO V - REC. Preencher'!N15</f>
        <v>46877.3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 ND</dc:creator>
  <cp:lastModifiedBy>Compras ND</cp:lastModifiedBy>
  <dcterms:created xsi:type="dcterms:W3CDTF">2022-10-25T16:56:20Z</dcterms:created>
  <dcterms:modified xsi:type="dcterms:W3CDTF">2022-10-25T16:56:42Z</dcterms:modified>
</cp:coreProperties>
</file>