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iana\Documents\2022\Relatório Contábil 2022\9. Setembro 2022\TCE\TCE\"/>
    </mc:Choice>
  </mc:AlternateContent>
  <xr:revisionPtr revIDLastSave="0" documentId="8_{1F676746-4F81-47C0-AB51-21A9ADB9E370}" xr6:coauthVersionLast="45" xr6:coauthVersionMax="45" xr10:uidLastSave="{00000000-0000-0000-0000-000000000000}"/>
  <bookViews>
    <workbookView xWindow="-120" yWindow="-120" windowWidth="20730" windowHeight="11160" xr2:uid="{C73EF970-91CF-404C-9733-6ECEF1BD680B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<sst xmlns="http://schemas.openxmlformats.org/spreadsheetml/2006/main" count="19" uniqueCount="11">
  <si>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</si>
  <si>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</si>
  <si>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</si>
  <si>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</si>
  <si>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</si>
  <si>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</si>
  <si>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</si>
  <si>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ERMÍRIO COUTINHO</t>
  </si>
  <si>
    <t>09767633/0003-66</t>
  </si>
  <si>
    <t>APLICAÇÃO FINANCEIRA</t>
  </si>
  <si>
    <t>CAIXA FÁCIL RENDA FIXA SIMPLES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</si>
</sst>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iana/Documents/2022/Relat&#243;rio%20Cont&#225;bil%202022/9.%20Setembro%202022/PCF%20SETEMBR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0FF7B-4CC4-4011-A2F5-A7B353A7099E}">
  <sheetPr>
    <tabColor indexed="13"/>
  </sheetPr>
  <dimension ref="A1:H991"/>
  <sheetViews>
    <sheetView showGridLines="0" tabSelected="1" topLeftCell="B1" zoomScale="90" zoomScaleNormal="90" workbookViewId="0">
      <selection activeCell="F5" sqref="F5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(OCULTAR)'!$Q$3:$S$133,3,0),"")</f>
        <v>9767633000366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44831</v>
      </c>
      <c r="G2" s="7">
        <v>1445.95</v>
      </c>
    </row>
    <row r="3" spans="1:8" ht="22.5" customHeight="1" x14ac:dyDescent="0.2">
      <c r="A3" s="2">
        <f>IFERROR(VLOOKUP(B3,'[1]DADOS (OCULTAR)'!$Q$3:$S$133,3,0),"")</f>
        <v>9767633000366</v>
      </c>
      <c r="B3" s="3" t="s">
        <v>7</v>
      </c>
      <c r="C3" s="4" t="s">
        <v>8</v>
      </c>
      <c r="D3" s="5" t="s">
        <v>9</v>
      </c>
      <c r="E3" s="5" t="s">
        <v>10</v>
      </c>
      <c r="F3" s="6">
        <v>44805</v>
      </c>
      <c r="G3" s="7">
        <v>3880.41</v>
      </c>
    </row>
    <row r="4" spans="1:8" ht="22.5" customHeight="1" x14ac:dyDescent="0.2">
      <c r="A4" s="2">
        <f>IFERROR(VLOOKUP(B4,'[1]DADOS (OCULTAR)'!$Q$3:$S$133,3,0),"")</f>
        <v>9767633000366</v>
      </c>
      <c r="B4" s="3" t="s">
        <v>7</v>
      </c>
      <c r="C4" s="4" t="s">
        <v>8</v>
      </c>
      <c r="D4" s="5" t="s">
        <v>9</v>
      </c>
      <c r="E4" s="5" t="s">
        <v>10</v>
      </c>
      <c r="F4" s="6">
        <v>44805</v>
      </c>
      <c r="G4" s="7">
        <v>0.48</v>
      </c>
    </row>
    <row r="5" spans="1:8" ht="22.5" customHeight="1" x14ac:dyDescent="0.2">
      <c r="A5" s="2" t="str">
        <f>IFERROR(VLOOKUP(B5,'[1]DADOS (OCULTAR)'!$Q$3:$S$133,3,0),"")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61E9B6EC-6893-4204-BA51-B800470FA17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E71EEA-4D55-4FF5-976C-D282079D9D89}">
          <x14:formula1>
            <xm:f>INDIRECT('[PCF SETEMBRO 2022.xlsx]CONTÁBIL-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Medeiros</dc:creator>
  <cp:lastModifiedBy>Mariana Medeiros</cp:lastModifiedBy>
  <dcterms:created xsi:type="dcterms:W3CDTF">2022-10-25T14:47:47Z</dcterms:created>
  <dcterms:modified xsi:type="dcterms:W3CDTF">2022-10-25T14:47:56Z</dcterms:modified>
</cp:coreProperties>
</file>