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PS - termos aditivos  - 2022_0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<sst xmlns="http://schemas.openxmlformats.org/spreadsheetml/2006/main" count="589" uniqueCount="217">
  <si>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</si>
  <si>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</si>
  <si>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</si>
  <si>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</si>
  <si>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</si>
  <si>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</si>
  <si>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</si>
  <si>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</si>
  <si>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</si>
  <si>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</si>
  <si>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 xml:space="preserve">Air Liquide Brasil Ltda - Locação de Modular </t>
  </si>
  <si>
    <t>https://imip-sistemas.org.br/sistemas/_scriptcase_producao_v9/file/doc/portal_transparencia/contratos_fornecedores/288/00331788000119a1.1.pdf</t>
  </si>
  <si>
    <t>https://imip-sistemas.org.br/sistemas/_scriptcase_producao_v9/file/doc/portal_transparencia/contratos_fornecedores/1770/00331788000119a1.2.pdf</t>
  </si>
  <si>
    <t>https://imip-sistemas.org.br/sistemas/_scriptcase_producao_v9/file/doc/portal_transparencia/contratos_fornecedores/1771/00331788000119a1.3.pdf</t>
  </si>
  <si>
    <t>https://imip-sistemas.org.br/sistemas/_scriptcase_producao_v9/file/doc/portal_transparencia/contratos_fornecedores/1772/00331788000119a1.4.pdf</t>
  </si>
  <si>
    <t>https://imip-sistemas.org.br/sistemas/_scriptcase_producao_v9/file/doc/portal_transparencia/contratos_fornecedores/1773/00331788000119a1.5.pdf</t>
  </si>
  <si>
    <t>https://imip-sistemas.org.br/sistemas/_scriptcase_producao_v9/file/doc/portal_transparencia/contratos_fornecedores/2480/00331788000119a1.6.pdf</t>
  </si>
  <si>
    <t>https://imip-sistemas.org.br/sistemas/_scriptcase_producao_v9/file/doc/portal_transparencia/contratos_fornecedores/2961/00331788000119a1.7.pdf</t>
  </si>
  <si>
    <t>Air Liquide Brasil Ltda - Locação Vácuo</t>
  </si>
  <si>
    <t>https://imip-sistemas.org.br/sistemas/_scriptcase_producao_v9/file/doc/portal_transparencia/contratos_fornecedores/2515/00331788000119a2.1.pdf</t>
  </si>
  <si>
    <t>https://imip-sistemas.org.br/sistemas/_scriptcase_producao_v9/file/doc/portal_transparencia/contratos_fornecedores/2516/00331788000119a2.2.pdf</t>
  </si>
  <si>
    <t>https://imip-sistemas.org.br/sistemas/_scriptcase_producao_v9/file/doc/portal_transparencia/contratos_fornecedores/2517/00331788000119a2.3.pdf</t>
  </si>
  <si>
    <t>https://imip-sistemas.org.br/sistemas/_scriptcase_producao_v9/file/doc/portal_transparencia/contratos_fornecedores/2518/00331788000119a2.4.pdf</t>
  </si>
  <si>
    <t>https://imip-sistemas.org.br/sistemas/_scriptcase_producao_v9/file/doc/portal_transparencia/contratos_fornecedores/2519/00331788000119a2.5.pdf</t>
  </si>
  <si>
    <t>7º</t>
  </si>
  <si>
    <t>https://imip-sistemas.org.br/sistemas/_scriptcase_producao_v9/file/doc/portal_transparencia/contratos_fornecedores/2962/00331788000119a2.7.pdf</t>
  </si>
  <si>
    <t>00.414.238/0001-63</t>
  </si>
  <si>
    <t>Angio Rad Grupo de Radiologia Intervencionista Ltda</t>
  </si>
  <si>
    <t>https://imip-sistemas.org.br/sistemas/_scriptcase_producao_v9/file/doc/portal_transparencia/contratos_fornecedores/1432/00414238000163a1.pdf</t>
  </si>
  <si>
    <t>indeterminado</t>
  </si>
  <si>
    <t>https://imip-sistemas.org.br/sistemas/_scriptcase_producao_v9/file/doc/portal_transparencia/contratos_fornecedores/1433/00414238000163a2.pdf</t>
  </si>
  <si>
    <t>https://imip-sistemas.org.br/sistemas/_scriptcase_producao_v9/file/doc/portal_transparencia/contratos_fornecedores/1434/00414238000163a3.pdf</t>
  </si>
  <si>
    <t>https://imip-sistemas.org.br/sistemas/_scriptcase_producao_v9/file/doc/portal_transparencia/contratos_fornecedores/1435/00414238000163a4.pdf</t>
  </si>
  <si>
    <t>https://imip-sistemas.org.br/sistemas/_scriptcase_producao_v9/file/doc/portal_transparencia/contratos_fornecedores/1436/00414238000163a5.pdf</t>
  </si>
  <si>
    <t>https://imip-sistemas.org.br/sistemas/_scriptcase_producao_v9/file/doc/portal_transparencia/contratos_fornecedores/2732/00414238000163a6.pdf</t>
  </si>
  <si>
    <t>BM Comércio e Serviços de Equipamentos Médicos Hospitalares Ltda</t>
  </si>
  <si>
    <t>https://imip-sistemas.org.br/sistemas/_scriptcase_producao_v9/file/doc/portal_transparencia/contratos_fornecedores/285/14951481000125.a1.pdf</t>
  </si>
  <si>
    <t>https://imip-sistemas.org.br/sistemas/_scriptcase_producao_v9/file/doc/portal_transparencia/contratos_fornecedores/1739/14951481000125.a2.pdf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</si>
  <si>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</si>
  <si>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</si>
  <si>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https://imip-sistemas.org.br/sistemas/_scriptcase_producao_v9/file/doc/portal_transparencia/contratos_fornecedores/4451/05020356000100a1.pdf</t>
  </si>
  <si>
    <t>Brascon Gestão Ambiental Ltda</t>
  </si>
  <si>
    <t>https://imip-sistemas.org.br/sistemas/_scriptcase_producao_v9/file/doc/portal_transparencia/contratos_fornecedores/1740/11863530000180.a1.pdf</t>
  </si>
  <si>
    <t>https://imip-sistemas.org.br/sistemas/_scriptcase_producao_v9/file/doc/portal_transparencia/contratos_fornecedores/3053/1186353000018.a2.pdf</t>
  </si>
  <si>
    <t>https://imip-sistemas.org.br/sistemas/_scriptcase_producao_v9/file/doc/portal_transparencia/contratos_fornecedores/3303/1186353000180.a3.pdf</t>
  </si>
  <si>
    <t>https://imip-sistemas.org.br/sistemas/_scriptcase_producao_v9/file/doc/portal_transparencia/contratos_fornecedores/3873/11863530000180a4.pdf</t>
  </si>
  <si>
    <t>https://imip-sistemas.org.br/sistemas/_scriptcase_producao_v9/file/doc/portal_transparencia/contratos_fornecedores/4448/11863530000180a5.pdf</t>
  </si>
  <si>
    <t>C P Paulista Construções EIRELI</t>
  </si>
  <si>
    <t>https://imip-sistemas.org.br/sistemas/_scriptcase_producao_v9/file/doc/portal_transparencia/contratos_fornecedores/2670/04488986000222.a1.pdf</t>
  </si>
  <si>
    <t>Cartello Desenvolvimento e Suporte LTDA</t>
  </si>
  <si>
    <t>https://imip-sistemas.org.br/sistemas/_scriptcase_producao_v9/file/doc/portal_transparencia/contratos_fornecedores/2105/03390967000115.a1.pdf</t>
  </si>
  <si>
    <t>https://imip-sistemas.org.br/sistemas/_scriptcase_producao_v9/file/doc/portal_transparencia/contratos_fornecedores/2106/03390967000115.a2.pdf</t>
  </si>
  <si>
    <t>https://imip-sistemas.org.br/sistemas/_scriptcase_producao_v9/file/doc/portal_transparencia/contratos_fornecedores/2107/03390967000115.a3.pdf</t>
  </si>
  <si>
    <t>https://imip-sistemas.org.br/sistemas/_scriptcase_producao_v9/file/doc/portal_transparencia/contratos_fornecedores/2108/03390967000115.a4.pdf</t>
  </si>
  <si>
    <t>https://imip-sistemas.org.br/sistemas/_scriptcase_producao_v9/file/doc/portal_transparencia/contratos_fornecedores/2138/03390967000115.a5.pdf</t>
  </si>
  <si>
    <t>https://imip-sistemas.org.br/sistemas/_scriptcase_producao_v9/file/doc/portal_transparencia/contratos_fornecedores/4515/03390967000115a6.pdf</t>
  </si>
  <si>
    <t>Cetap Centro Medico de Assessoria e Planejamneto Comunitario</t>
  </si>
  <si>
    <t>https://imip-sistemas.org.br/sistemas/_scriptcase_producao_v9/file/doc/portal_transparencia/contratos_fornecedores/1766/00148580000169.a1.pdf</t>
  </si>
  <si>
    <t>04.669.465/0001-90</t>
  </si>
  <si>
    <t>Clínica Médica Marques Moreira Ltda</t>
  </si>
  <si>
    <t>https://imip-sistemas.org.br/sistemas/_scriptcase_producao_v9/file/doc/portal_transparencia/contratos_fornecedores/2090/04669465000190.a1.pdf</t>
  </si>
  <si>
    <t>Completa Serviços de Ar Condicionado e Locação Ltda (Manutenção)</t>
  </si>
  <si>
    <t>https://imip-sistemas.org.br/sistemas/_scriptcase_producao_v9/file/doc/portal_transparencia/contratos_fornecedores/311/09014387000100a1.1.pdf</t>
  </si>
  <si>
    <t>https://imip-sistemas.org.br/sistemas/_scriptcase_producao_v9/file/doc/portal_transparencia/contratos_fornecedores/312/09014387000100a1.2.pdf</t>
  </si>
  <si>
    <t>Completa Serviços de Ar Condicionado e Locação Ltda (Locação)</t>
  </si>
  <si>
    <t>https://imip-sistemas.org.br/sistemas/_scriptcase_producao_v9/file/doc/portal_transparencia/contratos_fornecedores/2834/09014387000100a2.1.pdf</t>
  </si>
  <si>
    <t>Cooperativa dos Médicos Anestesiologistas de PE - COOPANEST - PE</t>
  </si>
  <si>
    <t>https://imip-sistemas.org.br/sistemas/_scriptcase_producao_v9/file/doc/portal_transparencia/contratos_fornecedores/1440/11187085000185a1.pdf</t>
  </si>
  <si>
    <t>ENAE Empresa Nacional de Esterilização EIRELI</t>
  </si>
  <si>
    <t>https://imip-sistemas.org.br/sistemas/_scriptcase_producao_v9/file/doc/portal_transparencia/contratos_fornecedores/657/01545203000126.a1.pdf</t>
  </si>
  <si>
    <t>https://imip-sistemas.org.br/sistemas/_scriptcase_producao_v9/file/doc/portal_transparencia/contratos_fornecedores/658/01545203000126.a2.pdf</t>
  </si>
  <si>
    <t>https://imip-sistemas.org.br/sistemas/_scriptcase_producao_v9/file/doc/portal_transparencia/contratos_fornecedores/659/01545203000126.a3.pdf</t>
  </si>
  <si>
    <t>https://imip-sistemas.org.br/sistemas/_scriptcase_producao_v9/file/doc/portal_transparencia/contratos_fornecedores/660/01545203000126.a4.pdf</t>
  </si>
  <si>
    <t>https://imip-sistemas.org.br/sistemas/_scriptcase_producao_v9/file/doc/portal_transparencia/contratos_fornecedores/2463/11685418000104.a5.pdf</t>
  </si>
  <si>
    <t>https://imip-sistemas.org.br/sistemas/_scriptcase_producao_v9/file/doc/portal_transparencia/contratos_fornecedores/2464/11685418000104.a6.pdf</t>
  </si>
  <si>
    <t>https://imip-sistemas.org.br/sistemas/_scriptcase_producao_v9/file/doc/portal_transparencia/contratos_fornecedores/2906/01545203000126a7.pdf</t>
  </si>
  <si>
    <t>https://imip-sistemas.org.br/sistemas/_scriptcase_producao_v9/file/doc/portal_transparencia/contratos_fornecedores/4705/01545203000126a8.pdf</t>
  </si>
  <si>
    <t>https://imip-sistemas.org.br/sistemas/_scriptcase_producao_v9/file/doc/portal_transparencia/contratos_fornecedores/4706/01545203000126.a9.pdf</t>
  </si>
  <si>
    <t>11.735.586/0001-59</t>
  </si>
  <si>
    <t>Fundação de Apoio ao Desenvolvimento da UFPE, FADE-UFPE</t>
  </si>
  <si>
    <t>https://imip-sistemas.org.br/sistemas/_scriptcase_producao_v9/file/doc/portal_transparencia/contratos_fornecedores/2860/11735586000159a1.pdf</t>
  </si>
  <si>
    <t>https://imip-sistemas.org.br/sistemas/_scriptcase_producao_v9/file/doc/portal_transparencia/contratos_fornecedores/2922/11735586000159a2.pdf</t>
  </si>
  <si>
    <t>https://imip-sistemas.org.br/sistemas/_scriptcase_producao_v9/file/doc/portal_transparencia/contratos_fornecedores/4068/11735586000159a3.pdf</t>
  </si>
  <si>
    <t>10.816.775/0002-74</t>
  </si>
  <si>
    <t>Inspetoria Salesiana do Nordeste do Brasil</t>
  </si>
  <si>
    <t>https://imip-sistemas.org.br/sistemas/_scriptcase_producao_v9/file/doc/portal_transparencia/contratos_fornecedores/2011/10913861000114a1.pdf</t>
  </si>
  <si>
    <t>https://imip-sistemas.org.br/sistemas/_scriptcase_producao_v9/file/doc/portal_transparencia/contratos_fornecedores/2012/10913861000114a2.pdf</t>
  </si>
  <si>
    <t>https://imip-sistemas.org.br/sistemas/_scriptcase_producao_v9/file/doc/portal_transparencia/contratos_fornecedores/2013/10816775000274a3.pdf</t>
  </si>
  <si>
    <t>https://imip-sistemas.org.br/sistemas/_scriptcase_producao_v9/file/doc/portal_transparencia/contratos_fornecedores/2010/10913861000114p.pdf</t>
  </si>
  <si>
    <t>Interclean Administração Ltda - ME</t>
  </si>
  <si>
    <t>https://imip-sistemas.org.br/sistemas/_scriptcase_producao_v9/file/doc/portal_transparencia/contratos_fornecedores/299/10229013000190.a1.pdf</t>
  </si>
  <si>
    <t>https://imip-sistemas.org.br/sistemas/_scriptcase_producao_v9/file/doc/portal_transparencia/contratos_fornecedores/301/10229013000190.a2.pdf</t>
  </si>
  <si>
    <t>https://imip-sistemas.org.br/sistemas/_scriptcase_producao_v9/file/doc/portal_transparencia/contratos_fornecedores/300/10229013000190.a3.pdf</t>
  </si>
  <si>
    <t>https://imip-sistemas.org.br/sistemas/_scriptcase_producao_v9/file/doc/portal_transparencia/contratos_fornecedores/302/10229013000190.a4.pdf</t>
  </si>
  <si>
    <t>https://imip-sistemas.org.br/sistemas/_scriptcase_producao_v9/file/doc/portal_transparencia/contratos_fornecedores/2520/10229013000190.a5.pdf</t>
  </si>
  <si>
    <t>https://imip-sistemas.org.br/sistemas/_scriptcase_producao_v9/file/doc/portal_transparencia/contratos_fornecedores/303/10229013000190.a6.pdf</t>
  </si>
  <si>
    <t>https://imip-sistemas.org.br/sistemas/_scriptcase_producao_v9/file/doc/portal_transparencia/contratos_fornecedores/1741/10229013000190.a7.pdf</t>
  </si>
  <si>
    <t>https://imip-sistemas.org.br/sistemas/_scriptcase_producao_v9/file/doc/portal_transparencia/contratos_fornecedores/1943/10229013000190a8.pdf</t>
  </si>
  <si>
    <t>J L Grupos Geradores Ltda - ME</t>
  </si>
  <si>
    <t>https://imip-sistemas.org.br/sistemas/_scriptcase_producao_v9/file/doc/portal_transparencia/contratos_fornecedores/271/11343756000150.a1.pdf</t>
  </si>
  <si>
    <t xml:space="preserve">Lavebras Gestão Texteis S. A </t>
  </si>
  <si>
    <t>https://imip-sistemas.org.br/sistemas/_scriptcase_producao_v9/file/doc/portal_transparencia/contratos_fornecedores/307/09011551000125.a1.pdf</t>
  </si>
  <si>
    <t>https://imip-sistemas.org.br/sistemas/_scriptcase_producao_v9/file/doc/portal_transparencia/contratos_fornecedores/308/09011551000125.a2.pdf</t>
  </si>
  <si>
    <t>https://imip-sistemas.org.br/sistemas/_scriptcase_producao_v9/file/doc/portal_transparencia/contratos_fornecedores/1746/06272575004803.a3.pdf</t>
  </si>
  <si>
    <t>LinusLog Ltda</t>
  </si>
  <si>
    <t>https://imip-sistemas.org.br/sistemas/_scriptcase_producao_v9/file/doc/portal_transparencia/contratos_fornecedores/2219/13409775000329.a1.pdf</t>
  </si>
  <si>
    <t>https://imip-sistemas.org.br/sistemas/_scriptcase_producao_v9/file/doc/portal_transparencia/contratos_fornecedores/2745/13409775000329.a2.pdf</t>
  </si>
  <si>
    <t>https://imip-sistemas.org.br/sistemas/_scriptcase_producao_v9/file/doc/portal_transparencia/contratos_fornecedores/4198/13409775000329a3.pdf</t>
  </si>
  <si>
    <t>15.472.630/0001-36</t>
  </si>
  <si>
    <t>LK Comercio Alimenticio LTDA</t>
  </si>
  <si>
    <t>https://imip-sistemas.org.br/sistemas/_scriptcase_producao_v9/file/doc/portal_transparencia/contratos_fornecedores/2599/15472630000136a1.pdf</t>
  </si>
  <si>
    <t>https://imip-sistemas.org.br/sistemas/_scriptcase_producao_v9/file/doc/portal_transparencia/contratos_fornecedores/2600/15472630000136a2.pdf</t>
  </si>
  <si>
    <t>3º</t>
  </si>
  <si>
    <t>https://imip-sistemas.org.br/sistemas/_scriptcase_producao_v9/file/doc/portal_transparencia/contratos_fornecedores/2601/15472630000136a3.pdf</t>
  </si>
  <si>
    <t>92.306.257/0007-80</t>
  </si>
  <si>
    <t>MV Informática Nordeste Ltda</t>
  </si>
  <si>
    <t>https://imip-sistemas.org.br/sistemas/_scriptcase_producao_v9/file/doc/portal_transparencia/contratos_fornecedores/280/92306257000607.a1.pdf</t>
  </si>
  <si>
    <t>https://imip-sistemas.org.br/sistemas/_scriptcase_producao_v9/file/doc/portal_transparencia/contratos_fornecedores/281/92306257000607.a2.pdf</t>
  </si>
  <si>
    <t>https://imip-sistemas.org.br/sistemas/_scriptcase_producao_v9/file/doc/portal_transparencia/contratos_fornecedores/282/92306257000607.a3.pdf</t>
  </si>
  <si>
    <t>https://imip-sistemas.org.br/sistemas/_scriptcase_producao_v9/file/doc/portal_transparencia/contratos_fornecedores/1742/92306257000607.a4.pdf</t>
  </si>
  <si>
    <t>https://imip-sistemas.org.br/sistemas/_scriptcase_producao_v9/file/doc/portal_transparencia/contratos_fornecedores/2733/92306257000607.a5.pdf</t>
  </si>
  <si>
    <t>https://imip-sistemas.org.br/sistemas/_scriptcase_producao_v9/file/doc/portal_transparencia/contratos_fornecedores/2924/92306257000607a6.pdf</t>
  </si>
  <si>
    <t>Nacional Gás Butano Distribuidora Ltda</t>
  </si>
  <si>
    <t>https://imip-sistemas.org.br/sistemas/_scriptcase_producao_v9/file/doc/portal_transparencia/contratos_fornecedores/4197/06980064000859a1.pdf</t>
  </si>
  <si>
    <t>Norões &amp; Advogados Associados</t>
  </si>
  <si>
    <t>https://imip-sistemas.org.br/sistemas/_scriptcase_producao_v9/file/doc/portal_transparencia/contratos_fornecedores/295/02512303000119.a1.pdf</t>
  </si>
  <si>
    <t>https://imip-sistemas.org.br/sistemas/_scriptcase_producao_v9/file/doc/portal_transparencia/contratos_fornecedores/296/02512303000119.a2.pdf</t>
  </si>
  <si>
    <t>https://imip-sistemas.org.br/sistemas/_scriptcase_producao_v9/file/doc/portal_transparencia/contratos_fornecedores/1743/02512303000119.a3.pdf</t>
  </si>
  <si>
    <t>https://imip-sistemas.org.br/sistemas/_scriptcase_producao_v9/file/doc/portal_transparencia/contratos_fornecedores/1744/02512303000119.a4.pdf</t>
  </si>
  <si>
    <t>https://imip-sistemas.org.br/sistemas/_scriptcase_producao_v9/file/doc/portal_transparencia/contratos_fornecedores/1747/02512303000119.a5.pdf</t>
  </si>
  <si>
    <t>https://imip-sistemas.org.br/sistemas/_scriptcase_producao_v9/file/doc/portal_transparencia/contratos_fornecedores/1748/02512303000119.a6.pdf</t>
  </si>
  <si>
    <t>https://imip-sistemas.org.br/sistemas/_scriptcase_producao_v9/file/doc/portal_transparencia/contratos_fornecedores/1749/02512303000119.a7.pdf</t>
  </si>
  <si>
    <t>Panificadora Cruz de Cristo LTDA</t>
  </si>
  <si>
    <t>https://imip-sistemas.org.br/sistemas/_scriptcase_producao_v9/file/doc/portal_transparencia/contratos_fornecedores/4320/11529351000100a1.pdf</t>
  </si>
  <si>
    <t>Planisa Planejamento e Organização de Instituições de Saúde SS LTDA</t>
  </si>
  <si>
    <t>https://imip-sistemas.org.br/sistemas/_scriptcase_producao_v9/file/doc/portal_transparencia/contratos_fornecedores/2326/58921792000117a1.pdf</t>
  </si>
  <si>
    <t>https://imip-sistemas.org.br/sistemas/_scriptcase_producao_v9/file/doc/portal_transparencia/contratos_fornecedores/2327/58921792000117a2.pdf</t>
  </si>
  <si>
    <t>https://imip-sistemas.org.br/sistemas/_scriptcase_producao_v9/file/doc/portal_transparencia/contratos_fornecedores/2729/58921792000117a3.pdf</t>
  </si>
  <si>
    <t>https://imip-sistemas.org.br/sistemas/_scriptcase_producao_v9/file/doc/portal_transparencia/contratos_fornecedores/3034/58921792000117a4.pdf</t>
  </si>
  <si>
    <t>58.426.628/0001-33</t>
  </si>
  <si>
    <t>SAMTRONIC INDUSTRIA E COMERCIO LTDA</t>
  </si>
  <si>
    <t>https://imip-sistemas.org.br/sistemas/_scriptcase_producao_v9/file/doc/portal_transparencia/contratos_fornecedores/3283/58426628000133a1.pdf</t>
  </si>
  <si>
    <t>https://imip-sistemas.org.br/sistemas/_scriptcase_producao_v9/file/doc/portal_transparencia/contratos_fornecedores/3284/58426628000133a2.pdf</t>
  </si>
  <si>
    <t>https://imip-sistemas.org.br/sistemas/_scriptcase_producao_v9/file/doc/portal_transparencia/contratos_fornecedores/4411/58426628000133p2a1.pdf</t>
  </si>
  <si>
    <t>https://imip-sistemas.org.br/sistemas/_scriptcase_producao_v9/file/doc/portal_transparencia/contratos_fornecedores/4412/58426628000133p2a2.pdf</t>
  </si>
  <si>
    <t>https://imip-sistemas.org.br/sistemas/_scriptcase_producao_v9/file/doc/portal_transparencia/contratos_fornecedores/4413/58426628000133p2a3.pdf</t>
  </si>
  <si>
    <t>https://imip-sistemas.org.br/sistemas/_scriptcase_producao_v9/file/doc/portal_transparencia/contratos_fornecedores/4485/58426628000133a3.pdf</t>
  </si>
  <si>
    <t>https://imip-sistemas.org.br/sistemas/_scriptcase_producao_v9/file/doc/portal_transparencia/contratos_fornecedores/4410/58426628000133p2.pdf</t>
  </si>
  <si>
    <t>https://imip-sistemas.org.br/sistemas/_scriptcase_producao_v9/file/doc/portal_transparencia/contratos_fornecedores/313/58426628000133p.pdf</t>
  </si>
  <si>
    <t>07.146.768/0001-17</t>
  </si>
  <si>
    <t>Serv Imagem Nordeste Assistencia Tecnica LTDA</t>
  </si>
  <si>
    <t>https://imip-sistemas.org.br/sistemas/_scriptcase_producao_v9/file/doc/portal_transparencia/contratos_fornecedores/1762/07146768000117.a1.pdf</t>
  </si>
  <si>
    <t>https://imip-sistemas.org.br/sistemas/_scriptcase_producao_v9/file/doc/portal_transparencia/contratos_fornecedores/1763/07146768000117.a2.pdf</t>
  </si>
  <si>
    <t>https://imip-sistemas.org.br/sistemas/_scriptcase_producao_v9/file/doc/portal_transparencia/contratos_fornecedores/1764/07146768000117.a3.pdf</t>
  </si>
  <si>
    <t>https://imip-sistemas.org.br/sistemas/_scriptcase_producao_v9/file/doc/portal_transparencia/contratos_fornecedores/2462/07146768000117.a4.pdf</t>
  </si>
  <si>
    <t>https://imip-sistemas.org.br/sistemas/_scriptcase_producao_v9/file/doc/portal_transparencia/contratos_fornecedores/2923/07146768000117a5.pdf</t>
  </si>
  <si>
    <t>6º</t>
  </si>
  <si>
    <t>https://imip-sistemas.org.br/sistemas/_scriptcase_producao_v9/file/doc/portal_transparencia/contratos_fornecedores/4379/07146768000117a6.pdf</t>
  </si>
  <si>
    <t>https://imip-sistemas.org.br/sistemas/_scriptcase_producao_v9/file/doc/portal_transparencia/contratos_fornecedores/4607/07146768000117a7.pdf</t>
  </si>
  <si>
    <t>Siemens Healthcare Diagnósticos LTDA</t>
  </si>
  <si>
    <t>https://imip-sistemas.org.br/sistemas/_scriptcase_producao_v9/file/doc/portal_transparencia/contratos_fornecedores/2841/01449930000785a1.pdf</t>
  </si>
  <si>
    <t>https://imip-sistemas.org.br/sistemas/_scriptcase_producao_v9/file/doc/portal_transparencia/contratos_fornecedores/3000/01449930000785a2.pdf</t>
  </si>
  <si>
    <t>https://imip-sistemas.org.br/sistemas/_scriptcase_producao_v9/file/doc/portal_transparencia/contratos_fornecedores/4218/01449930000785a3.pdf</t>
  </si>
  <si>
    <t>16.783.034/0001-30</t>
  </si>
  <si>
    <t>Síntese Licenciamento de Programas para Compras On line LTDA</t>
  </si>
  <si>
    <t>https://imip-sistemas.org.br/sistemas/_scriptcase_producao_v9/file/doc/portal_transparencia/contratos_fornecedores/649/04732857000157a1.pdf</t>
  </si>
  <si>
    <t>https://imip-sistemas.org.br/sistemas/_scriptcase_producao_v9/file/doc/portal_transparencia/contratos_fornecedores/650/04732857000157a2.pdf</t>
  </si>
  <si>
    <t>https://imip-sistemas.org.br/sistemas/_scriptcase_producao_v9/file/doc/portal_transparencia/contratos_fornecedores/2406/04732857000157a3.pdf</t>
  </si>
  <si>
    <t>https://imip-sistemas.org.br/sistemas/_scriptcase_producao_v9/file/doc/portal_transparencia/contratos_fornecedores/2954/04732857000157a4.pdf</t>
  </si>
  <si>
    <t>https://imip-sistemas.org.br/sistemas/_scriptcase_producao_v9/file/doc/portal_transparencia/contratos_fornecedores/4219/04732857000157a5.pdf</t>
  </si>
  <si>
    <t>https://imip-sistemas.org.br/sistemas/_scriptcase_producao_v9/file/doc/portal_transparencia/contratos_fornecedores/4534/16783034000130a6.pdf</t>
  </si>
  <si>
    <t>SL Engenharia</t>
  </si>
  <si>
    <t>https://imip-sistemas.org.br/sistemas/_scriptcase_producao_v9/file/doc/portal_transparencia/contratos_fornecedores/652/03480539000183a1.pdf</t>
  </si>
  <si>
    <t>https://imip-sistemas.org.br/sistemas/_scriptcase_producao_v9/file/doc/portal_transparencia/contratos_fornecedores/653/03480539000183a2.pdf</t>
  </si>
  <si>
    <t>https://imip-sistemas.org.br/sistemas/_scriptcase_producao_v9/file/doc/portal_transparencia/contratos_fornecedores/2006/03480539000183a3.pdf</t>
  </si>
  <si>
    <t>https://imip-sistemas.org.br/sistemas/_scriptcase_producao_v9/file/doc/portal_transparencia/contratos_fornecedores/2827/03480539000183a4.pdf</t>
  </si>
  <si>
    <t>https://imip-sistemas.org.br/sistemas/_scriptcase_producao_v9/file/doc/portal_transparencia/contratos_fornecedores/4217/03480539000183a5.pdf</t>
  </si>
  <si>
    <t>https://imip-sistemas.org.br/sistemas/_scriptcase_producao_v9/file/doc/portal_transparencia/contratos_fornecedores/4474/03480539000183a6.pdf</t>
  </si>
  <si>
    <t>20.946.028/0001-23</t>
  </si>
  <si>
    <t>Sten Serviços Ambientais Eirele-EPP</t>
  </si>
  <si>
    <t>https://imip-sistemas.org.br/sistemas/_scriptcase_producao_v9/file/doc/portal_transparencia/contratos_fornecedores/655/20946028000123.a1.pdf</t>
  </si>
  <si>
    <t>Tecsupri Máquinas Suprimentos e Serviços Ltda</t>
  </si>
  <si>
    <t>https://imip-sistemas.org.br/sistemas/_scriptcase_producao_v9/file/doc/portal_transparencia/contratos_fornecedores/2671/03743073000161.a1.pdf</t>
  </si>
  <si>
    <t>TGI Consultoria em Gestao S/A</t>
  </si>
  <si>
    <t>https://imip-sistemas.org.br/sistemas/_scriptcase_producao_v9/file/doc/portal_transparencia/contratos_fornecedores/1756/35521046000130.a1.pdf</t>
  </si>
  <si>
    <t>https://imip-sistemas.org.br/sistemas/_scriptcase_producao_v9/file/doc/portal_transparencia/contratos_fornecedores/2608/35521046000130.a2.pdf</t>
  </si>
  <si>
    <t>07.363.764/0001-90</t>
  </si>
  <si>
    <t>Totvs S/A</t>
  </si>
  <si>
    <t>https://imip-sistemas.org.br/sistemas/_scriptcase_producao_v9/file/doc/portal_transparencia/contratos_fornecedores/4424/07363764000190a1.pdf</t>
  </si>
  <si>
    <t>https://imip-sistemas.org.br/sistemas/_scriptcase_producao_v9/file/doc/portal_transparencia/contratos_fornecedores/4425/07363764000190a2.pdf</t>
  </si>
  <si>
    <t>https://imip-sistemas.org.br/sistemas/_scriptcase_producao_v9/file/doc/portal_transparencia/contratos_fornecedores/4426/07363764000190a3.pdf</t>
  </si>
  <si>
    <t>https://imip-sistemas.org.br/sistemas/_scriptcase_producao_v9/file/doc/portal_transparencia/contratos_fornecedores/4649/07363764000190a4.pdf</t>
  </si>
  <si>
    <t>Thiagoss Software LTDA ME</t>
  </si>
  <si>
    <t>https://imip-sistemas.org.br/sistemas/_scriptcase_producao_v9/file/doc/portal_transparencia/contratos_fornecedores/2960/11330494000199a1.pdf</t>
  </si>
  <si>
    <t>ThyssenKrupp Elevadores S/A</t>
  </si>
  <si>
    <t>https://imip-sistemas.org.br/sistemas/_scriptcase_producao_v9/file/doc/portal_transparencia/contratos_fornecedores/321/90347840000894.a1.pdf</t>
  </si>
  <si>
    <t>https://imip-sistemas.org.br/sistemas/_scriptcase_producao_v9/file/doc/portal_transparencia/contratos_fornecedores/1964/90347840000894.a2.pdf</t>
  </si>
  <si>
    <t>https://imip-sistemas.org.br/sistemas/_scriptcase_producao_v9/file/doc/portal_transparencia/contratos_fornecedores/1965/90347840000894.a3.pdf</t>
  </si>
  <si>
    <t>https://imip-sistemas.org.br/sistemas/_scriptcase_producao_v9/file/doc/portal_transparencia/contratos_fornecedores/1966/90347840000894.a4.pdf</t>
  </si>
  <si>
    <t>https://imip-sistemas.org.br/sistemas/_scriptcase_producao_v9/file/doc/portal_transparencia/contratos_fornecedores/2660/90347840000894.a5.pdf</t>
  </si>
  <si>
    <t>https://imip-sistemas.org.br/sistemas/_scriptcase_producao_v9/file/doc/portal_transparencia/contratos_fornecedores/2955/90347840000894a6.pdf</t>
  </si>
  <si>
    <t>https://imip-sistemas.org.br/sistemas/_scriptcase_producao_v9/file/doc/portal_transparencia/contratos_fornecedores/3084/90347840000894.a7.pdf</t>
  </si>
  <si>
    <t>https://imip-sistemas.org.br/sistemas/_scriptcase_producao_v9/file/doc/portal_transparencia/contratos_fornecedores/4220/90347840000894a8.pdf</t>
  </si>
  <si>
    <t>Unidade Cardiológica Invasiva S/C Ltda</t>
  </si>
  <si>
    <t>https://imip-sistemas.org.br/sistemas/_scriptcase_producao_v9/file/doc/portal_transparencia/contratos_fornecedores/1759/00062519000102.a1.pdf</t>
  </si>
  <si>
    <t>https://imip-sistemas.org.br/sistemas/_scriptcase_producao_v9/file/doc/portal_transparencia/contratos_fornecedores/1760/00062519000102.a2.pdf</t>
  </si>
  <si>
    <t>09.420.486/0001-91</t>
  </si>
  <si>
    <t>Univen Healthcare S?A</t>
  </si>
  <si>
    <t>https://imip-sistemas.org.br/sistemas/_scriptcase_producao_v9/file/doc/portal_transparencia/contratos_fornecedores/4558/09420486000191a1.pdf</t>
  </si>
  <si>
    <t>White Martins Gases Industriais do Nordeste Ltda</t>
  </si>
  <si>
    <t>https://imip-sistemas.org.br/sistemas/_scriptcase_producao_v9/file/doc/portal_transparencia/contratos_fornecedores/315/24380578002041.a1.pdf</t>
  </si>
  <si>
    <t>https://imip-sistemas.org.br/sistemas/_scriptcase_producao_v9/file/doc/portal_transparencia/contratos_fornecedores/2109/24380578000421.a2.pdf</t>
  </si>
  <si>
    <t>https://imip-sistemas.org.br/sistemas/_scriptcase_producao_v9/file/doc/portal_transparencia/contratos_fornecedores/2507/24380578002041.a3.pdf</t>
  </si>
  <si>
    <t>https://imip-sistemas.org.br/sistemas/_scriptcase_producao_v9/file/doc/portal_transparencia/contratos_fornecedores/3874/24380578002041a4.pdf</t>
  </si>
  <si>
    <t>04.539.279/0173-74</t>
  </si>
  <si>
    <t>Cientificalab (Cerpe)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</si>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</sst>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* #,##0.00_);_(* \(#,##0.00\);_(* \-??_);_(@_)"/>
  </numFmts>
  <fonts count="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166" fontId="5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 applyBorder="0" applyProtection="0"/>
    <xf numFmtId="0" fontId="7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 applyAlignment="1">
      <alignment horizontal="center"/>
    </xf>
    <xf numFmtId="14" fontId="4" fillId="0" borderId="0" xfId="0" applyNumberFormat="1" applyFont="1"/>
    <xf numFmtId="2" fontId="4" fillId="0" borderId="0" xfId="0" applyNumberFormat="1" applyFont="1"/>
  </cellXfs>
  <cellStyles count="16">
    <cellStyle name="Moeda 2" xfId="1"/>
    <cellStyle name="Normal" xfId="0" builtinId="0"/>
    <cellStyle name="Normal 2" xfId="2"/>
    <cellStyle name="Normal 2 2" xfId="3"/>
    <cellStyle name="Normal 2 2 2" xfId="4"/>
    <cellStyle name="Normal 2 3" xfId="5"/>
    <cellStyle name="Normal 257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Separador de milhares 7" xfId="13"/>
    <cellStyle name="Texto Explicativo 2" xfId="14"/>
    <cellStyle name="Vírgula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8.%20Agosto/IMIP/13.2%20PCF%20em%20Excel%20-%202022_08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(OCULTAR)'!$Q$3:$S$133,3,0),"")</f>
        <v>10988301000633</v>
      </c>
      <c r="B2" s="4" t="s">
        <v>9</v>
      </c>
      <c r="C2" s="5">
        <v>331788000119</v>
      </c>
      <c r="D2" s="6" t="s">
        <v>10</v>
      </c>
      <c r="E2" s="7">
        <v>1</v>
      </c>
      <c r="F2" s="8">
        <v>40887</v>
      </c>
      <c r="G2" s="8">
        <v>40934</v>
      </c>
      <c r="H2" s="9">
        <v>83421.240000000005</v>
      </c>
      <c r="I2" s="6" t="s">
        <v>11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(OCULTAR)'!$Q$3:$S$133,3,0),"")</f>
        <v>10988301000633</v>
      </c>
      <c r="B3" s="4" t="s">
        <v>9</v>
      </c>
      <c r="C3" s="5">
        <v>331788000119</v>
      </c>
      <c r="D3" s="6" t="s">
        <v>10</v>
      </c>
      <c r="E3" s="7">
        <v>2</v>
      </c>
      <c r="F3" s="8">
        <v>40935</v>
      </c>
      <c r="G3" s="8">
        <v>40967</v>
      </c>
      <c r="H3" s="9">
        <v>83421.240000000005</v>
      </c>
      <c r="I3" s="6" t="s">
        <v>12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(OCULTAR)'!$Q$3:$S$133,3,0),"")</f>
        <v>10988301000633</v>
      </c>
      <c r="B4" s="4" t="s">
        <v>9</v>
      </c>
      <c r="C4" s="5">
        <v>331788000119</v>
      </c>
      <c r="D4" s="6" t="s">
        <v>10</v>
      </c>
      <c r="E4" s="7">
        <v>3</v>
      </c>
      <c r="F4" s="8">
        <v>40969</v>
      </c>
      <c r="G4" s="8">
        <v>42216</v>
      </c>
      <c r="H4" s="9">
        <v>83421.240000000005</v>
      </c>
      <c r="I4" s="6" t="s">
        <v>13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(OCULTAR)'!$Q$3:$S$133,3,0),"")</f>
        <v>10988301000633</v>
      </c>
      <c r="B5" s="4" t="s">
        <v>9</v>
      </c>
      <c r="C5" s="5">
        <v>331788000119</v>
      </c>
      <c r="D5" s="6" t="s">
        <v>10</v>
      </c>
      <c r="E5" s="7">
        <v>4</v>
      </c>
      <c r="F5" s="8">
        <v>42217</v>
      </c>
      <c r="G5" s="8">
        <v>43131</v>
      </c>
      <c r="H5" s="9">
        <v>83421.240000000005</v>
      </c>
      <c r="I5" s="6" t="s">
        <v>14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(OCULTAR)'!$Q$3:$S$133,3,0),"")</f>
        <v>10988301000633</v>
      </c>
      <c r="B6" s="4" t="s">
        <v>9</v>
      </c>
      <c r="C6" s="5">
        <v>331788000119</v>
      </c>
      <c r="D6" s="6" t="s">
        <v>10</v>
      </c>
      <c r="E6" s="7">
        <v>5</v>
      </c>
      <c r="F6" s="8">
        <v>43145</v>
      </c>
      <c r="G6" s="8">
        <v>43479</v>
      </c>
      <c r="H6" s="9">
        <v>83421.240000000005</v>
      </c>
      <c r="I6" s="6" t="s">
        <v>15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(OCULTAR)'!$Q$3:$S$133,3,0),"")</f>
        <v>10988301000633</v>
      </c>
      <c r="B7" s="4" t="s">
        <v>9</v>
      </c>
      <c r="C7" s="5">
        <v>331788000119</v>
      </c>
      <c r="D7" s="6" t="s">
        <v>10</v>
      </c>
      <c r="E7" s="7">
        <v>6</v>
      </c>
      <c r="F7" s="8">
        <v>43480</v>
      </c>
      <c r="G7" s="8">
        <v>43889</v>
      </c>
      <c r="H7" s="9">
        <v>83421.240000000005</v>
      </c>
      <c r="I7" s="6" t="s">
        <v>16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(OCULTAR)'!$Q$3:$S$133,3,0),"")</f>
        <v>10988301000633</v>
      </c>
      <c r="B8" s="4" t="s">
        <v>9</v>
      </c>
      <c r="C8" s="5">
        <v>331788000119</v>
      </c>
      <c r="D8" s="6" t="s">
        <v>10</v>
      </c>
      <c r="E8" s="7">
        <v>7</v>
      </c>
      <c r="F8" s="8">
        <v>43907</v>
      </c>
      <c r="G8" s="8">
        <v>44272</v>
      </c>
      <c r="H8" s="9">
        <v>83421.240000000005</v>
      </c>
      <c r="I8" s="6" t="s">
        <v>17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(OCULTAR)'!$Q$3:$S$133,3,0),"")</f>
        <v>10988301000633</v>
      </c>
      <c r="B9" s="4" t="s">
        <v>9</v>
      </c>
      <c r="C9" s="5">
        <v>331788000119</v>
      </c>
      <c r="D9" s="6" t="s">
        <v>18</v>
      </c>
      <c r="E9" s="7">
        <v>1</v>
      </c>
      <c r="F9" s="8">
        <v>40887</v>
      </c>
      <c r="G9" s="8">
        <v>40934</v>
      </c>
      <c r="H9" s="9">
        <v>69517.679999999993</v>
      </c>
      <c r="I9" s="6" t="s">
        <v>19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(OCULTAR)'!$Q$3:$S$133,3,0),"")</f>
        <v>10988301000633</v>
      </c>
      <c r="B10" s="4" t="s">
        <v>9</v>
      </c>
      <c r="C10" s="5">
        <v>331788000119</v>
      </c>
      <c r="D10" s="6" t="s">
        <v>18</v>
      </c>
      <c r="E10" s="7">
        <v>2</v>
      </c>
      <c r="F10" s="8">
        <v>40935</v>
      </c>
      <c r="G10" s="8">
        <v>40967</v>
      </c>
      <c r="H10" s="9">
        <v>69517.679999999993</v>
      </c>
      <c r="I10" s="6" t="s">
        <v>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(OCULTAR)'!$Q$3:$S$133,3,0),"")</f>
        <v>10988301000633</v>
      </c>
      <c r="B11" s="4" t="s">
        <v>9</v>
      </c>
      <c r="C11" s="5">
        <v>331788000119</v>
      </c>
      <c r="D11" s="6" t="s">
        <v>18</v>
      </c>
      <c r="E11" s="7">
        <v>3</v>
      </c>
      <c r="F11" s="8">
        <v>40969</v>
      </c>
      <c r="G11" s="8">
        <v>42216</v>
      </c>
      <c r="H11" s="9">
        <v>69517.679999999993</v>
      </c>
      <c r="I11" s="6" t="s">
        <v>21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(OCULTAR)'!$Q$3:$S$133,3,0),"")</f>
        <v>10988301000633</v>
      </c>
      <c r="B12" s="4" t="s">
        <v>9</v>
      </c>
      <c r="C12" s="5">
        <v>331788000119</v>
      </c>
      <c r="D12" s="6" t="s">
        <v>18</v>
      </c>
      <c r="E12" s="7">
        <v>4</v>
      </c>
      <c r="F12" s="8">
        <v>42217</v>
      </c>
      <c r="G12" s="8">
        <v>43131</v>
      </c>
      <c r="H12" s="9">
        <v>69517.679999999993</v>
      </c>
      <c r="I12" s="6" t="s">
        <v>22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(OCULTAR)'!$Q$3:$S$133,3,0),"")</f>
        <v>10988301000633</v>
      </c>
      <c r="B13" s="4" t="s">
        <v>9</v>
      </c>
      <c r="C13" s="5">
        <v>331788000119</v>
      </c>
      <c r="D13" s="6" t="s">
        <v>18</v>
      </c>
      <c r="E13" s="7">
        <v>5</v>
      </c>
      <c r="F13" s="8">
        <v>43145</v>
      </c>
      <c r="G13" s="8">
        <v>43479</v>
      </c>
      <c r="H13" s="9">
        <v>69517.679999999993</v>
      </c>
      <c r="I13" s="6" t="s">
        <v>23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(OCULTAR)'!$Q$3:$S$133,3,0),"")</f>
        <v>10988301000633</v>
      </c>
      <c r="B14" s="4" t="s">
        <v>9</v>
      </c>
      <c r="C14" s="5">
        <v>331788000119</v>
      </c>
      <c r="D14" s="6" t="s">
        <v>18</v>
      </c>
      <c r="E14" s="7">
        <v>6</v>
      </c>
      <c r="F14" s="8">
        <v>43480</v>
      </c>
      <c r="G14" s="8">
        <v>43889</v>
      </c>
      <c r="H14" s="9">
        <v>69517.679999999993</v>
      </c>
      <c r="I14" s="6" t="s">
        <v>16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(OCULTAR)'!$Q$3:$S$133,3,0),"")</f>
        <v>10988301000633</v>
      </c>
      <c r="B15" s="4" t="s">
        <v>9</v>
      </c>
      <c r="C15" s="5">
        <v>331788000119</v>
      </c>
      <c r="D15" s="6" t="s">
        <v>18</v>
      </c>
      <c r="E15" s="7" t="s">
        <v>24</v>
      </c>
      <c r="F15" s="8">
        <v>43907</v>
      </c>
      <c r="G15" s="8">
        <v>44272</v>
      </c>
      <c r="H15" s="9">
        <v>69517.679999999993</v>
      </c>
      <c r="I15" s="6" t="s">
        <v>25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(OCULTAR)'!$Q$3:$S$133,3,0),"")</f>
        <v>10988301000633</v>
      </c>
      <c r="B16" s="4" t="s">
        <v>9</v>
      </c>
      <c r="C16" s="5" t="s">
        <v>26</v>
      </c>
      <c r="D16" s="6" t="s">
        <v>27</v>
      </c>
      <c r="E16" s="7">
        <v>1</v>
      </c>
      <c r="F16" s="8">
        <v>41852</v>
      </c>
      <c r="G16" s="8">
        <v>42004</v>
      </c>
      <c r="H16" s="9">
        <v>384633.96</v>
      </c>
      <c r="I16" s="6" t="s">
        <v>28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(OCULTAR)'!$Q$3:$S$133,3,0),"")</f>
        <v>10988301000633</v>
      </c>
      <c r="B17" s="4" t="s">
        <v>9</v>
      </c>
      <c r="C17" s="5" t="s">
        <v>26</v>
      </c>
      <c r="D17" s="6" t="s">
        <v>27</v>
      </c>
      <c r="E17" s="7">
        <v>2</v>
      </c>
      <c r="F17" s="8">
        <v>42006</v>
      </c>
      <c r="G17" s="8" t="s">
        <v>29</v>
      </c>
      <c r="H17" s="9">
        <v>384633.96</v>
      </c>
      <c r="I17" s="6" t="s">
        <v>30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(OCULTAR)'!$Q$3:$S$133,3,0),"")</f>
        <v>10988301000633</v>
      </c>
      <c r="B18" s="4" t="s">
        <v>9</v>
      </c>
      <c r="C18" s="5" t="s">
        <v>26</v>
      </c>
      <c r="D18" s="6" t="s">
        <v>27</v>
      </c>
      <c r="E18" s="7">
        <v>3</v>
      </c>
      <c r="F18" s="8">
        <v>42269</v>
      </c>
      <c r="G18" s="8" t="s">
        <v>29</v>
      </c>
      <c r="H18" s="9">
        <v>384633.96</v>
      </c>
      <c r="I18" s="6" t="s">
        <v>31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(OCULTAR)'!$Q$3:$S$133,3,0),"")</f>
        <v>10988301000633</v>
      </c>
      <c r="B19" s="4" t="s">
        <v>9</v>
      </c>
      <c r="C19" s="5" t="s">
        <v>26</v>
      </c>
      <c r="D19" s="6" t="s">
        <v>27</v>
      </c>
      <c r="E19" s="7">
        <v>4</v>
      </c>
      <c r="F19" s="8">
        <v>42461</v>
      </c>
      <c r="G19" s="8" t="s">
        <v>29</v>
      </c>
      <c r="H19" s="9">
        <v>384633.96</v>
      </c>
      <c r="I19" s="6" t="s">
        <v>32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(OCULTAR)'!$Q$3:$S$133,3,0),"")</f>
        <v>10988301000633</v>
      </c>
      <c r="B20" s="4" t="s">
        <v>9</v>
      </c>
      <c r="C20" s="5" t="s">
        <v>26</v>
      </c>
      <c r="D20" s="6" t="s">
        <v>27</v>
      </c>
      <c r="E20" s="7">
        <v>5</v>
      </c>
      <c r="F20" s="8">
        <v>42767</v>
      </c>
      <c r="G20" s="8" t="s">
        <v>29</v>
      </c>
      <c r="H20" s="9">
        <v>384633.96</v>
      </c>
      <c r="I20" s="6" t="s">
        <v>33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(OCULTAR)'!$Q$3:$S$133,3,0),"")</f>
        <v>10988301000633</v>
      </c>
      <c r="B21" s="4" t="s">
        <v>9</v>
      </c>
      <c r="C21" s="5" t="s">
        <v>26</v>
      </c>
      <c r="D21" s="6" t="s">
        <v>27</v>
      </c>
      <c r="E21" s="7">
        <v>6</v>
      </c>
      <c r="F21" s="8">
        <v>43711</v>
      </c>
      <c r="G21" s="8" t="s">
        <v>29</v>
      </c>
      <c r="H21" s="9">
        <v>384633.96</v>
      </c>
      <c r="I21" s="6" t="s">
        <v>34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(OCULTAR)'!$Q$3:$S$133,3,0),"")</f>
        <v>10988301000633</v>
      </c>
      <c r="B22" s="4" t="s">
        <v>9</v>
      </c>
      <c r="C22" s="5">
        <v>14951481000125</v>
      </c>
      <c r="D22" s="6" t="s">
        <v>35</v>
      </c>
      <c r="E22" s="7">
        <v>1</v>
      </c>
      <c r="F22" s="8">
        <v>41791</v>
      </c>
      <c r="G22" s="8" t="s">
        <v>29</v>
      </c>
      <c r="H22" s="9">
        <v>54000</v>
      </c>
      <c r="I22" s="6" t="s">
        <v>36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(OCULTAR)'!$Q$3:$S$133,3,0),"")</f>
        <v>10988301000633</v>
      </c>
      <c r="B23" s="4" t="s">
        <v>9</v>
      </c>
      <c r="C23" s="5">
        <v>14951481000125</v>
      </c>
      <c r="D23" s="6" t="s">
        <v>35</v>
      </c>
      <c r="E23" s="7">
        <v>2</v>
      </c>
      <c r="F23" s="8">
        <v>43070</v>
      </c>
      <c r="G23" s="8" t="s">
        <v>29</v>
      </c>
      <c r="H23" s="9">
        <v>54000</v>
      </c>
      <c r="I23" s="6" t="s">
        <v>37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(OCULTAR)'!$Q$3:$S$133,3,0),"")</f>
        <v>10988301000633</v>
      </c>
      <c r="B24" s="4" t="s">
        <v>9</v>
      </c>
      <c r="C24" s="5" t="s">
        <v>38</v>
      </c>
      <c r="D24" s="6" t="s">
        <v>39</v>
      </c>
      <c r="E24" s="7">
        <v>1</v>
      </c>
      <c r="F24" s="8">
        <v>44530</v>
      </c>
      <c r="G24" s="8" t="s">
        <v>29</v>
      </c>
      <c r="H24" s="9">
        <v>12972.96</v>
      </c>
      <c r="I24" s="6" t="s">
        <v>40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(OCULTAR)'!$Q$3:$S$133,3,0),"")</f>
        <v>10988301000633</v>
      </c>
      <c r="B25" s="4" t="s">
        <v>9</v>
      </c>
      <c r="C25" s="5">
        <v>11863530000180</v>
      </c>
      <c r="D25" s="6" t="s">
        <v>41</v>
      </c>
      <c r="E25" s="7">
        <v>1</v>
      </c>
      <c r="F25" s="8">
        <v>43129</v>
      </c>
      <c r="G25" s="8" t="s">
        <v>29</v>
      </c>
      <c r="H25" s="9">
        <v>292119.96000000002</v>
      </c>
      <c r="I25" s="6" t="s">
        <v>42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(OCULTAR)'!$Q$3:$S$133,3,0),"")</f>
        <v>10988301000633</v>
      </c>
      <c r="B26" s="4" t="s">
        <v>9</v>
      </c>
      <c r="C26" s="5">
        <v>11863530000180</v>
      </c>
      <c r="D26" s="6" t="s">
        <v>41</v>
      </c>
      <c r="E26" s="7">
        <v>2</v>
      </c>
      <c r="F26" s="8">
        <v>44007</v>
      </c>
      <c r="G26" s="8">
        <v>44042</v>
      </c>
      <c r="H26" s="9">
        <v>292119.96000000002</v>
      </c>
      <c r="I26" s="6" t="s">
        <v>43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(OCULTAR)'!$Q$3:$S$133,3,0),"")</f>
        <v>10988301000633</v>
      </c>
      <c r="B27" s="4" t="s">
        <v>9</v>
      </c>
      <c r="C27" s="5">
        <v>11863530000180</v>
      </c>
      <c r="D27" s="6" t="s">
        <v>41</v>
      </c>
      <c r="E27" s="7">
        <v>3</v>
      </c>
      <c r="F27" s="8">
        <v>44043</v>
      </c>
      <c r="G27" s="8">
        <v>44347</v>
      </c>
      <c r="H27" s="9">
        <v>292119.96000000002</v>
      </c>
      <c r="I27" s="6" t="s">
        <v>44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(OCULTAR)'!$Q$3:$S$133,3,0),"")</f>
        <v>10988301000633</v>
      </c>
      <c r="B28" s="4" t="s">
        <v>9</v>
      </c>
      <c r="C28" s="5">
        <v>11863530000180</v>
      </c>
      <c r="D28" s="6" t="s">
        <v>41</v>
      </c>
      <c r="E28" s="7">
        <v>4</v>
      </c>
      <c r="F28" s="8">
        <v>44166</v>
      </c>
      <c r="G28" s="8">
        <v>44531</v>
      </c>
      <c r="H28" s="9">
        <v>292119.96000000002</v>
      </c>
      <c r="I28" s="6" t="s">
        <v>45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(OCULTAR)'!$Q$3:$S$133,3,0),"")</f>
        <v>10988301000633</v>
      </c>
      <c r="B29" s="4" t="s">
        <v>9</v>
      </c>
      <c r="C29" s="5">
        <v>11863530000180</v>
      </c>
      <c r="D29" s="6" t="s">
        <v>41</v>
      </c>
      <c r="E29" s="7">
        <v>5</v>
      </c>
      <c r="F29" s="8">
        <v>44228</v>
      </c>
      <c r="G29" s="8">
        <v>44561</v>
      </c>
      <c r="H29" s="9">
        <v>292119.96000000002</v>
      </c>
      <c r="I29" s="6" t="s">
        <v>46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(OCULTAR)'!$Q$3:$S$133,3,0),"")</f>
        <v>10988301000633</v>
      </c>
      <c r="B30" s="4" t="s">
        <v>9</v>
      </c>
      <c r="C30" s="5">
        <v>4488986000222</v>
      </c>
      <c r="D30" s="6" t="s">
        <v>47</v>
      </c>
      <c r="E30" s="7">
        <v>1</v>
      </c>
      <c r="F30" s="8">
        <v>43011</v>
      </c>
      <c r="G30" s="8" t="s">
        <v>29</v>
      </c>
      <c r="H30" s="9">
        <v>46488</v>
      </c>
      <c r="I30" s="6" t="s">
        <v>48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(OCULTAR)'!$Q$3:$S$133,3,0),"")</f>
        <v>10988301000633</v>
      </c>
      <c r="B31" s="4" t="s">
        <v>9</v>
      </c>
      <c r="C31" s="5">
        <v>3390967000115</v>
      </c>
      <c r="D31" s="6" t="s">
        <v>49</v>
      </c>
      <c r="E31" s="7">
        <v>1</v>
      </c>
      <c r="F31" s="8">
        <v>41456</v>
      </c>
      <c r="G31" s="8">
        <v>41821</v>
      </c>
      <c r="H31" s="9">
        <v>6195.72</v>
      </c>
      <c r="I31" s="6" t="s">
        <v>50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(OCULTAR)'!$Q$3:$S$133,3,0),"")</f>
        <v>10988301000633</v>
      </c>
      <c r="B32" s="4" t="s">
        <v>9</v>
      </c>
      <c r="C32" s="5">
        <v>3390967000115</v>
      </c>
      <c r="D32" s="6" t="s">
        <v>49</v>
      </c>
      <c r="E32" s="7">
        <v>2</v>
      </c>
      <c r="F32" s="8">
        <v>41821</v>
      </c>
      <c r="G32" s="8">
        <v>42186</v>
      </c>
      <c r="H32" s="9">
        <v>6195.72</v>
      </c>
      <c r="I32" s="6" t="s">
        <v>51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(OCULTAR)'!$Q$3:$S$133,3,0),"")</f>
        <v>10988301000633</v>
      </c>
      <c r="B33" s="4" t="s">
        <v>9</v>
      </c>
      <c r="C33" s="5">
        <v>3390967000115</v>
      </c>
      <c r="D33" s="6" t="s">
        <v>49</v>
      </c>
      <c r="E33" s="7">
        <v>3</v>
      </c>
      <c r="F33" s="8">
        <v>42248</v>
      </c>
      <c r="G33" s="8">
        <v>42643</v>
      </c>
      <c r="H33" s="9">
        <v>6195.72</v>
      </c>
      <c r="I33" s="6" t="s">
        <v>52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(OCULTAR)'!$Q$3:$S$133,3,0),"")</f>
        <v>10988301000633</v>
      </c>
      <c r="B34" s="4" t="s">
        <v>9</v>
      </c>
      <c r="C34" s="5">
        <v>3390967000115</v>
      </c>
      <c r="D34" s="6" t="s">
        <v>49</v>
      </c>
      <c r="E34" s="7">
        <v>4</v>
      </c>
      <c r="F34" s="8">
        <v>42644</v>
      </c>
      <c r="G34" s="8">
        <v>43373</v>
      </c>
      <c r="H34" s="9">
        <v>6195.72</v>
      </c>
      <c r="I34" s="6" t="s">
        <v>53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(OCULTAR)'!$Q$3:$S$133,3,0),"")</f>
        <v>10988301000633</v>
      </c>
      <c r="B35" s="4" t="s">
        <v>9</v>
      </c>
      <c r="C35" s="5">
        <v>3390967000115</v>
      </c>
      <c r="D35" s="6" t="s">
        <v>49</v>
      </c>
      <c r="E35" s="7">
        <v>5</v>
      </c>
      <c r="F35" s="8">
        <v>43381</v>
      </c>
      <c r="G35" s="8" t="s">
        <v>29</v>
      </c>
      <c r="H35" s="9">
        <v>6195.72</v>
      </c>
      <c r="I35" s="6" t="s">
        <v>54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(OCULTAR)'!$Q$3:$S$133,3,0),"")</f>
        <v>10988301000633</v>
      </c>
      <c r="B36" s="4" t="s">
        <v>9</v>
      </c>
      <c r="C36" s="5">
        <v>3390967000115</v>
      </c>
      <c r="D36" s="6" t="s">
        <v>49</v>
      </c>
      <c r="E36" s="7">
        <v>6</v>
      </c>
      <c r="F36" s="8">
        <v>44571</v>
      </c>
      <c r="G36" s="8" t="s">
        <v>29</v>
      </c>
      <c r="H36" s="9">
        <v>6195.72</v>
      </c>
      <c r="I36" s="6" t="s">
        <v>55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(OCULTAR)'!$Q$3:$S$133,3,0),"")</f>
        <v>10988301000633</v>
      </c>
      <c r="B37" s="4" t="s">
        <v>9</v>
      </c>
      <c r="C37" s="5">
        <v>148580000169</v>
      </c>
      <c r="D37" s="6" t="s">
        <v>56</v>
      </c>
      <c r="E37" s="7">
        <v>1</v>
      </c>
      <c r="F37" s="8">
        <v>42737</v>
      </c>
      <c r="G37" s="8" t="s">
        <v>29</v>
      </c>
      <c r="H37" s="9">
        <v>18000</v>
      </c>
      <c r="I37" s="6" t="s">
        <v>57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(OCULTAR)'!$Q$3:$S$133,3,0),"")</f>
        <v>10988301000633</v>
      </c>
      <c r="B38" s="4" t="s">
        <v>9</v>
      </c>
      <c r="C38" s="5" t="s">
        <v>58</v>
      </c>
      <c r="D38" s="6" t="s">
        <v>59</v>
      </c>
      <c r="E38" s="7">
        <v>1</v>
      </c>
      <c r="F38" s="8">
        <v>42098</v>
      </c>
      <c r="G38" s="8" t="s">
        <v>29</v>
      </c>
      <c r="H38" s="9">
        <v>441339.96</v>
      </c>
      <c r="I38" s="6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(OCULTAR)'!$Q$3:$S$133,3,0),"")</f>
        <v>10988301000633</v>
      </c>
      <c r="B39" s="4" t="s">
        <v>9</v>
      </c>
      <c r="C39" s="5">
        <v>9014387000100</v>
      </c>
      <c r="D39" s="6" t="s">
        <v>61</v>
      </c>
      <c r="E39" s="7">
        <v>1</v>
      </c>
      <c r="F39" s="8">
        <v>41699</v>
      </c>
      <c r="G39" s="8" t="s">
        <v>29</v>
      </c>
      <c r="H39" s="9">
        <v>709812.72</v>
      </c>
      <c r="I39" s="6" t="s">
        <v>62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(OCULTAR)'!$Q$3:$S$133,3,0),"")</f>
        <v>10988301000633</v>
      </c>
      <c r="B40" s="4" t="s">
        <v>9</v>
      </c>
      <c r="C40" s="5">
        <v>9014387000100</v>
      </c>
      <c r="D40" s="6" t="s">
        <v>61</v>
      </c>
      <c r="E40" s="7">
        <v>2</v>
      </c>
      <c r="F40" s="8">
        <v>42064</v>
      </c>
      <c r="G40" s="8" t="s">
        <v>29</v>
      </c>
      <c r="H40" s="9">
        <v>709812.72</v>
      </c>
      <c r="I40" s="6" t="s">
        <v>63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(OCULTAR)'!$Q$3:$S$133,3,0),"")</f>
        <v>10988301000633</v>
      </c>
      <c r="B41" s="4" t="s">
        <v>9</v>
      </c>
      <c r="C41" s="5">
        <v>9014387000100</v>
      </c>
      <c r="D41" s="6" t="s">
        <v>64</v>
      </c>
      <c r="E41" s="7">
        <v>1</v>
      </c>
      <c r="F41" s="8">
        <v>43252</v>
      </c>
      <c r="G41" s="8" t="s">
        <v>29</v>
      </c>
      <c r="H41" s="9">
        <v>9204</v>
      </c>
      <c r="I41" s="6" t="s">
        <v>65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(OCULTAR)'!$Q$3:$S$133,3,0),"")</f>
        <v>10988301000633</v>
      </c>
      <c r="B42" s="4" t="s">
        <v>9</v>
      </c>
      <c r="C42" s="5">
        <v>11187085000185</v>
      </c>
      <c r="D42" s="6" t="s">
        <v>66</v>
      </c>
      <c r="E42" s="7">
        <v>1</v>
      </c>
      <c r="F42" s="8">
        <v>42064</v>
      </c>
      <c r="G42" s="8" t="s">
        <v>29</v>
      </c>
      <c r="H42" s="9">
        <v>1754762.28</v>
      </c>
      <c r="I42" s="6" t="s">
        <v>67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(OCULTAR)'!$Q$3:$S$133,3,0),"")</f>
        <v>10988301000633</v>
      </c>
      <c r="B43" s="4" t="s">
        <v>9</v>
      </c>
      <c r="C43" s="5">
        <v>1545203000126</v>
      </c>
      <c r="D43" s="6" t="s">
        <v>68</v>
      </c>
      <c r="E43" s="7">
        <v>1</v>
      </c>
      <c r="F43" s="10">
        <v>41306</v>
      </c>
      <c r="G43" s="10">
        <v>41728</v>
      </c>
      <c r="H43" s="9">
        <v>35044.68</v>
      </c>
      <c r="I43" s="6" t="s">
        <v>69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(OCULTAR)'!$Q$3:$S$133,3,0),"")</f>
        <v>10988301000633</v>
      </c>
      <c r="B44" s="4" t="s">
        <v>9</v>
      </c>
      <c r="C44" s="5">
        <v>1545203000126</v>
      </c>
      <c r="D44" s="6" t="s">
        <v>68</v>
      </c>
      <c r="E44" s="7">
        <v>2</v>
      </c>
      <c r="F44" s="10">
        <v>41733</v>
      </c>
      <c r="G44" s="10">
        <v>42063</v>
      </c>
      <c r="H44" s="9">
        <v>35044.68</v>
      </c>
      <c r="I44" s="6" t="s">
        <v>70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(OCULTAR)'!$Q$3:$S$133,3,0),"")</f>
        <v>10988301000633</v>
      </c>
      <c r="B45" s="4" t="s">
        <v>9</v>
      </c>
      <c r="C45" s="5">
        <v>1545203000126</v>
      </c>
      <c r="D45" s="6" t="s">
        <v>68</v>
      </c>
      <c r="E45" s="7">
        <v>3</v>
      </c>
      <c r="F45" s="10">
        <v>42065</v>
      </c>
      <c r="G45" s="10">
        <v>42766</v>
      </c>
      <c r="H45" s="9">
        <v>35044.68</v>
      </c>
      <c r="I45" s="6" t="s">
        <v>71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(OCULTAR)'!$Q$3:$S$133,3,0),"")</f>
        <v>10988301000633</v>
      </c>
      <c r="B46" s="4" t="s">
        <v>9</v>
      </c>
      <c r="C46" s="5">
        <v>1545203000126</v>
      </c>
      <c r="D46" s="6" t="s">
        <v>68</v>
      </c>
      <c r="E46" s="7">
        <v>4</v>
      </c>
      <c r="F46" s="10">
        <v>42767</v>
      </c>
      <c r="G46" s="10">
        <v>43131</v>
      </c>
      <c r="H46" s="9">
        <v>35044.68</v>
      </c>
      <c r="I46" s="6" t="s">
        <v>72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(OCULTAR)'!$Q$3:$S$133,3,0),"")</f>
        <v>10988301000633</v>
      </c>
      <c r="B47" s="4" t="s">
        <v>9</v>
      </c>
      <c r="C47" s="5">
        <v>1545203000126</v>
      </c>
      <c r="D47" s="6" t="s">
        <v>68</v>
      </c>
      <c r="E47" s="7">
        <v>5</v>
      </c>
      <c r="F47" s="10">
        <v>43132</v>
      </c>
      <c r="G47" s="10">
        <v>43496</v>
      </c>
      <c r="H47" s="9">
        <v>35044.68</v>
      </c>
      <c r="I47" s="6" t="s">
        <v>73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(OCULTAR)'!$Q$3:$S$133,3,0),"")</f>
        <v>10988301000633</v>
      </c>
      <c r="B48" s="4" t="s">
        <v>9</v>
      </c>
      <c r="C48" s="5">
        <v>1545203000126</v>
      </c>
      <c r="D48" s="6" t="s">
        <v>68</v>
      </c>
      <c r="E48" s="7">
        <v>6</v>
      </c>
      <c r="F48" s="10">
        <v>43497</v>
      </c>
      <c r="G48" s="10">
        <v>43861</v>
      </c>
      <c r="H48" s="9">
        <v>35044.68</v>
      </c>
      <c r="I48" s="6" t="s">
        <v>74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(OCULTAR)'!$Q$3:$S$133,3,0),"")</f>
        <v>10988301000633</v>
      </c>
      <c r="B49" s="4" t="s">
        <v>9</v>
      </c>
      <c r="C49" s="5">
        <v>1545203000126</v>
      </c>
      <c r="D49" s="6" t="s">
        <v>68</v>
      </c>
      <c r="E49" s="7">
        <v>7</v>
      </c>
      <c r="F49" s="10">
        <v>43862</v>
      </c>
      <c r="G49" s="10">
        <v>44256</v>
      </c>
      <c r="H49" s="9">
        <v>35044.68</v>
      </c>
      <c r="I49" s="6" t="s">
        <v>75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(OCULTAR)'!$Q$3:$S$133,3,0),"")</f>
        <v>10988301000633</v>
      </c>
      <c r="B50" s="4" t="s">
        <v>9</v>
      </c>
      <c r="C50" s="5">
        <v>1545203000126</v>
      </c>
      <c r="D50" s="6" t="s">
        <v>68</v>
      </c>
      <c r="E50" s="7">
        <v>8</v>
      </c>
      <c r="F50" s="10">
        <v>44228</v>
      </c>
      <c r="G50" s="10">
        <v>44593</v>
      </c>
      <c r="H50" s="9">
        <v>35044.68</v>
      </c>
      <c r="I50" s="6" t="s">
        <v>76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(OCULTAR)'!$Q$3:$S$133,3,0),"")</f>
        <v>10988301000633</v>
      </c>
      <c r="B51" s="4" t="s">
        <v>9</v>
      </c>
      <c r="C51" s="5">
        <v>1545203000126</v>
      </c>
      <c r="D51" s="6" t="s">
        <v>68</v>
      </c>
      <c r="E51" s="7">
        <v>9</v>
      </c>
      <c r="F51" s="10">
        <v>44593</v>
      </c>
      <c r="G51" s="10">
        <v>44958</v>
      </c>
      <c r="H51" s="9">
        <v>35044.68</v>
      </c>
      <c r="I51" s="6" t="s">
        <v>77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(OCULTAR)'!$Q$3:$S$133,3,0),"")</f>
        <v>10988301000633</v>
      </c>
      <c r="B52" s="4" t="s">
        <v>9</v>
      </c>
      <c r="C52" s="5" t="s">
        <v>78</v>
      </c>
      <c r="D52" s="6" t="s">
        <v>79</v>
      </c>
      <c r="E52" s="7">
        <v>1</v>
      </c>
      <c r="F52" s="10">
        <v>43511</v>
      </c>
      <c r="G52" s="10" t="s">
        <v>29</v>
      </c>
      <c r="H52" s="9">
        <v>18794.04</v>
      </c>
      <c r="I52" s="6" t="s">
        <v>80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(OCULTAR)'!$Q$3:$S$133,3,0),"")</f>
        <v>10988301000633</v>
      </c>
      <c r="B53" s="4" t="s">
        <v>9</v>
      </c>
      <c r="C53" s="5" t="s">
        <v>78</v>
      </c>
      <c r="D53" s="6" t="s">
        <v>79</v>
      </c>
      <c r="E53" s="7">
        <v>2</v>
      </c>
      <c r="F53" s="10">
        <v>43832</v>
      </c>
      <c r="G53" s="10">
        <v>44198</v>
      </c>
      <c r="H53" s="9">
        <v>18794.04</v>
      </c>
      <c r="I53" s="6" t="s">
        <v>81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(OCULTAR)'!$Q$3:$S$133,3,0),"")</f>
        <v>10988301000633</v>
      </c>
      <c r="B54" s="4" t="s">
        <v>9</v>
      </c>
      <c r="C54" s="5" t="s">
        <v>78</v>
      </c>
      <c r="D54" s="6" t="s">
        <v>79</v>
      </c>
      <c r="E54" s="7">
        <v>3</v>
      </c>
      <c r="F54" s="10">
        <v>44368</v>
      </c>
      <c r="G54" s="10">
        <v>44563</v>
      </c>
      <c r="H54" s="9">
        <v>18794.04</v>
      </c>
      <c r="I54" s="6" t="s">
        <v>82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(OCULTAR)'!$Q$3:$S$133,3,0),"")</f>
        <v>10988301000633</v>
      </c>
      <c r="B55" s="4" t="s">
        <v>9</v>
      </c>
      <c r="C55" s="5" t="s">
        <v>83</v>
      </c>
      <c r="D55" s="6" t="s">
        <v>84</v>
      </c>
      <c r="E55" s="7">
        <v>1</v>
      </c>
      <c r="F55" s="10">
        <v>42006</v>
      </c>
      <c r="G55" s="10" t="s">
        <v>29</v>
      </c>
      <c r="H55" s="9">
        <v>17280</v>
      </c>
      <c r="I55" s="6" t="s">
        <v>85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(OCULTAR)'!$Q$3:$S$133,3,0),"")</f>
        <v>10988301000633</v>
      </c>
      <c r="B56" s="4" t="s">
        <v>9</v>
      </c>
      <c r="C56" s="5" t="s">
        <v>83</v>
      </c>
      <c r="D56" s="6" t="s">
        <v>84</v>
      </c>
      <c r="E56" s="7">
        <v>2</v>
      </c>
      <c r="F56" s="10">
        <v>42006</v>
      </c>
      <c r="G56" s="10" t="s">
        <v>29</v>
      </c>
      <c r="H56" s="9">
        <v>17280</v>
      </c>
      <c r="I56" s="6" t="s">
        <v>86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(OCULTAR)'!$Q$3:$S$133,3,0),"")</f>
        <v>10988301000633</v>
      </c>
      <c r="B57" s="4" t="s">
        <v>9</v>
      </c>
      <c r="C57" s="5" t="s">
        <v>83</v>
      </c>
      <c r="D57" s="6" t="s">
        <v>84</v>
      </c>
      <c r="E57" s="7">
        <v>3</v>
      </c>
      <c r="F57" s="10">
        <v>42248</v>
      </c>
      <c r="G57" s="10" t="s">
        <v>29</v>
      </c>
      <c r="H57" s="9">
        <v>17280</v>
      </c>
      <c r="I57" s="6" t="s">
        <v>87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(OCULTAR)'!$Q$3:$S$133,3,0),"")</f>
        <v>10988301000633</v>
      </c>
      <c r="B58" s="4" t="s">
        <v>9</v>
      </c>
      <c r="C58" s="5" t="s">
        <v>83</v>
      </c>
      <c r="D58" s="6" t="s">
        <v>84</v>
      </c>
      <c r="E58" s="7">
        <v>4</v>
      </c>
      <c r="F58" s="10">
        <v>44148</v>
      </c>
      <c r="G58" s="10" t="s">
        <v>29</v>
      </c>
      <c r="H58" s="9">
        <v>17280</v>
      </c>
      <c r="I58" s="6" t="s">
        <v>88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(OCULTAR)'!$Q$3:$S$133,3,0),"")</f>
        <v>10988301000633</v>
      </c>
      <c r="B59" s="4" t="s">
        <v>9</v>
      </c>
      <c r="C59" s="5">
        <v>10229013000190</v>
      </c>
      <c r="D59" s="6" t="s">
        <v>89</v>
      </c>
      <c r="E59" s="7">
        <v>1</v>
      </c>
      <c r="F59" s="10">
        <v>41671</v>
      </c>
      <c r="G59" s="10" t="s">
        <v>29</v>
      </c>
      <c r="H59" s="9">
        <v>3195631</v>
      </c>
      <c r="I59" s="6" t="s">
        <v>90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(OCULTAR)'!$Q$3:$S$133,3,0),"")</f>
        <v>10988301000633</v>
      </c>
      <c r="B60" s="4" t="s">
        <v>9</v>
      </c>
      <c r="C60" s="5">
        <v>10229013000190</v>
      </c>
      <c r="D60" s="6" t="s">
        <v>89</v>
      </c>
      <c r="E60" s="7">
        <v>2</v>
      </c>
      <c r="F60" s="10">
        <v>41821</v>
      </c>
      <c r="G60" s="10" t="s">
        <v>29</v>
      </c>
      <c r="H60" s="9">
        <v>3195631</v>
      </c>
      <c r="I60" s="6" t="s">
        <v>91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(OCULTAR)'!$Q$3:$S$133,3,0),"")</f>
        <v>10988301000633</v>
      </c>
      <c r="B61" s="4" t="s">
        <v>9</v>
      </c>
      <c r="C61" s="5">
        <v>10229013000190</v>
      </c>
      <c r="D61" s="6" t="s">
        <v>89</v>
      </c>
      <c r="E61" s="7">
        <v>3</v>
      </c>
      <c r="F61" s="10">
        <v>42036</v>
      </c>
      <c r="G61" s="10" t="s">
        <v>29</v>
      </c>
      <c r="H61" s="9">
        <v>3195631</v>
      </c>
      <c r="I61" s="6" t="s">
        <v>92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(OCULTAR)'!$Q$3:$S$133,3,0),"")</f>
        <v>10988301000633</v>
      </c>
      <c r="B62" s="4" t="s">
        <v>9</v>
      </c>
      <c r="C62" s="5">
        <v>10229013000190</v>
      </c>
      <c r="D62" s="6" t="s">
        <v>89</v>
      </c>
      <c r="E62" s="7">
        <v>4</v>
      </c>
      <c r="F62" s="10">
        <v>42339</v>
      </c>
      <c r="G62" s="10" t="s">
        <v>29</v>
      </c>
      <c r="H62" s="9">
        <v>3195631</v>
      </c>
      <c r="I62" s="6" t="s">
        <v>93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(OCULTAR)'!$Q$3:$S$133,3,0),"")</f>
        <v>10988301000633</v>
      </c>
      <c r="B63" s="4" t="s">
        <v>9</v>
      </c>
      <c r="C63" s="5">
        <v>10229013000190</v>
      </c>
      <c r="D63" s="6" t="s">
        <v>89</v>
      </c>
      <c r="E63" s="7">
        <v>5</v>
      </c>
      <c r="F63" s="10">
        <v>42402</v>
      </c>
      <c r="G63" s="10" t="s">
        <v>29</v>
      </c>
      <c r="H63" s="9">
        <v>3195631</v>
      </c>
      <c r="I63" s="6" t="s">
        <v>94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(OCULTAR)'!$Q$3:$S$133,3,0),"")</f>
        <v>10988301000633</v>
      </c>
      <c r="B64" s="4" t="s">
        <v>9</v>
      </c>
      <c r="C64" s="5">
        <v>10229013000190</v>
      </c>
      <c r="D64" s="6" t="s">
        <v>89</v>
      </c>
      <c r="E64" s="7">
        <v>6</v>
      </c>
      <c r="F64" s="10">
        <v>42780</v>
      </c>
      <c r="G64" s="10" t="s">
        <v>29</v>
      </c>
      <c r="H64" s="9">
        <v>3195631</v>
      </c>
      <c r="I64" s="6" t="s">
        <v>95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(OCULTAR)'!$Q$3:$S$133,3,0),"")</f>
        <v>10988301000633</v>
      </c>
      <c r="B65" s="4" t="s">
        <v>9</v>
      </c>
      <c r="C65" s="5">
        <v>10229013000190</v>
      </c>
      <c r="D65" s="6" t="s">
        <v>89</v>
      </c>
      <c r="E65" s="7">
        <v>7</v>
      </c>
      <c r="F65" s="10">
        <v>43061</v>
      </c>
      <c r="G65" s="10" t="s">
        <v>29</v>
      </c>
      <c r="H65" s="9">
        <v>3195631</v>
      </c>
      <c r="I65" s="6" t="s">
        <v>96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(OCULTAR)'!$Q$3:$S$133,3,0),"")</f>
        <v>10988301000633</v>
      </c>
      <c r="B66" s="4" t="s">
        <v>9</v>
      </c>
      <c r="C66" s="5">
        <v>10229013000190</v>
      </c>
      <c r="D66" s="6" t="s">
        <v>89</v>
      </c>
      <c r="E66" s="7">
        <v>8</v>
      </c>
      <c r="F66" s="10">
        <v>43229</v>
      </c>
      <c r="G66" s="10" t="s">
        <v>29</v>
      </c>
      <c r="H66" s="9">
        <v>3195631</v>
      </c>
      <c r="I66" s="6" t="s">
        <v>97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(OCULTAR)'!$Q$3:$S$133,3,0),"")</f>
        <v>10988301000633</v>
      </c>
      <c r="B67" s="4" t="s">
        <v>9</v>
      </c>
      <c r="C67" s="5">
        <v>11343756000150</v>
      </c>
      <c r="D67" s="6" t="s">
        <v>98</v>
      </c>
      <c r="E67" s="7">
        <v>1</v>
      </c>
      <c r="F67" s="10">
        <v>42339</v>
      </c>
      <c r="G67" s="10" t="s">
        <v>29</v>
      </c>
      <c r="H67" s="9">
        <v>28800</v>
      </c>
      <c r="I67" s="6" t="s">
        <v>99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(OCULTAR)'!$Q$3:$S$133,3,0),"")</f>
        <v>10988301000633</v>
      </c>
      <c r="B68" s="4" t="s">
        <v>9</v>
      </c>
      <c r="C68" s="5">
        <v>6272575004803</v>
      </c>
      <c r="D68" s="6" t="s">
        <v>100</v>
      </c>
      <c r="E68" s="7">
        <v>1</v>
      </c>
      <c r="F68" s="10">
        <v>42156</v>
      </c>
      <c r="G68" s="10">
        <v>42612</v>
      </c>
      <c r="H68" s="9">
        <v>480854.52</v>
      </c>
      <c r="I68" s="6" t="s">
        <v>101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(OCULTAR)'!$Q$3:$S$133,3,0),"")</f>
        <v>10988301000633</v>
      </c>
      <c r="B69" s="4" t="s">
        <v>9</v>
      </c>
      <c r="C69" s="5">
        <v>6272575004803</v>
      </c>
      <c r="D69" s="6" t="s">
        <v>100</v>
      </c>
      <c r="E69" s="7">
        <v>2</v>
      </c>
      <c r="F69" s="10">
        <v>42614</v>
      </c>
      <c r="G69" s="10">
        <v>43008</v>
      </c>
      <c r="H69" s="9">
        <v>480854.52</v>
      </c>
      <c r="I69" s="6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(OCULTAR)'!$Q$3:$S$133,3,0),"")</f>
        <v>10988301000633</v>
      </c>
      <c r="B70" s="4" t="s">
        <v>9</v>
      </c>
      <c r="C70" s="5">
        <v>6272575004803</v>
      </c>
      <c r="D70" s="6" t="s">
        <v>100</v>
      </c>
      <c r="E70" s="7">
        <v>3</v>
      </c>
      <c r="F70" s="10">
        <v>43010</v>
      </c>
      <c r="G70" s="10" t="s">
        <v>29</v>
      </c>
      <c r="H70" s="9">
        <v>480854.52</v>
      </c>
      <c r="I70" s="6" t="s">
        <v>103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(OCULTAR)'!$Q$3:$S$133,3,0),"")</f>
        <v>10988301000633</v>
      </c>
      <c r="B71" s="4" t="s">
        <v>9</v>
      </c>
      <c r="C71" s="5">
        <v>13409775000329</v>
      </c>
      <c r="D71" s="6" t="s">
        <v>104</v>
      </c>
      <c r="E71" s="7">
        <v>1</v>
      </c>
      <c r="F71" s="10">
        <v>43374</v>
      </c>
      <c r="G71" s="10" t="s">
        <v>29</v>
      </c>
      <c r="H71" s="9">
        <v>6644.16</v>
      </c>
      <c r="I71" s="6" t="s">
        <v>105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(OCULTAR)'!$Q$3:$S$133,3,0),"")</f>
        <v>10988301000633</v>
      </c>
      <c r="B72" s="4" t="s">
        <v>9</v>
      </c>
      <c r="C72" s="5">
        <v>13409775000329</v>
      </c>
      <c r="D72" s="6" t="s">
        <v>104</v>
      </c>
      <c r="E72" s="7">
        <v>2</v>
      </c>
      <c r="F72" s="10">
        <v>43719</v>
      </c>
      <c r="G72" s="10">
        <v>44085</v>
      </c>
      <c r="H72" s="9">
        <v>6644.16</v>
      </c>
      <c r="I72" s="6" t="s">
        <v>106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(OCULTAR)'!$Q$3:$S$133,3,0),"")</f>
        <v>10988301000633</v>
      </c>
      <c r="B73" s="4" t="s">
        <v>9</v>
      </c>
      <c r="C73" s="5">
        <v>13409775000329</v>
      </c>
      <c r="D73" s="6" t="s">
        <v>104</v>
      </c>
      <c r="E73" s="7">
        <v>3</v>
      </c>
      <c r="F73" s="10">
        <v>44460</v>
      </c>
      <c r="G73" s="10">
        <v>44825</v>
      </c>
      <c r="H73" s="9">
        <v>6644.16</v>
      </c>
      <c r="I73" s="6" t="s">
        <v>107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(OCULTAR)'!$Q$3:$S$133,3,0),"")</f>
        <v>10988301000633</v>
      </c>
      <c r="B74" s="4" t="s">
        <v>9</v>
      </c>
      <c r="C74" s="5" t="s">
        <v>108</v>
      </c>
      <c r="D74" s="6" t="s">
        <v>109</v>
      </c>
      <c r="E74" s="7">
        <v>1</v>
      </c>
      <c r="F74" s="10">
        <v>41788</v>
      </c>
      <c r="G74" s="10" t="s">
        <v>29</v>
      </c>
      <c r="H74" s="9">
        <v>24000</v>
      </c>
      <c r="I74" s="6" t="s">
        <v>110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(OCULTAR)'!$Q$3:$S$133,3,0),"")</f>
        <v>10988301000633</v>
      </c>
      <c r="B75" s="4" t="s">
        <v>9</v>
      </c>
      <c r="C75" s="5" t="s">
        <v>108</v>
      </c>
      <c r="D75" s="6" t="s">
        <v>109</v>
      </c>
      <c r="E75" s="7">
        <v>2</v>
      </c>
      <c r="F75" s="10">
        <v>42153</v>
      </c>
      <c r="G75" s="10" t="s">
        <v>29</v>
      </c>
      <c r="H75" s="9">
        <v>24000</v>
      </c>
      <c r="I75" s="6" t="s">
        <v>111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(OCULTAR)'!$Q$3:$S$133,3,0),"")</f>
        <v>10988301000633</v>
      </c>
      <c r="B76" s="4" t="s">
        <v>9</v>
      </c>
      <c r="C76" s="5" t="s">
        <v>108</v>
      </c>
      <c r="D76" s="6" t="s">
        <v>109</v>
      </c>
      <c r="E76" s="7" t="s">
        <v>112</v>
      </c>
      <c r="F76" s="10">
        <v>43626</v>
      </c>
      <c r="G76" s="10">
        <v>43992</v>
      </c>
      <c r="H76" s="9">
        <v>24000</v>
      </c>
      <c r="I76" s="6" t="s">
        <v>113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(OCULTAR)'!$Q$3:$S$133,3,0),"")</f>
        <v>10988301000633</v>
      </c>
      <c r="B77" s="4" t="s">
        <v>9</v>
      </c>
      <c r="C77" s="5" t="s">
        <v>114</v>
      </c>
      <c r="D77" s="6" t="s">
        <v>115</v>
      </c>
      <c r="E77" s="7">
        <v>1</v>
      </c>
      <c r="F77" s="10">
        <v>41244</v>
      </c>
      <c r="G77" s="10" t="s">
        <v>29</v>
      </c>
      <c r="H77" s="9">
        <v>440581.8</v>
      </c>
      <c r="I77" s="6" t="s">
        <v>116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(OCULTAR)'!$Q$3:$S$133,3,0),"")</f>
        <v>10988301000633</v>
      </c>
      <c r="B78" s="4" t="s">
        <v>9</v>
      </c>
      <c r="C78" s="5" t="s">
        <v>114</v>
      </c>
      <c r="D78" s="6" t="s">
        <v>115</v>
      </c>
      <c r="E78" s="7">
        <v>2</v>
      </c>
      <c r="F78" s="10">
        <v>41541</v>
      </c>
      <c r="G78" s="10" t="s">
        <v>29</v>
      </c>
      <c r="H78" s="9">
        <v>440581.8</v>
      </c>
      <c r="I78" s="6" t="s">
        <v>117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(OCULTAR)'!$Q$3:$S$133,3,0),"")</f>
        <v>10988301000633</v>
      </c>
      <c r="B79" s="4" t="s">
        <v>9</v>
      </c>
      <c r="C79" s="5" t="s">
        <v>114</v>
      </c>
      <c r="D79" s="6" t="s">
        <v>115</v>
      </c>
      <c r="E79" s="7">
        <v>3</v>
      </c>
      <c r="F79" s="10">
        <v>42013</v>
      </c>
      <c r="G79" s="10" t="s">
        <v>29</v>
      </c>
      <c r="H79" s="9">
        <v>440581.8</v>
      </c>
      <c r="I79" s="6" t="s">
        <v>118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(OCULTAR)'!$Q$3:$S$133,3,0),"")</f>
        <v>10988301000633</v>
      </c>
      <c r="B80" s="4" t="s">
        <v>9</v>
      </c>
      <c r="C80" s="5" t="s">
        <v>114</v>
      </c>
      <c r="D80" s="6" t="s">
        <v>115</v>
      </c>
      <c r="E80" s="7">
        <v>4</v>
      </c>
      <c r="F80" s="10">
        <v>43067</v>
      </c>
      <c r="G80" s="10" t="s">
        <v>29</v>
      </c>
      <c r="H80" s="9">
        <v>440581.8</v>
      </c>
      <c r="I80" s="6" t="s">
        <v>119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(OCULTAR)'!$Q$3:$S$133,3,0),"")</f>
        <v>10988301000633</v>
      </c>
      <c r="B81" s="4" t="s">
        <v>9</v>
      </c>
      <c r="C81" s="5" t="s">
        <v>114</v>
      </c>
      <c r="D81" s="6" t="s">
        <v>115</v>
      </c>
      <c r="E81" s="7">
        <v>5</v>
      </c>
      <c r="F81" s="10">
        <v>43710</v>
      </c>
      <c r="G81" s="10" t="s">
        <v>29</v>
      </c>
      <c r="H81" s="9">
        <v>440581.8</v>
      </c>
      <c r="I81" s="6" t="s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(OCULTAR)'!$Q$3:$S$133,3,0),"")</f>
        <v>10988301000633</v>
      </c>
      <c r="B82" s="4" t="s">
        <v>9</v>
      </c>
      <c r="C82" s="5" t="s">
        <v>114</v>
      </c>
      <c r="D82" s="6" t="s">
        <v>115</v>
      </c>
      <c r="E82" s="7">
        <v>6</v>
      </c>
      <c r="F82" s="10">
        <v>43818</v>
      </c>
      <c r="G82" s="10">
        <v>44184</v>
      </c>
      <c r="H82" s="9">
        <v>440581.8</v>
      </c>
      <c r="I82" s="6" t="s">
        <v>121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>
        <f>IFERROR(VLOOKUP(B83,'[1]DADOS (OCULTAR)'!$Q$3:$S$133,3,0),"")</f>
        <v>10988301000633</v>
      </c>
      <c r="B83" s="4" t="s">
        <v>9</v>
      </c>
      <c r="C83" s="5" t="s">
        <v>114</v>
      </c>
      <c r="D83" s="6" t="s">
        <v>122</v>
      </c>
      <c r="E83" s="7">
        <v>1</v>
      </c>
      <c r="F83" s="10">
        <v>44454</v>
      </c>
      <c r="G83" s="10" t="s">
        <v>29</v>
      </c>
      <c r="H83" s="9">
        <v>35227.08</v>
      </c>
      <c r="I83" s="6" t="s">
        <v>123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>
        <f>IFERROR(VLOOKUP(B84,'[1]DADOS (OCULTAR)'!$Q$3:$S$133,3,0),"")</f>
        <v>10988301000633</v>
      </c>
      <c r="B84" s="4" t="s">
        <v>9</v>
      </c>
      <c r="C84" s="5">
        <v>2512303000119</v>
      </c>
      <c r="D84" s="6" t="s">
        <v>124</v>
      </c>
      <c r="E84" s="7">
        <v>1</v>
      </c>
      <c r="F84" s="10">
        <v>40818</v>
      </c>
      <c r="G84" s="10" t="s">
        <v>29</v>
      </c>
      <c r="H84" s="9">
        <v>152928</v>
      </c>
      <c r="I84" s="6" t="s">
        <v>125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>
        <f>IFERROR(VLOOKUP(B85,'[1]DADOS (OCULTAR)'!$Q$3:$S$133,3,0),"")</f>
        <v>10988301000633</v>
      </c>
      <c r="B85" s="4" t="s">
        <v>9</v>
      </c>
      <c r="C85" s="5">
        <v>2512303000119</v>
      </c>
      <c r="D85" s="6" t="s">
        <v>124</v>
      </c>
      <c r="E85" s="7">
        <v>2</v>
      </c>
      <c r="F85" s="10">
        <v>41244</v>
      </c>
      <c r="G85" s="10" t="s">
        <v>29</v>
      </c>
      <c r="H85" s="9">
        <v>152928</v>
      </c>
      <c r="I85" s="6" t="s">
        <v>126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>
        <f>IFERROR(VLOOKUP(B86,'[1]DADOS (OCULTAR)'!$Q$3:$S$133,3,0),"")</f>
        <v>10988301000633</v>
      </c>
      <c r="B86" s="4" t="s">
        <v>9</v>
      </c>
      <c r="C86" s="5">
        <v>2512303000119</v>
      </c>
      <c r="D86" s="6" t="s">
        <v>124</v>
      </c>
      <c r="E86" s="7">
        <v>3</v>
      </c>
      <c r="F86" s="10">
        <v>41244</v>
      </c>
      <c r="G86" s="10" t="s">
        <v>29</v>
      </c>
      <c r="H86" s="9">
        <v>152928</v>
      </c>
      <c r="I86" s="6" t="s">
        <v>127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>
        <f>IFERROR(VLOOKUP(B87,'[1]DADOS (OCULTAR)'!$Q$3:$S$133,3,0),"")</f>
        <v>10988301000633</v>
      </c>
      <c r="B87" s="4" t="s">
        <v>9</v>
      </c>
      <c r="C87" s="5">
        <v>2512303000119</v>
      </c>
      <c r="D87" s="6" t="s">
        <v>124</v>
      </c>
      <c r="E87" s="7">
        <v>4</v>
      </c>
      <c r="F87" s="10">
        <v>41640</v>
      </c>
      <c r="G87" s="10" t="s">
        <v>29</v>
      </c>
      <c r="H87" s="9">
        <v>152928</v>
      </c>
      <c r="I87" s="6" t="s">
        <v>128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>
        <f>IFERROR(VLOOKUP(B88,'[1]DADOS (OCULTAR)'!$Q$3:$S$133,3,0),"")</f>
        <v>10988301000633</v>
      </c>
      <c r="B88" s="4" t="s">
        <v>9</v>
      </c>
      <c r="C88" s="5">
        <v>2512303000119</v>
      </c>
      <c r="D88" s="6" t="s">
        <v>124</v>
      </c>
      <c r="E88" s="7">
        <v>5</v>
      </c>
      <c r="F88" s="10">
        <v>42036</v>
      </c>
      <c r="G88" s="10" t="s">
        <v>29</v>
      </c>
      <c r="H88" s="9">
        <v>152928</v>
      </c>
      <c r="I88" s="6" t="s">
        <v>129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>
        <f>IFERROR(VLOOKUP(B89,'[1]DADOS (OCULTAR)'!$Q$3:$S$133,3,0),"")</f>
        <v>10988301000633</v>
      </c>
      <c r="B89" s="4" t="s">
        <v>9</v>
      </c>
      <c r="C89" s="5">
        <v>2512303000119</v>
      </c>
      <c r="D89" s="6" t="s">
        <v>124</v>
      </c>
      <c r="E89" s="7">
        <v>6</v>
      </c>
      <c r="F89" s="10">
        <v>42371</v>
      </c>
      <c r="G89" s="10" t="s">
        <v>29</v>
      </c>
      <c r="H89" s="9">
        <v>152928</v>
      </c>
      <c r="I89" s="6" t="s">
        <v>130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>
        <f>IFERROR(VLOOKUP(B90,'[1]DADOS (OCULTAR)'!$Q$3:$S$133,3,0),"")</f>
        <v>10988301000633</v>
      </c>
      <c r="B90" s="4" t="s">
        <v>9</v>
      </c>
      <c r="C90" s="5">
        <v>2512303000119</v>
      </c>
      <c r="D90" s="6" t="s">
        <v>124</v>
      </c>
      <c r="E90" s="7">
        <v>7</v>
      </c>
      <c r="F90" s="10">
        <v>43191</v>
      </c>
      <c r="G90" s="10" t="s">
        <v>29</v>
      </c>
      <c r="H90" s="9">
        <v>152928</v>
      </c>
      <c r="I90" s="6" t="s">
        <v>131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>
        <f>IFERROR(VLOOKUP(B91,'[1]DADOS (OCULTAR)'!$Q$3:$S$133,3,0),"")</f>
        <v>10988301000633</v>
      </c>
      <c r="B91" s="4" t="s">
        <v>9</v>
      </c>
      <c r="C91" s="5">
        <v>11529351000100</v>
      </c>
      <c r="D91" s="6" t="s">
        <v>132</v>
      </c>
      <c r="E91" s="7">
        <v>1</v>
      </c>
      <c r="F91" s="10">
        <v>44488</v>
      </c>
      <c r="G91" s="10" t="s">
        <v>29</v>
      </c>
      <c r="H91" s="9">
        <v>105349.56</v>
      </c>
      <c r="I91" s="6" t="s">
        <v>133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>
        <f>IFERROR(VLOOKUP(B92,'[1]DADOS (OCULTAR)'!$Q$3:$S$133,3,0),"")</f>
        <v>10988301000633</v>
      </c>
      <c r="B92" s="4" t="s">
        <v>9</v>
      </c>
      <c r="C92" s="5">
        <v>58921792000117</v>
      </c>
      <c r="D92" s="6" t="s">
        <v>134</v>
      </c>
      <c r="E92" s="7">
        <v>1</v>
      </c>
      <c r="F92" s="10">
        <v>42795</v>
      </c>
      <c r="G92" s="10">
        <v>43159</v>
      </c>
      <c r="H92" s="9">
        <v>33381.120000000003</v>
      </c>
      <c r="I92" s="6" t="s">
        <v>135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>
        <f>IFERROR(VLOOKUP(B93,'[1]DADOS (OCULTAR)'!$Q$3:$S$133,3,0),"")</f>
        <v>10988301000633</v>
      </c>
      <c r="B93" s="4" t="s">
        <v>9</v>
      </c>
      <c r="C93" s="5">
        <v>58921792000117</v>
      </c>
      <c r="D93" s="6" t="s">
        <v>134</v>
      </c>
      <c r="E93" s="7">
        <v>2</v>
      </c>
      <c r="F93" s="10">
        <v>43146</v>
      </c>
      <c r="G93" s="10">
        <v>43524</v>
      </c>
      <c r="H93" s="9">
        <v>33381.120000000003</v>
      </c>
      <c r="I93" s="6" t="s">
        <v>136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>
        <f>IFERROR(VLOOKUP(B94,'[1]DADOS (OCULTAR)'!$Q$3:$S$133,3,0),"")</f>
        <v>10988301000633</v>
      </c>
      <c r="B94" s="4" t="s">
        <v>9</v>
      </c>
      <c r="C94" s="5">
        <v>58921792000117</v>
      </c>
      <c r="D94" s="6" t="s">
        <v>134</v>
      </c>
      <c r="E94" s="7">
        <v>3</v>
      </c>
      <c r="F94" s="10">
        <v>43511</v>
      </c>
      <c r="G94" s="10">
        <v>43889</v>
      </c>
      <c r="H94" s="9">
        <v>33381.120000000003</v>
      </c>
      <c r="I94" s="6" t="s">
        <v>137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>
        <f>IFERROR(VLOOKUP(B95,'[1]DADOS (OCULTAR)'!$Q$3:$S$133,3,0),"")</f>
        <v>10988301000633</v>
      </c>
      <c r="B95" s="4" t="s">
        <v>9</v>
      </c>
      <c r="C95" s="5">
        <v>58921792000117</v>
      </c>
      <c r="D95" s="6" t="s">
        <v>134</v>
      </c>
      <c r="E95" s="7">
        <v>4</v>
      </c>
      <c r="F95" s="10">
        <v>43934</v>
      </c>
      <c r="G95" s="10">
        <v>44299</v>
      </c>
      <c r="H95" s="9">
        <v>33381.120000000003</v>
      </c>
      <c r="I95" s="6" t="s">
        <v>138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>
        <f>IFERROR(VLOOKUP(B96,'[1]DADOS (OCULTAR)'!$Q$3:$S$133,3,0),"")</f>
        <v>10988301000633</v>
      </c>
      <c r="B96" s="4" t="s">
        <v>9</v>
      </c>
      <c r="C96" s="5" t="s">
        <v>139</v>
      </c>
      <c r="D96" s="6" t="s">
        <v>140</v>
      </c>
      <c r="E96" s="7">
        <v>1</v>
      </c>
      <c r="F96" s="10">
        <v>41290</v>
      </c>
      <c r="G96" s="10" t="s">
        <v>29</v>
      </c>
      <c r="H96" s="9">
        <v>221261</v>
      </c>
      <c r="I96" s="6" t="s">
        <v>141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>
        <f>IFERROR(VLOOKUP(B97,'[1]DADOS (OCULTAR)'!$Q$3:$S$133,3,0),"")</f>
        <v>10988301000633</v>
      </c>
      <c r="B97" s="4" t="s">
        <v>9</v>
      </c>
      <c r="C97" s="5" t="s">
        <v>139</v>
      </c>
      <c r="D97" s="6" t="s">
        <v>140</v>
      </c>
      <c r="E97" s="7">
        <v>2</v>
      </c>
      <c r="F97" s="10">
        <v>43315</v>
      </c>
      <c r="G97" s="10" t="s">
        <v>29</v>
      </c>
      <c r="H97" s="9">
        <v>221261</v>
      </c>
      <c r="I97" s="6" t="s">
        <v>142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>
        <f>IFERROR(VLOOKUP(B98,'[1]DADOS (OCULTAR)'!$Q$3:$S$133,3,0),"")</f>
        <v>10988301000633</v>
      </c>
      <c r="B98" s="4" t="s">
        <v>9</v>
      </c>
      <c r="C98" s="5" t="s">
        <v>139</v>
      </c>
      <c r="D98" s="6" t="s">
        <v>140</v>
      </c>
      <c r="E98" s="7">
        <v>1</v>
      </c>
      <c r="F98" s="10">
        <v>41310</v>
      </c>
      <c r="G98" s="10" t="s">
        <v>29</v>
      </c>
      <c r="H98" s="9">
        <v>221261</v>
      </c>
      <c r="I98" s="6" t="s">
        <v>143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>
        <f>IFERROR(VLOOKUP(B99,'[1]DADOS (OCULTAR)'!$Q$3:$S$133,3,0),"")</f>
        <v>10988301000633</v>
      </c>
      <c r="B99" s="4" t="s">
        <v>9</v>
      </c>
      <c r="C99" s="5" t="s">
        <v>139</v>
      </c>
      <c r="D99" s="6" t="s">
        <v>140</v>
      </c>
      <c r="E99" s="7">
        <v>2</v>
      </c>
      <c r="F99" s="10">
        <v>43315</v>
      </c>
      <c r="G99" s="10" t="s">
        <v>29</v>
      </c>
      <c r="H99" s="9">
        <v>221261</v>
      </c>
      <c r="I99" s="6" t="s">
        <v>144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>
        <f>IFERROR(VLOOKUP(B100,'[1]DADOS (OCULTAR)'!$Q$3:$S$133,3,0),"")</f>
        <v>10988301000633</v>
      </c>
      <c r="B100" s="4" t="s">
        <v>9</v>
      </c>
      <c r="C100" s="5" t="s">
        <v>139</v>
      </c>
      <c r="D100" s="6" t="s">
        <v>140</v>
      </c>
      <c r="E100" s="7">
        <v>3</v>
      </c>
      <c r="F100" s="10">
        <v>44365</v>
      </c>
      <c r="G100" s="10" t="s">
        <v>29</v>
      </c>
      <c r="H100" s="9">
        <v>221261</v>
      </c>
      <c r="I100" s="6" t="s">
        <v>145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>
        <f>IFERROR(VLOOKUP(B101,'[1]DADOS (OCULTAR)'!$Q$3:$S$133,3,0),"")</f>
        <v>10988301000633</v>
      </c>
      <c r="B101" s="4" t="s">
        <v>9</v>
      </c>
      <c r="C101" s="5" t="s">
        <v>139</v>
      </c>
      <c r="D101" s="6" t="s">
        <v>140</v>
      </c>
      <c r="E101" s="7">
        <v>3</v>
      </c>
      <c r="F101" s="10">
        <v>44365</v>
      </c>
      <c r="G101" s="10" t="s">
        <v>29</v>
      </c>
      <c r="H101" s="9">
        <v>221261</v>
      </c>
      <c r="I101" s="6" t="s">
        <v>146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>
        <f>IFERROR(VLOOKUP(B102,'[1]DADOS (OCULTAR)'!$Q$3:$S$133,3,0),"")</f>
        <v>10988301000633</v>
      </c>
      <c r="B102" s="4" t="s">
        <v>9</v>
      </c>
      <c r="C102" s="5" t="s">
        <v>139</v>
      </c>
      <c r="D102" s="6" t="s">
        <v>140</v>
      </c>
      <c r="E102" s="7">
        <v>3</v>
      </c>
      <c r="F102" s="10">
        <v>40917</v>
      </c>
      <c r="G102" s="10" t="s">
        <v>29</v>
      </c>
      <c r="H102" s="9">
        <v>221261</v>
      </c>
      <c r="I102" s="6" t="s">
        <v>147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>
        <f>IFERROR(VLOOKUP(B103,'[1]DADOS (OCULTAR)'!$Q$3:$S$133,3,0),"")</f>
        <v>10988301000633</v>
      </c>
      <c r="B103" s="4" t="s">
        <v>9</v>
      </c>
      <c r="C103" s="5" t="s">
        <v>139</v>
      </c>
      <c r="D103" s="6" t="s">
        <v>140</v>
      </c>
      <c r="E103" s="7">
        <v>3</v>
      </c>
      <c r="F103" s="10">
        <v>40844</v>
      </c>
      <c r="G103" s="10" t="s">
        <v>29</v>
      </c>
      <c r="H103" s="9">
        <v>221261</v>
      </c>
      <c r="I103" s="6" t="s">
        <v>148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>
        <f>IFERROR(VLOOKUP(B104,'[1]DADOS (OCULTAR)'!$Q$3:$S$133,3,0),"")</f>
        <v>10988301000633</v>
      </c>
      <c r="B104" s="4" t="s">
        <v>9</v>
      </c>
      <c r="C104" s="5" t="s">
        <v>149</v>
      </c>
      <c r="D104" s="6" t="s">
        <v>150</v>
      </c>
      <c r="E104" s="7">
        <v>1</v>
      </c>
      <c r="F104" s="10">
        <v>42801</v>
      </c>
      <c r="G104" s="10">
        <v>43165</v>
      </c>
      <c r="H104" s="9">
        <v>61752</v>
      </c>
      <c r="I104" s="6" t="s">
        <v>151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>
        <f>IFERROR(VLOOKUP(B105,'[1]DADOS (OCULTAR)'!$Q$3:$S$133,3,0),"")</f>
        <v>10988301000633</v>
      </c>
      <c r="B105" s="4" t="s">
        <v>9</v>
      </c>
      <c r="C105" s="5" t="s">
        <v>149</v>
      </c>
      <c r="D105" s="6" t="s">
        <v>150</v>
      </c>
      <c r="E105" s="7">
        <v>2</v>
      </c>
      <c r="F105" s="10">
        <v>43164</v>
      </c>
      <c r="G105" s="10" t="s">
        <v>29</v>
      </c>
      <c r="H105" s="9">
        <v>61752</v>
      </c>
      <c r="I105" s="6" t="s">
        <v>152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>
        <f>IFERROR(VLOOKUP(B106,'[1]DADOS (OCULTAR)'!$Q$3:$S$133,3,0),"")</f>
        <v>10988301000633</v>
      </c>
      <c r="B106" s="4" t="s">
        <v>9</v>
      </c>
      <c r="C106" s="5" t="s">
        <v>149</v>
      </c>
      <c r="D106" s="6" t="s">
        <v>150</v>
      </c>
      <c r="E106" s="7">
        <v>3</v>
      </c>
      <c r="F106" s="10">
        <v>43195</v>
      </c>
      <c r="G106" s="10" t="s">
        <v>29</v>
      </c>
      <c r="H106" s="9">
        <v>61752</v>
      </c>
      <c r="I106" s="6" t="s">
        <v>153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>
        <f>IFERROR(VLOOKUP(B107,'[1]DADOS (OCULTAR)'!$Q$3:$S$133,3,0),"")</f>
        <v>10988301000633</v>
      </c>
      <c r="B107" s="4" t="s">
        <v>9</v>
      </c>
      <c r="C107" s="5" t="s">
        <v>149</v>
      </c>
      <c r="D107" s="6" t="s">
        <v>150</v>
      </c>
      <c r="E107" s="7">
        <v>4</v>
      </c>
      <c r="F107" s="10">
        <v>43525</v>
      </c>
      <c r="G107" s="10">
        <v>43889</v>
      </c>
      <c r="H107" s="9">
        <v>61752</v>
      </c>
      <c r="I107" s="6" t="s">
        <v>154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>
        <f>IFERROR(VLOOKUP(B108,'[1]DADOS (OCULTAR)'!$Q$3:$S$133,3,0),"")</f>
        <v>10988301000633</v>
      </c>
      <c r="B108" s="4" t="s">
        <v>9</v>
      </c>
      <c r="C108" s="5" t="s">
        <v>149</v>
      </c>
      <c r="D108" s="6" t="s">
        <v>150</v>
      </c>
      <c r="E108" s="7">
        <v>5</v>
      </c>
      <c r="F108" s="10">
        <v>43896</v>
      </c>
      <c r="G108" s="10">
        <v>44261</v>
      </c>
      <c r="H108" s="9">
        <v>61752</v>
      </c>
      <c r="I108" s="6" t="s">
        <v>155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>
        <f>IFERROR(VLOOKUP(B109,'[1]DADOS (OCULTAR)'!$Q$3:$S$133,3,0),"")</f>
        <v>10988301000633</v>
      </c>
      <c r="B109" s="4" t="s">
        <v>9</v>
      </c>
      <c r="C109" s="5" t="s">
        <v>149</v>
      </c>
      <c r="D109" s="6" t="s">
        <v>150</v>
      </c>
      <c r="E109" s="7" t="s">
        <v>156</v>
      </c>
      <c r="F109" s="10">
        <v>44261</v>
      </c>
      <c r="G109" s="10">
        <v>44626</v>
      </c>
      <c r="H109" s="9">
        <v>61752</v>
      </c>
      <c r="I109" s="6" t="s">
        <v>157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>
        <f>IFERROR(VLOOKUP(B110,'[1]DADOS (OCULTAR)'!$Q$3:$S$133,3,0),"")</f>
        <v>10988301000633</v>
      </c>
      <c r="B110" s="4" t="s">
        <v>9</v>
      </c>
      <c r="C110" s="5" t="s">
        <v>149</v>
      </c>
      <c r="D110" s="6" t="s">
        <v>150</v>
      </c>
      <c r="E110" s="7">
        <v>7</v>
      </c>
      <c r="F110" s="10">
        <v>44624</v>
      </c>
      <c r="G110" s="10">
        <v>45355</v>
      </c>
      <c r="H110" s="9">
        <v>61752</v>
      </c>
      <c r="I110" s="6" t="s">
        <v>158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>
        <f>IFERROR(VLOOKUP(B111,'[1]DADOS (OCULTAR)'!$Q$3:$S$133,3,0),"")</f>
        <v>10988301000633</v>
      </c>
      <c r="B111" s="4" t="s">
        <v>9</v>
      </c>
      <c r="C111" s="5">
        <v>1449930000785</v>
      </c>
      <c r="D111" s="6" t="s">
        <v>159</v>
      </c>
      <c r="E111" s="7">
        <v>1</v>
      </c>
      <c r="F111" s="10">
        <v>43344</v>
      </c>
      <c r="G111" s="10">
        <v>43708</v>
      </c>
      <c r="H111" s="9">
        <v>654005.76000000001</v>
      </c>
      <c r="I111" s="6" t="s">
        <v>160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>
        <f>IFERROR(VLOOKUP(B112,'[1]DADOS (OCULTAR)'!$Q$3:$S$133,3,0),"")</f>
        <v>10988301000633</v>
      </c>
      <c r="B112" s="4" t="s">
        <v>9</v>
      </c>
      <c r="C112" s="5">
        <v>1449930000785</v>
      </c>
      <c r="D112" s="6" t="s">
        <v>159</v>
      </c>
      <c r="E112" s="7">
        <v>2</v>
      </c>
      <c r="F112" s="10">
        <v>43709</v>
      </c>
      <c r="G112" s="10">
        <v>44074</v>
      </c>
      <c r="H112" s="9">
        <v>654005.76000000001</v>
      </c>
      <c r="I112" s="6" t="s">
        <v>161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>
        <f>IFERROR(VLOOKUP(B113,'[1]DADOS (OCULTAR)'!$Q$3:$S$133,3,0),"")</f>
        <v>10988301000633</v>
      </c>
      <c r="B113" s="4" t="s">
        <v>9</v>
      </c>
      <c r="C113" s="5">
        <v>1449930000785</v>
      </c>
      <c r="D113" s="6" t="s">
        <v>159</v>
      </c>
      <c r="E113" s="7">
        <v>3</v>
      </c>
      <c r="F113" s="10">
        <v>44074</v>
      </c>
      <c r="G113" s="10">
        <v>44439</v>
      </c>
      <c r="H113" s="9">
        <v>654005.76000000001</v>
      </c>
      <c r="I113" s="6" t="s">
        <v>162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>
        <f>IFERROR(VLOOKUP(B114,'[1]DADOS (OCULTAR)'!$Q$3:$S$133,3,0),"")</f>
        <v>10988301000633</v>
      </c>
      <c r="B114" s="4" t="s">
        <v>9</v>
      </c>
      <c r="C114" s="5" t="s">
        <v>163</v>
      </c>
      <c r="D114" s="6" t="s">
        <v>164</v>
      </c>
      <c r="E114" s="7">
        <v>1</v>
      </c>
      <c r="F114" s="10">
        <v>41183</v>
      </c>
      <c r="G114" s="10" t="s">
        <v>29</v>
      </c>
      <c r="H114" s="9">
        <v>32292</v>
      </c>
      <c r="I114" s="6" t="s">
        <v>165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>
        <f>IFERROR(VLOOKUP(B115,'[1]DADOS (OCULTAR)'!$Q$3:$S$133,3,0),"")</f>
        <v>10988301000633</v>
      </c>
      <c r="B115" s="4" t="s">
        <v>9</v>
      </c>
      <c r="C115" s="5" t="s">
        <v>163</v>
      </c>
      <c r="D115" s="6" t="s">
        <v>164</v>
      </c>
      <c r="E115" s="7">
        <v>2</v>
      </c>
      <c r="F115" s="10">
        <v>42156</v>
      </c>
      <c r="G115" s="10">
        <v>42521</v>
      </c>
      <c r="H115" s="9">
        <v>32292</v>
      </c>
      <c r="I115" s="6" t="s">
        <v>166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>
        <f>IFERROR(VLOOKUP(B116,'[1]DADOS (OCULTAR)'!$Q$3:$S$133,3,0),"")</f>
        <v>10988301000633</v>
      </c>
      <c r="B116" s="4" t="s">
        <v>9</v>
      </c>
      <c r="C116" s="5" t="s">
        <v>163</v>
      </c>
      <c r="D116" s="6" t="s">
        <v>164</v>
      </c>
      <c r="E116" s="7">
        <v>3</v>
      </c>
      <c r="F116" s="10">
        <v>43556</v>
      </c>
      <c r="G116" s="10">
        <v>43920</v>
      </c>
      <c r="H116" s="9">
        <v>32292</v>
      </c>
      <c r="I116" s="6" t="s">
        <v>167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>
        <f>IFERROR(VLOOKUP(B117,'[1]DADOS (OCULTAR)'!$Q$3:$S$133,3,0),"")</f>
        <v>10988301000633</v>
      </c>
      <c r="B117" s="4" t="s">
        <v>9</v>
      </c>
      <c r="C117" s="5" t="s">
        <v>163</v>
      </c>
      <c r="D117" s="6" t="s">
        <v>164</v>
      </c>
      <c r="E117" s="7">
        <v>4</v>
      </c>
      <c r="F117" s="10">
        <v>43581</v>
      </c>
      <c r="G117" s="10" t="s">
        <v>29</v>
      </c>
      <c r="H117" s="9">
        <v>32292</v>
      </c>
      <c r="I117" s="6" t="s">
        <v>168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>
        <f>IFERROR(VLOOKUP(B118,'[1]DADOS (OCULTAR)'!$Q$3:$S$133,3,0),"")</f>
        <v>10988301000633</v>
      </c>
      <c r="B118" s="4" t="s">
        <v>9</v>
      </c>
      <c r="C118" s="5" t="s">
        <v>163</v>
      </c>
      <c r="D118" s="6" t="s">
        <v>164</v>
      </c>
      <c r="E118" s="7">
        <v>5</v>
      </c>
      <c r="F118" s="10">
        <v>44317</v>
      </c>
      <c r="G118" s="10" t="s">
        <v>29</v>
      </c>
      <c r="H118" s="9">
        <v>32292</v>
      </c>
      <c r="I118" s="6" t="s">
        <v>169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>
        <f>IFERROR(VLOOKUP(B119,'[1]DADOS (OCULTAR)'!$Q$3:$S$133,3,0),"")</f>
        <v>10988301000633</v>
      </c>
      <c r="B119" s="4" t="s">
        <v>9</v>
      </c>
      <c r="C119" s="5" t="s">
        <v>163</v>
      </c>
      <c r="D119" s="6" t="s">
        <v>164</v>
      </c>
      <c r="E119" s="7">
        <v>6</v>
      </c>
      <c r="F119" s="10">
        <v>44582</v>
      </c>
      <c r="G119" s="10" t="s">
        <v>29</v>
      </c>
      <c r="H119" s="9">
        <v>32292</v>
      </c>
      <c r="I119" s="6" t="s">
        <v>170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>
        <f>IFERROR(VLOOKUP(B120,'[1]DADOS (OCULTAR)'!$Q$3:$S$133,3,0),"")</f>
        <v>10988301000633</v>
      </c>
      <c r="B120" s="4" t="s">
        <v>9</v>
      </c>
      <c r="C120" s="5">
        <v>3480539000183</v>
      </c>
      <c r="D120" s="6" t="s">
        <v>171</v>
      </c>
      <c r="E120" s="7">
        <v>1</v>
      </c>
      <c r="F120" s="10">
        <v>41883</v>
      </c>
      <c r="G120" s="10" t="s">
        <v>29</v>
      </c>
      <c r="H120" s="9">
        <v>352837.2</v>
      </c>
      <c r="I120" s="6" t="s">
        <v>172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>
        <f>IFERROR(VLOOKUP(B121,'[1]DADOS (OCULTAR)'!$Q$3:$S$133,3,0),"")</f>
        <v>10988301000633</v>
      </c>
      <c r="B121" s="4" t="s">
        <v>9</v>
      </c>
      <c r="C121" s="5">
        <v>3480539000183</v>
      </c>
      <c r="D121" s="6" t="s">
        <v>171</v>
      </c>
      <c r="E121" s="7">
        <v>2</v>
      </c>
      <c r="F121" s="10">
        <v>42828</v>
      </c>
      <c r="G121" s="10">
        <v>43189</v>
      </c>
      <c r="H121" s="9">
        <v>352837.2</v>
      </c>
      <c r="I121" s="6" t="s">
        <v>173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>
        <f>IFERROR(VLOOKUP(B122,'[1]DADOS (OCULTAR)'!$Q$3:$S$133,3,0),"")</f>
        <v>10988301000633</v>
      </c>
      <c r="B122" s="4" t="s">
        <v>9</v>
      </c>
      <c r="C122" s="5">
        <v>3480539000183</v>
      </c>
      <c r="D122" s="6" t="s">
        <v>171</v>
      </c>
      <c r="E122" s="7">
        <v>3</v>
      </c>
      <c r="F122" s="10">
        <v>43282</v>
      </c>
      <c r="G122" s="10">
        <v>43646</v>
      </c>
      <c r="H122" s="9">
        <v>352837.2</v>
      </c>
      <c r="I122" s="6" t="s">
        <v>174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>
        <f>IFERROR(VLOOKUP(B123,'[1]DADOS (OCULTAR)'!$Q$3:$S$133,3,0),"")</f>
        <v>10988301000633</v>
      </c>
      <c r="B123" s="4" t="s">
        <v>9</v>
      </c>
      <c r="C123" s="5">
        <v>3480539000183</v>
      </c>
      <c r="D123" s="6" t="s">
        <v>171</v>
      </c>
      <c r="E123" s="7">
        <v>4</v>
      </c>
      <c r="F123" s="10">
        <v>43800</v>
      </c>
      <c r="G123" s="10">
        <v>44165</v>
      </c>
      <c r="H123" s="9">
        <v>352837.2</v>
      </c>
      <c r="I123" s="6" t="s">
        <v>175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>
        <f>IFERROR(VLOOKUP(B124,'[1]DADOS (OCULTAR)'!$Q$3:$S$133,3,0),"")</f>
        <v>10988301000633</v>
      </c>
      <c r="B124" s="4" t="s">
        <v>9</v>
      </c>
      <c r="C124" s="5">
        <v>3480539000183</v>
      </c>
      <c r="D124" s="6" t="s">
        <v>171</v>
      </c>
      <c r="E124" s="7">
        <v>5</v>
      </c>
      <c r="F124" s="10">
        <v>44075</v>
      </c>
      <c r="G124" s="10">
        <v>44197</v>
      </c>
      <c r="H124" s="9">
        <v>352837.2</v>
      </c>
      <c r="I124" s="6" t="s">
        <v>176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>
        <f>IFERROR(VLOOKUP(B125,'[1]DADOS (OCULTAR)'!$Q$3:$S$133,3,0),"")</f>
        <v>10988301000633</v>
      </c>
      <c r="B125" s="4" t="s">
        <v>9</v>
      </c>
      <c r="C125" s="5">
        <v>3480539000183</v>
      </c>
      <c r="D125" s="6" t="s">
        <v>171</v>
      </c>
      <c r="E125" s="7">
        <v>6</v>
      </c>
      <c r="F125" s="10">
        <v>44197</v>
      </c>
      <c r="G125" s="10">
        <v>44562</v>
      </c>
      <c r="H125" s="9">
        <v>347242.98</v>
      </c>
      <c r="I125" s="6" t="s">
        <v>177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>
        <f>IFERROR(VLOOKUP(B126,'[1]DADOS (OCULTAR)'!$Q$3:$S$133,3,0),"")</f>
        <v>10988301000633</v>
      </c>
      <c r="B126" s="4" t="s">
        <v>9</v>
      </c>
      <c r="C126" s="5" t="s">
        <v>178</v>
      </c>
      <c r="D126" s="6" t="s">
        <v>179</v>
      </c>
      <c r="E126" s="7">
        <v>1</v>
      </c>
      <c r="F126" s="10">
        <v>42186</v>
      </c>
      <c r="G126" s="10" t="s">
        <v>29</v>
      </c>
      <c r="H126" s="9">
        <v>99600</v>
      </c>
      <c r="I126" s="6" t="s">
        <v>180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>
        <f>IFERROR(VLOOKUP(B127,'[1]DADOS (OCULTAR)'!$Q$3:$S$133,3,0),"")</f>
        <v>10988301000633</v>
      </c>
      <c r="B127" s="4" t="s">
        <v>9</v>
      </c>
      <c r="C127" s="5">
        <v>3743073000161</v>
      </c>
      <c r="D127" s="6" t="s">
        <v>181</v>
      </c>
      <c r="E127" s="7">
        <v>1</v>
      </c>
      <c r="F127" s="10">
        <v>42126</v>
      </c>
      <c r="G127" s="10" t="s">
        <v>29</v>
      </c>
      <c r="H127" s="9">
        <v>26316</v>
      </c>
      <c r="I127" s="6" t="s">
        <v>182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>
        <f>IFERROR(VLOOKUP(B128,'[1]DADOS (OCULTAR)'!$Q$3:$S$133,3,0),"")</f>
        <v>10988301000633</v>
      </c>
      <c r="B128" s="4" t="s">
        <v>9</v>
      </c>
      <c r="C128" s="5">
        <v>35521046000130</v>
      </c>
      <c r="D128" s="6" t="s">
        <v>183</v>
      </c>
      <c r="E128" s="7">
        <v>1</v>
      </c>
      <c r="F128" s="10">
        <v>42125</v>
      </c>
      <c r="G128" s="10" t="s">
        <v>29</v>
      </c>
      <c r="H128" s="9">
        <v>43200</v>
      </c>
      <c r="I128" s="6" t="s">
        <v>184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>
        <f>IFERROR(VLOOKUP(B129,'[1]DADOS (OCULTAR)'!$Q$3:$S$133,3,0),"")</f>
        <v>10988301000633</v>
      </c>
      <c r="B129" s="4" t="s">
        <v>9</v>
      </c>
      <c r="C129" s="5">
        <v>35521046000130</v>
      </c>
      <c r="D129" s="6" t="s">
        <v>183</v>
      </c>
      <c r="E129" s="7">
        <v>2</v>
      </c>
      <c r="F129" s="10">
        <v>43678</v>
      </c>
      <c r="G129" s="10">
        <v>43800</v>
      </c>
      <c r="H129" s="9">
        <v>10000</v>
      </c>
      <c r="I129" s="6" t="s">
        <v>185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>
        <f>IFERROR(VLOOKUP(B130,'[1]DADOS (OCULTAR)'!$Q$3:$S$133,3,0),"")</f>
        <v>10988301000633</v>
      </c>
      <c r="B130" s="4" t="s">
        <v>9</v>
      </c>
      <c r="C130" s="5" t="s">
        <v>186</v>
      </c>
      <c r="D130" s="6" t="s">
        <v>187</v>
      </c>
      <c r="E130" s="7">
        <v>1</v>
      </c>
      <c r="F130" s="10">
        <v>43892</v>
      </c>
      <c r="G130" s="10">
        <v>44257</v>
      </c>
      <c r="H130" s="9">
        <v>35885.64</v>
      </c>
      <c r="I130" s="6" t="s">
        <v>188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>
        <f>IFERROR(VLOOKUP(B131,'[1]DADOS (OCULTAR)'!$Q$3:$S$133,3,0),"")</f>
        <v>10988301000633</v>
      </c>
      <c r="B131" s="4" t="s">
        <v>9</v>
      </c>
      <c r="C131" s="5" t="s">
        <v>186</v>
      </c>
      <c r="D131" s="6" t="s">
        <v>187</v>
      </c>
      <c r="E131" s="7">
        <v>1</v>
      </c>
      <c r="F131" s="10">
        <v>43923</v>
      </c>
      <c r="G131" s="10">
        <v>44288</v>
      </c>
      <c r="H131" s="9">
        <v>36058.559999999998</v>
      </c>
      <c r="I131" s="6" t="s">
        <v>189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>
        <f>IFERROR(VLOOKUP(B132,'[1]DADOS (OCULTAR)'!$Q$3:$S$133,3,0),"")</f>
        <v>10988301000633</v>
      </c>
      <c r="B132" s="4" t="s">
        <v>9</v>
      </c>
      <c r="C132" s="5" t="s">
        <v>186</v>
      </c>
      <c r="D132" s="6" t="s">
        <v>187</v>
      </c>
      <c r="E132" s="7">
        <v>2</v>
      </c>
      <c r="F132" s="10">
        <v>44256</v>
      </c>
      <c r="G132" s="10">
        <v>44621</v>
      </c>
      <c r="H132" s="9">
        <v>37497.839999999997</v>
      </c>
      <c r="I132" s="6" t="s">
        <v>190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>
        <f>IFERROR(VLOOKUP(B133,'[1]DADOS (OCULTAR)'!$Q$3:$S$133,3,0),"")</f>
        <v>10988301000633</v>
      </c>
      <c r="B133" s="4" t="s">
        <v>9</v>
      </c>
      <c r="C133" s="5" t="s">
        <v>186</v>
      </c>
      <c r="D133" s="6" t="s">
        <v>187</v>
      </c>
      <c r="E133" s="7" t="s">
        <v>112</v>
      </c>
      <c r="F133" s="10">
        <v>44621</v>
      </c>
      <c r="G133" s="10">
        <v>45352</v>
      </c>
      <c r="H133" s="9">
        <v>15772.2</v>
      </c>
      <c r="I133" s="6" t="s">
        <v>191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>
        <f>IFERROR(VLOOKUP(B134,'[1]DADOS (OCULTAR)'!$Q$3:$S$133,3,0),"")</f>
        <v>10988301000633</v>
      </c>
      <c r="B134" s="4" t="s">
        <v>9</v>
      </c>
      <c r="C134" s="5">
        <v>11330494000199</v>
      </c>
      <c r="D134" s="6" t="s">
        <v>192</v>
      </c>
      <c r="E134" s="7">
        <v>1</v>
      </c>
      <c r="F134" s="10">
        <v>43895</v>
      </c>
      <c r="G134" s="10" t="s">
        <v>29</v>
      </c>
      <c r="H134" s="9">
        <v>13043.04</v>
      </c>
      <c r="I134" s="6" t="s">
        <v>193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>
        <f>IFERROR(VLOOKUP(B135,'[1]DADOS (OCULTAR)'!$Q$3:$S$133,3,0),"")</f>
        <v>10988301000633</v>
      </c>
      <c r="B135" s="4" t="s">
        <v>9</v>
      </c>
      <c r="C135" s="5">
        <v>90347840000894</v>
      </c>
      <c r="D135" s="6" t="s">
        <v>194</v>
      </c>
      <c r="E135" s="7">
        <v>1</v>
      </c>
      <c r="F135" s="10">
        <v>42064</v>
      </c>
      <c r="G135" s="10" t="s">
        <v>29</v>
      </c>
      <c r="H135" s="9">
        <v>116205.6</v>
      </c>
      <c r="I135" s="6" t="s">
        <v>195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>
        <f>IFERROR(VLOOKUP(B136,'[1]DADOS (OCULTAR)'!$Q$3:$S$133,3,0),"")</f>
        <v>10988301000633</v>
      </c>
      <c r="B136" s="4" t="s">
        <v>9</v>
      </c>
      <c r="C136" s="5">
        <v>90347840000894</v>
      </c>
      <c r="D136" s="6" t="s">
        <v>194</v>
      </c>
      <c r="E136" s="7">
        <v>2</v>
      </c>
      <c r="F136" s="10">
        <v>42430</v>
      </c>
      <c r="G136" s="10">
        <v>42794</v>
      </c>
      <c r="H136" s="9">
        <v>116205.6</v>
      </c>
      <c r="I136" s="6" t="s">
        <v>196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>
        <f>IFERROR(VLOOKUP(B137,'[1]DADOS (OCULTAR)'!$Q$3:$S$133,3,0),"")</f>
        <v>10988301000633</v>
      </c>
      <c r="B137" s="4" t="s">
        <v>9</v>
      </c>
      <c r="C137" s="5">
        <v>90347840000894</v>
      </c>
      <c r="D137" s="6" t="s">
        <v>194</v>
      </c>
      <c r="E137" s="7">
        <v>3</v>
      </c>
      <c r="F137" s="10">
        <v>42795</v>
      </c>
      <c r="G137" s="10">
        <v>43524</v>
      </c>
      <c r="H137" s="9">
        <v>116205.6</v>
      </c>
      <c r="I137" s="6" t="s">
        <v>197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>
        <f>IFERROR(VLOOKUP(B138,'[1]DADOS (OCULTAR)'!$Q$3:$S$133,3,0),"")</f>
        <v>10988301000633</v>
      </c>
      <c r="B138" s="4" t="s">
        <v>9</v>
      </c>
      <c r="C138" s="5">
        <v>90347840000894</v>
      </c>
      <c r="D138" s="6" t="s">
        <v>194</v>
      </c>
      <c r="E138" s="7">
        <v>4</v>
      </c>
      <c r="F138" s="10">
        <v>43160</v>
      </c>
      <c r="G138" s="10">
        <v>43524</v>
      </c>
      <c r="H138" s="9">
        <v>116205.6</v>
      </c>
      <c r="I138" s="6" t="s">
        <v>198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>
        <f>IFERROR(VLOOKUP(B139,'[1]DADOS (OCULTAR)'!$Q$3:$S$133,3,0),"")</f>
        <v>10988301000633</v>
      </c>
      <c r="B139" s="4" t="s">
        <v>9</v>
      </c>
      <c r="C139" s="5">
        <v>90347840000894</v>
      </c>
      <c r="D139" s="6" t="s">
        <v>194</v>
      </c>
      <c r="E139" s="7">
        <v>5</v>
      </c>
      <c r="F139" s="10">
        <v>43524</v>
      </c>
      <c r="G139" s="10">
        <v>43888</v>
      </c>
      <c r="H139" s="9">
        <v>116205.6</v>
      </c>
      <c r="I139" s="6" t="s">
        <v>199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>
        <f>IFERROR(VLOOKUP(B140,'[1]DADOS (OCULTAR)'!$Q$3:$S$133,3,0),"")</f>
        <v>10988301000633</v>
      </c>
      <c r="B140" s="4" t="s">
        <v>9</v>
      </c>
      <c r="C140" s="5">
        <v>90347840000894</v>
      </c>
      <c r="D140" s="6" t="s">
        <v>194</v>
      </c>
      <c r="E140" s="7">
        <v>6</v>
      </c>
      <c r="F140" s="10">
        <v>43889</v>
      </c>
      <c r="G140" s="10">
        <v>44227</v>
      </c>
      <c r="H140" s="9">
        <v>116205.6</v>
      </c>
      <c r="I140" s="6" t="s">
        <v>200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>
        <f>IFERROR(VLOOKUP(B141,'[1]DADOS (OCULTAR)'!$Q$3:$S$133,3,0),"")</f>
        <v>10988301000633</v>
      </c>
      <c r="B141" s="4" t="s">
        <v>9</v>
      </c>
      <c r="C141" s="5">
        <v>90347840000894</v>
      </c>
      <c r="D141" s="6" t="s">
        <v>194</v>
      </c>
      <c r="E141" s="7">
        <v>7</v>
      </c>
      <c r="F141" s="10">
        <v>43997</v>
      </c>
      <c r="G141" s="10">
        <v>44043</v>
      </c>
      <c r="H141" s="9">
        <v>116205.6</v>
      </c>
      <c r="I141" s="6" t="s">
        <v>201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>
        <f>IFERROR(VLOOKUP(B142,'[1]DADOS (OCULTAR)'!$Q$3:$S$133,3,0),"")</f>
        <v>10988301000633</v>
      </c>
      <c r="B142" s="4" t="s">
        <v>9</v>
      </c>
      <c r="C142" s="5">
        <v>90347840000894</v>
      </c>
      <c r="D142" s="6" t="s">
        <v>194</v>
      </c>
      <c r="E142" s="7">
        <v>8</v>
      </c>
      <c r="F142" s="10">
        <v>44300</v>
      </c>
      <c r="G142" s="10">
        <v>44619</v>
      </c>
      <c r="H142" s="9">
        <v>116205.6</v>
      </c>
      <c r="I142" s="6" t="s">
        <v>202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>
        <f>IFERROR(VLOOKUP(B143,'[1]DADOS (OCULTAR)'!$Q$3:$S$133,3,0),"")</f>
        <v>10988301000633</v>
      </c>
      <c r="B143" s="4" t="s">
        <v>9</v>
      </c>
      <c r="C143" s="5">
        <v>62519000102</v>
      </c>
      <c r="D143" s="6" t="s">
        <v>203</v>
      </c>
      <c r="E143" s="7">
        <v>1</v>
      </c>
      <c r="F143" s="10">
        <v>42269</v>
      </c>
      <c r="G143" s="10" t="s">
        <v>29</v>
      </c>
      <c r="H143" s="9">
        <v>949315.8</v>
      </c>
      <c r="I143" s="6" t="s">
        <v>204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>
        <f>IFERROR(VLOOKUP(B144,'[1]DADOS (OCULTAR)'!$Q$3:$S$133,3,0),"")</f>
        <v>10988301000633</v>
      </c>
      <c r="B144" s="4" t="s">
        <v>9</v>
      </c>
      <c r="C144" s="5">
        <v>62519000102</v>
      </c>
      <c r="D144" s="6" t="s">
        <v>203</v>
      </c>
      <c r="E144" s="7">
        <v>2</v>
      </c>
      <c r="F144" s="10">
        <v>42614</v>
      </c>
      <c r="G144" s="10" t="s">
        <v>29</v>
      </c>
      <c r="H144" s="9">
        <v>949315.8</v>
      </c>
      <c r="I144" s="6" t="s">
        <v>205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>
        <f>IFERROR(VLOOKUP(B145,'[1]DADOS (OCULTAR)'!$Q$3:$S$133,3,0),"")</f>
        <v>10988301000633</v>
      </c>
      <c r="B145" s="4" t="s">
        <v>9</v>
      </c>
      <c r="C145" s="5" t="s">
        <v>206</v>
      </c>
      <c r="D145" s="6" t="s">
        <v>207</v>
      </c>
      <c r="E145" s="7">
        <v>1</v>
      </c>
      <c r="F145" s="10">
        <v>44580</v>
      </c>
      <c r="G145" s="10" t="s">
        <v>29</v>
      </c>
      <c r="H145" s="9">
        <v>99600</v>
      </c>
      <c r="I145" s="6" t="s">
        <v>208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>
        <f>IFERROR(VLOOKUP(B146,'[1]DADOS (OCULTAR)'!$Q$3:$S$133,3,0),"")</f>
        <v>10988301000633</v>
      </c>
      <c r="B146" s="4" t="s">
        <v>9</v>
      </c>
      <c r="C146" s="5">
        <v>24380578002041</v>
      </c>
      <c r="D146" s="6" t="s">
        <v>209</v>
      </c>
      <c r="E146" s="7">
        <v>1</v>
      </c>
      <c r="F146" s="10">
        <v>40819</v>
      </c>
      <c r="G146" s="10" t="s">
        <v>29</v>
      </c>
      <c r="H146" s="9">
        <v>305871.8</v>
      </c>
      <c r="I146" s="6" t="s">
        <v>210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>
        <f>IFERROR(VLOOKUP(B147,'[1]DADOS (OCULTAR)'!$Q$3:$S$133,3,0),"")</f>
        <v>10988301000633</v>
      </c>
      <c r="B147" s="4" t="s">
        <v>9</v>
      </c>
      <c r="C147" s="5">
        <v>24380578002041</v>
      </c>
      <c r="D147" s="6" t="s">
        <v>209</v>
      </c>
      <c r="E147" s="7">
        <v>2</v>
      </c>
      <c r="F147" s="10">
        <v>43221</v>
      </c>
      <c r="G147" s="10">
        <v>43585</v>
      </c>
      <c r="H147" s="9">
        <v>305871.8</v>
      </c>
      <c r="I147" s="6" t="s">
        <v>211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>
        <f>IFERROR(VLOOKUP(B148,'[1]DADOS (OCULTAR)'!$Q$3:$S$133,3,0),"")</f>
        <v>10988301000633</v>
      </c>
      <c r="B148" s="4" t="s">
        <v>9</v>
      </c>
      <c r="C148" s="5">
        <v>24380578002041</v>
      </c>
      <c r="D148" s="6" t="s">
        <v>209</v>
      </c>
      <c r="E148" s="7">
        <v>3</v>
      </c>
      <c r="F148" s="10">
        <v>43586</v>
      </c>
      <c r="G148" s="10">
        <v>43981</v>
      </c>
      <c r="H148" s="9">
        <v>305871.8</v>
      </c>
      <c r="I148" s="6" t="s">
        <v>212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>
        <f>IFERROR(VLOOKUP(B149,'[1]DADOS (OCULTAR)'!$Q$3:$S$133,3,0),"")</f>
        <v>10988301000633</v>
      </c>
      <c r="B149" s="4" t="s">
        <v>9</v>
      </c>
      <c r="C149" s="5">
        <v>24380578002041</v>
      </c>
      <c r="D149" s="6" t="s">
        <v>209</v>
      </c>
      <c r="E149" s="7">
        <v>4</v>
      </c>
      <c r="F149" s="10">
        <v>44166</v>
      </c>
      <c r="G149" s="10" t="s">
        <v>29</v>
      </c>
      <c r="H149" s="9">
        <v>305871.8</v>
      </c>
      <c r="I149" s="6" t="s">
        <v>213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>
        <f>IFERROR(VLOOKUP(B150,'[1]DADOS (OCULTAR)'!$Q$3:$S$133,3,0),"")</f>
        <v>10988301000633</v>
      </c>
      <c r="B150" s="4" t="s">
        <v>9</v>
      </c>
      <c r="C150" s="5" t="s">
        <v>214</v>
      </c>
      <c r="D150" s="6" t="s">
        <v>215</v>
      </c>
      <c r="E150" s="7">
        <v>9</v>
      </c>
      <c r="F150" s="10">
        <v>42768</v>
      </c>
      <c r="G150" s="10" t="s">
        <v>29</v>
      </c>
      <c r="H150" s="9">
        <v>2114429.88</v>
      </c>
      <c r="I150" s="6" t="s">
        <v>216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HPS - termos aditivos  - 2022_0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2022-09-26T22:52:07Z</dcterms:created>
  <dcterms:modified xsi:type="dcterms:W3CDTF">2022-09-26T22:52:56Z</dcterms:modified>
</cp:coreProperties>
</file>