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<sst xmlns="http://schemas.openxmlformats.org/spreadsheetml/2006/main" count="12" uniqueCount="12">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</sst>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FGH/13.2%20PCF%20em%20Excel%20-%202022_08%20-%20FGH%20-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FUNDAÇÃO GESTÃO HOSPITALAR MARTINIANO FERNANDES - FGH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812</v>
          </cell>
          <cell r="K11">
            <v>44798</v>
          </cell>
          <cell r="M11" t="str">
            <v>35 - São Paulo</v>
          </cell>
          <cell r="N11">
            <v>1538.37</v>
          </cell>
        </row>
        <row r="12">
          <cell r="C12" t="str">
            <v>FUNDAÇÃO GESTÃO HOSPITALAR MARTINIANO FERNANDES - FGH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44804</v>
          </cell>
          <cell r="M12" t="str">
            <v>26 - Pernambuco</v>
          </cell>
          <cell r="N12">
            <v>80353.600000000006</v>
          </cell>
        </row>
        <row r="13">
          <cell r="C13" t="str">
            <v>FUNDAÇÃO GESTÃO HOSPITALAR MARTINIANO FERNANDES - FGH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44804</v>
          </cell>
          <cell r="M13" t="str">
            <v>26 - Pernambuco</v>
          </cell>
          <cell r="N13">
            <v>59314.49</v>
          </cell>
        </row>
        <row r="14">
          <cell r="C14" t="str">
            <v>FUNDAÇÃO GESTÃO HOSPITALAR MARTINIANO FERNANDES - FGH</v>
          </cell>
          <cell r="E14" t="str">
            <v>3.12 - Material Hospitalar</v>
          </cell>
          <cell r="F14">
            <v>5267928000150</v>
          </cell>
          <cell r="G14" t="str">
            <v>GOLDMEDIC PROD MED HOSP LTDA</v>
          </cell>
          <cell r="H14" t="str">
            <v>B</v>
          </cell>
          <cell r="I14" t="str">
            <v>S</v>
          </cell>
          <cell r="J14" t="str">
            <v>131913</v>
          </cell>
          <cell r="K14">
            <v>44775</v>
          </cell>
          <cell r="L14" t="str">
            <v>26220805267928000150550030001319131942552172</v>
          </cell>
          <cell r="M14" t="str">
            <v>26 - Pernambuco</v>
          </cell>
          <cell r="N14">
            <v>8110</v>
          </cell>
        </row>
        <row r="15">
          <cell r="C15" t="str">
            <v>FUNDAÇÃO GESTÃO HOSPITALAR MARTINIANO FERNANDES - FGH</v>
          </cell>
          <cell r="E15" t="str">
            <v>3.12 - Material Hospitalar</v>
          </cell>
          <cell r="F15">
            <v>5267928000150</v>
          </cell>
          <cell r="G15" t="str">
            <v>GOLDMEDIC PROD MED HOSP LTDA</v>
          </cell>
          <cell r="H15" t="str">
            <v>B</v>
          </cell>
          <cell r="I15" t="str">
            <v>S</v>
          </cell>
          <cell r="J15" t="str">
            <v>131928</v>
          </cell>
          <cell r="K15">
            <v>44775</v>
          </cell>
          <cell r="L15" t="str">
            <v>26220805267928000150550030001319281120134201</v>
          </cell>
          <cell r="M15" t="str">
            <v>26 - Pernambuco</v>
          </cell>
          <cell r="N15">
            <v>5310</v>
          </cell>
        </row>
        <row r="16">
          <cell r="C16" t="str">
            <v>FUNDAÇÃO GESTÃO HOSPITALAR MARTINIANO FERNANDES - FGH</v>
          </cell>
          <cell r="E16" t="str">
            <v>3.12 - Material Hospitalar</v>
          </cell>
          <cell r="F16">
            <v>11668411000176</v>
          </cell>
          <cell r="G16" t="str">
            <v>LIFETRONIK MEDICAL IMP EXP LTDA</v>
          </cell>
          <cell r="H16" t="str">
            <v>B</v>
          </cell>
          <cell r="I16" t="str">
            <v>S</v>
          </cell>
          <cell r="J16" t="str">
            <v>000018532</v>
          </cell>
          <cell r="K16">
            <v>44775</v>
          </cell>
          <cell r="L16" t="str">
            <v>26220811668411000257550010000185321003706496</v>
          </cell>
          <cell r="M16" t="str">
            <v>26 - Pernambuco</v>
          </cell>
          <cell r="N16">
            <v>6290</v>
          </cell>
        </row>
        <row r="17">
          <cell r="C17" t="str">
            <v>FUNDAÇÃO GESTÃO HOSPITALAR MARTINIANO FERNANDES - FGH</v>
          </cell>
          <cell r="E17" t="str">
            <v>3.12 - Material Hospitalar</v>
          </cell>
          <cell r="F17">
            <v>11668411000176</v>
          </cell>
          <cell r="G17" t="str">
            <v>LIFETRONIK MEDICAL IMP EXP LTDA</v>
          </cell>
          <cell r="H17" t="str">
            <v>B</v>
          </cell>
          <cell r="I17" t="str">
            <v>S</v>
          </cell>
          <cell r="J17" t="str">
            <v>000018531</v>
          </cell>
          <cell r="K17">
            <v>44775</v>
          </cell>
          <cell r="L17" t="str">
            <v>26220811668411000257550010000185311003706227</v>
          </cell>
          <cell r="M17" t="str">
            <v>26 - Pernambuco</v>
          </cell>
          <cell r="N17">
            <v>1350</v>
          </cell>
        </row>
        <row r="18">
          <cell r="C18" t="str">
            <v>FUNDAÇÃO GESTÃO HOSPITALAR MARTINIANO FERNANDES - FGH</v>
          </cell>
          <cell r="E18" t="str">
            <v>3.12 - Material Hospitalar</v>
          </cell>
          <cell r="F18">
            <v>50595271001004</v>
          </cell>
          <cell r="G18" t="str">
            <v>BIOTRONIK COMERCIAL MEDICA LTDA</v>
          </cell>
          <cell r="H18" t="str">
            <v>B</v>
          </cell>
          <cell r="I18" t="str">
            <v>S</v>
          </cell>
          <cell r="J18" t="str">
            <v>13341</v>
          </cell>
          <cell r="K18">
            <v>44775</v>
          </cell>
          <cell r="L18" t="str">
            <v>31220850595271001004550050000133411970211168</v>
          </cell>
          <cell r="M18" t="str">
            <v>31 - Minas Gerais</v>
          </cell>
          <cell r="N18">
            <v>2600.6</v>
          </cell>
        </row>
        <row r="19">
          <cell r="C19" t="str">
            <v>FUNDAÇÃO GESTÃO HOSPITALAR MARTINIANO FERNANDES - FGH</v>
          </cell>
          <cell r="E19" t="str">
            <v>3.12 - Material Hospitalar</v>
          </cell>
          <cell r="F19">
            <v>7160019000144</v>
          </cell>
          <cell r="G19" t="str">
            <v>VITALE COMERCIO LTDA EPP</v>
          </cell>
          <cell r="H19" t="str">
            <v>B</v>
          </cell>
          <cell r="I19" t="str">
            <v>S</v>
          </cell>
          <cell r="J19" t="str">
            <v>90714</v>
          </cell>
          <cell r="K19">
            <v>44776</v>
          </cell>
          <cell r="L19" t="str">
            <v>26220807160019000144550010000907141467774330</v>
          </cell>
          <cell r="M19" t="str">
            <v>26 - Pernambuco</v>
          </cell>
          <cell r="N19">
            <v>310</v>
          </cell>
        </row>
        <row r="20">
          <cell r="C20" t="str">
            <v>FUNDAÇÃO GESTÃO HOSPITALAR MARTINIANO FERNANDES - FGH</v>
          </cell>
          <cell r="E20" t="str">
            <v>3.12 - Material Hospitalar</v>
          </cell>
          <cell r="F20">
            <v>7160019000144</v>
          </cell>
          <cell r="G20" t="str">
            <v>VITALE COMERCIO LTDA EPP</v>
          </cell>
          <cell r="H20" t="str">
            <v>B</v>
          </cell>
          <cell r="I20" t="str">
            <v>S</v>
          </cell>
          <cell r="J20" t="str">
            <v>90712</v>
          </cell>
          <cell r="K20">
            <v>44776</v>
          </cell>
          <cell r="L20" t="str">
            <v>26220807160019000144550010000907121277863486</v>
          </cell>
          <cell r="M20" t="str">
            <v>26 - Pernambuco</v>
          </cell>
          <cell r="N20">
            <v>310</v>
          </cell>
        </row>
        <row r="21">
          <cell r="C21" t="str">
            <v>FUNDAÇÃO GESTÃO HOSPITALAR MARTINIANO FERNANDES - FGH</v>
          </cell>
          <cell r="E21" t="str">
            <v>3.12 - Material Hospitalar</v>
          </cell>
          <cell r="F21">
            <v>7160019000144</v>
          </cell>
          <cell r="G21" t="str">
            <v>VITALE COMERCIO LTDA EPP</v>
          </cell>
          <cell r="H21" t="str">
            <v>B</v>
          </cell>
          <cell r="I21" t="str">
            <v>S</v>
          </cell>
          <cell r="J21" t="str">
            <v>90718</v>
          </cell>
          <cell r="K21">
            <v>44776</v>
          </cell>
          <cell r="L21" t="str">
            <v>26220807160019000144550010000907181343344350</v>
          </cell>
          <cell r="M21" t="str">
            <v>26 - Pernambuco</v>
          </cell>
          <cell r="N21">
            <v>620</v>
          </cell>
        </row>
        <row r="22">
          <cell r="C22" t="str">
            <v>FUNDAÇÃO GESTÃO HOSPITALAR MARTINIANO FERNANDES - FGH</v>
          </cell>
          <cell r="E22" t="str">
            <v>3.12 - Material Hospitalar</v>
          </cell>
          <cell r="F22">
            <v>7160019000144</v>
          </cell>
          <cell r="G22" t="str">
            <v>VITALE COMERCIO LTDA EPP</v>
          </cell>
          <cell r="H22" t="str">
            <v>B</v>
          </cell>
          <cell r="I22" t="str">
            <v>S</v>
          </cell>
          <cell r="J22" t="str">
            <v>90716</v>
          </cell>
          <cell r="K22">
            <v>44776</v>
          </cell>
          <cell r="L22" t="str">
            <v>26220807160019000144550010000907161153426032</v>
          </cell>
          <cell r="M22" t="str">
            <v>26 - Pernambuco</v>
          </cell>
          <cell r="N22">
            <v>930</v>
          </cell>
        </row>
        <row r="23">
          <cell r="C23" t="str">
            <v>FUNDAÇÃO GESTÃO HOSPITALAR MARTINIANO FERNANDES - FGH</v>
          </cell>
          <cell r="E23" t="str">
            <v>3.12 - Material Hospitalar</v>
          </cell>
          <cell r="F23">
            <v>4237235000152</v>
          </cell>
          <cell r="G23" t="str">
            <v>ENDOCENTER COMERCIAL LTDA</v>
          </cell>
          <cell r="H23" t="str">
            <v>B</v>
          </cell>
          <cell r="I23" t="str">
            <v>S</v>
          </cell>
          <cell r="J23" t="str">
            <v>000100436</v>
          </cell>
          <cell r="K23">
            <v>44776</v>
          </cell>
          <cell r="L23" t="str">
            <v>26220804237235000152550010001004361102458000</v>
          </cell>
          <cell r="M23" t="str">
            <v>26 - Pernambuco</v>
          </cell>
          <cell r="N23">
            <v>3000</v>
          </cell>
        </row>
        <row r="24">
          <cell r="C24" t="str">
            <v>FUNDAÇÃO GESTÃO HOSPITALAR MARTINIANO FERNANDES - FGH</v>
          </cell>
          <cell r="E24" t="str">
            <v>3.12 - Material Hospitalar</v>
          </cell>
          <cell r="F24">
            <v>5267928000150</v>
          </cell>
          <cell r="G24" t="str">
            <v>GOLDMEDIC PROD MED HOSP LTDA</v>
          </cell>
          <cell r="H24" t="str">
            <v>B</v>
          </cell>
          <cell r="I24" t="str">
            <v>S</v>
          </cell>
          <cell r="J24" t="str">
            <v>131941</v>
          </cell>
          <cell r="K24">
            <v>44776</v>
          </cell>
          <cell r="L24" t="str">
            <v>26220805267928000150550030001319411252457727</v>
          </cell>
          <cell r="M24" t="str">
            <v>26 - Pernambuco</v>
          </cell>
          <cell r="N24">
            <v>9940</v>
          </cell>
        </row>
        <row r="25">
          <cell r="C25" t="str">
            <v>FUNDAÇÃO GESTÃO HOSPITALAR MARTINIANO FERNANDES - FGH</v>
          </cell>
          <cell r="E25" t="str">
            <v>3.12 - Material Hospitalar</v>
          </cell>
          <cell r="F25">
            <v>1437707000122</v>
          </cell>
          <cell r="G25" t="str">
            <v>SCI TECH PRODUTOS MEDICOS LTDA</v>
          </cell>
          <cell r="H25" t="str">
            <v>B</v>
          </cell>
          <cell r="I25" t="str">
            <v>S</v>
          </cell>
          <cell r="J25" t="str">
            <v>000288440</v>
          </cell>
          <cell r="K25">
            <v>44776</v>
          </cell>
          <cell r="L25" t="str">
            <v>52220801437707000122550550002884401486923329</v>
          </cell>
          <cell r="M25" t="str">
            <v>52 - Goiás</v>
          </cell>
          <cell r="N25">
            <v>1100</v>
          </cell>
        </row>
        <row r="26">
          <cell r="C26" t="str">
            <v>FUNDAÇÃO GESTÃO HOSPITALAR MARTINIANO FERNANDES - FGH</v>
          </cell>
          <cell r="E26" t="str">
            <v>3.12 - Material Hospitalar</v>
          </cell>
          <cell r="F26">
            <v>1437707000122</v>
          </cell>
          <cell r="G26" t="str">
            <v>SCI TECH PRODUTOS MEDICOS LTDA</v>
          </cell>
          <cell r="H26" t="str">
            <v>B</v>
          </cell>
          <cell r="I26" t="str">
            <v>S</v>
          </cell>
          <cell r="J26" t="str">
            <v>000288460</v>
          </cell>
          <cell r="K26">
            <v>44776</v>
          </cell>
          <cell r="L26" t="str">
            <v>52220801437707000122550550002884601843941783</v>
          </cell>
          <cell r="M26" t="str">
            <v>52 - Goiás</v>
          </cell>
          <cell r="N26">
            <v>1100</v>
          </cell>
        </row>
        <row r="27">
          <cell r="C27" t="str">
            <v>FUNDAÇÃO GESTÃO HOSPITALAR MARTINIANO FERNANDES - FGH</v>
          </cell>
          <cell r="E27" t="str">
            <v>3.12 - Material Hospitalar</v>
          </cell>
          <cell r="F27">
            <v>1437707000122</v>
          </cell>
          <cell r="G27" t="str">
            <v>SCI TECH PRODUTOS MEDICOS LTDA</v>
          </cell>
          <cell r="H27" t="str">
            <v>B</v>
          </cell>
          <cell r="I27" t="str">
            <v>S</v>
          </cell>
          <cell r="J27" t="str">
            <v>000288436</v>
          </cell>
          <cell r="K27">
            <v>44776</v>
          </cell>
          <cell r="L27" t="str">
            <v>52220801437707000122550550002884361774956661</v>
          </cell>
          <cell r="M27" t="str">
            <v>52 - Goiás</v>
          </cell>
          <cell r="N27">
            <v>1100</v>
          </cell>
        </row>
        <row r="28">
          <cell r="C28" t="str">
            <v>FUNDAÇÃO GESTÃO HOSPITALAR MARTINIANO FERNANDES - FGH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000103775</v>
          </cell>
          <cell r="K28">
            <v>44777</v>
          </cell>
          <cell r="L28" t="str">
            <v>26220824436602000154550010001037751105797004</v>
          </cell>
          <cell r="M28" t="str">
            <v>26 - Pernambuco</v>
          </cell>
          <cell r="N28">
            <v>955</v>
          </cell>
        </row>
        <row r="29">
          <cell r="C29" t="str">
            <v>FUNDAÇÃO GESTÃO HOSPITALAR MARTINIANO FERNANDES - FGH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000103771</v>
          </cell>
          <cell r="K29">
            <v>44777</v>
          </cell>
          <cell r="L29" t="str">
            <v>26220824436602000154550010001037711105793000</v>
          </cell>
          <cell r="M29" t="str">
            <v>26 - Pernambuco</v>
          </cell>
          <cell r="N29">
            <v>955</v>
          </cell>
        </row>
        <row r="30">
          <cell r="C30" t="str">
            <v>FUNDAÇÃO GESTÃO HOSPITALAR MARTINIANO FERNANDES - FGH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000103770</v>
          </cell>
          <cell r="K30">
            <v>44777</v>
          </cell>
          <cell r="L30" t="str">
            <v>26220824436602000154550010001037701105792006</v>
          </cell>
          <cell r="M30" t="str">
            <v>26 - Pernambuco</v>
          </cell>
          <cell r="N30">
            <v>380</v>
          </cell>
        </row>
        <row r="31">
          <cell r="C31" t="str">
            <v>FUNDAÇÃO GESTÃO HOSPITALAR MARTINIANO FERNANDES - FGH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000103772</v>
          </cell>
          <cell r="K31">
            <v>44777</v>
          </cell>
          <cell r="L31" t="str">
            <v>26220824436602000154550010001037721105794003</v>
          </cell>
          <cell r="M31" t="str">
            <v>26 - Pernambuco</v>
          </cell>
          <cell r="N31">
            <v>600</v>
          </cell>
        </row>
        <row r="32">
          <cell r="C32" t="str">
            <v>FUNDAÇÃO GESTÃO HOSPITALAR MARTINIANO FERNANDES - FGH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000103773</v>
          </cell>
          <cell r="K32">
            <v>44777</v>
          </cell>
          <cell r="L32" t="str">
            <v>26220824436602000154550010001037731105795007</v>
          </cell>
          <cell r="M32" t="str">
            <v>26 - Pernambuco</v>
          </cell>
          <cell r="N32">
            <v>600</v>
          </cell>
        </row>
        <row r="33">
          <cell r="C33" t="str">
            <v>FUNDAÇÃO GESTÃO HOSPITALAR MARTINIANO FERNANDES - FGH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000103774</v>
          </cell>
          <cell r="K33">
            <v>44777</v>
          </cell>
          <cell r="L33" t="str">
            <v>26220824436602000154550010001037741105796000</v>
          </cell>
          <cell r="M33" t="str">
            <v>26 - Pernambuco</v>
          </cell>
          <cell r="N33">
            <v>820</v>
          </cell>
        </row>
        <row r="34">
          <cell r="C34" t="str">
            <v>FUNDAÇÃO GESTÃO HOSPITALAR MARTINIANO FERNANDES - FGH</v>
          </cell>
          <cell r="E34" t="str">
            <v>3.12 - Material Hospitalar</v>
          </cell>
          <cell r="F34">
            <v>7160019000144</v>
          </cell>
          <cell r="G34" t="str">
            <v>VITALE COMERCIO LTDA EPP</v>
          </cell>
          <cell r="H34" t="str">
            <v>B</v>
          </cell>
          <cell r="I34" t="str">
            <v>S</v>
          </cell>
          <cell r="J34" t="str">
            <v>90832</v>
          </cell>
          <cell r="K34">
            <v>44777</v>
          </cell>
          <cell r="L34" t="str">
            <v>26220807160019000144550010000908321338670400</v>
          </cell>
          <cell r="M34" t="str">
            <v>26 - Pernambuco</v>
          </cell>
          <cell r="N34">
            <v>1240</v>
          </cell>
        </row>
        <row r="35">
          <cell r="C35" t="str">
            <v>FUNDAÇÃO GESTÃO HOSPITALAR MARTINIANO FERNANDES - FGH</v>
          </cell>
          <cell r="E35" t="str">
            <v>3.12 - Material Hospitalar</v>
          </cell>
          <cell r="F35">
            <v>1513946000114</v>
          </cell>
          <cell r="G35" t="str">
            <v>BOSTON SCIENTIFIC DO BRASIL LTDA</v>
          </cell>
          <cell r="H35" t="str">
            <v>B</v>
          </cell>
          <cell r="I35" t="str">
            <v>S</v>
          </cell>
          <cell r="J35" t="str">
            <v>002631566</v>
          </cell>
          <cell r="K35">
            <v>44777</v>
          </cell>
          <cell r="L35" t="str">
            <v>35220801513946000114550030026315661026477636</v>
          </cell>
          <cell r="M35" t="str">
            <v>35 - São Paulo</v>
          </cell>
          <cell r="N35">
            <v>1295</v>
          </cell>
        </row>
        <row r="36">
          <cell r="C36" t="str">
            <v>FUNDAÇÃO GESTÃO HOSPITALAR MARTINIANO FERNANDES - FGH</v>
          </cell>
          <cell r="E36" t="str">
            <v>3.12 - Material Hospitalar</v>
          </cell>
          <cell r="F36">
            <v>1513946000114</v>
          </cell>
          <cell r="G36" t="str">
            <v>BOSTON SCIENTIFIC DO BRASIL LTDA</v>
          </cell>
          <cell r="H36" t="str">
            <v>B</v>
          </cell>
          <cell r="I36" t="str">
            <v>S</v>
          </cell>
          <cell r="J36" t="str">
            <v>002631564</v>
          </cell>
          <cell r="K36">
            <v>44777</v>
          </cell>
          <cell r="L36" t="str">
            <v>35220801513946000114550030026315641026477615</v>
          </cell>
          <cell r="M36" t="str">
            <v>35 - São Paulo</v>
          </cell>
          <cell r="N36">
            <v>1295</v>
          </cell>
        </row>
        <row r="37">
          <cell r="C37" t="str">
            <v>FUNDAÇÃO GESTÃO HOSPITALAR MARTINIANO FERNANDES - FGH</v>
          </cell>
          <cell r="E37" t="str">
            <v>3.12 - Material Hospitalar</v>
          </cell>
          <cell r="F37">
            <v>1513946000114</v>
          </cell>
          <cell r="G37" t="str">
            <v>BOSTON SCIENTIFIC DO BRASIL LTDA</v>
          </cell>
          <cell r="H37" t="str">
            <v>B</v>
          </cell>
          <cell r="I37" t="str">
            <v>S</v>
          </cell>
          <cell r="J37" t="str">
            <v>002631563</v>
          </cell>
          <cell r="K37">
            <v>44777</v>
          </cell>
          <cell r="L37" t="str">
            <v>35220801513946000114550030026315631026477600</v>
          </cell>
          <cell r="M37" t="str">
            <v>35 - São Paulo</v>
          </cell>
          <cell r="N37">
            <v>698.92</v>
          </cell>
        </row>
        <row r="38">
          <cell r="C38" t="str">
            <v>FUNDAÇÃO GESTÃO HOSPITALAR MARTINIANO FERNANDES - FGH</v>
          </cell>
          <cell r="E38" t="str">
            <v>3.12 - Material Hospitalar</v>
          </cell>
          <cell r="F38">
            <v>1513946000114</v>
          </cell>
          <cell r="G38" t="str">
            <v>BOSTON SCIENTIFIC DO BRASIL LTDA</v>
          </cell>
          <cell r="H38" t="str">
            <v>B</v>
          </cell>
          <cell r="I38" t="str">
            <v>S</v>
          </cell>
          <cell r="J38" t="str">
            <v>002631565</v>
          </cell>
          <cell r="K38">
            <v>44777</v>
          </cell>
          <cell r="L38" t="str">
            <v>35220801513946000114550030026315651026477620</v>
          </cell>
          <cell r="M38" t="str">
            <v>35 - São Paulo</v>
          </cell>
          <cell r="N38">
            <v>1772.84</v>
          </cell>
        </row>
        <row r="39">
          <cell r="C39" t="str">
            <v>FUNDAÇÃO GESTÃO HOSPITALAR MARTINIANO FERNANDES - FGH</v>
          </cell>
          <cell r="E39" t="str">
            <v>3.12 - Material Hospitalar</v>
          </cell>
          <cell r="F39">
            <v>1513946000114</v>
          </cell>
          <cell r="G39" t="str">
            <v>BOSTON SCIENTIFIC DO BRASIL LTDA</v>
          </cell>
          <cell r="H39" t="str">
            <v>B</v>
          </cell>
          <cell r="I39" t="str">
            <v>S</v>
          </cell>
          <cell r="J39" t="str">
            <v>002631567</v>
          </cell>
          <cell r="K39">
            <v>44777</v>
          </cell>
          <cell r="L39" t="str">
            <v>35220801513946000114550030026315671026477641</v>
          </cell>
          <cell r="M39" t="str">
            <v>35 - São Paulo</v>
          </cell>
          <cell r="N39">
            <v>1295</v>
          </cell>
        </row>
        <row r="40">
          <cell r="C40" t="str">
            <v>FUNDAÇÃO GESTÃO HOSPITALAR MARTINIANO FERNANDES - FGH</v>
          </cell>
          <cell r="E40" t="str">
            <v>3.12 - Material Hospitalar</v>
          </cell>
          <cell r="F40">
            <v>11668411000176</v>
          </cell>
          <cell r="G40" t="str">
            <v>LIFETRONIK MEDICAL IMP EXP LTDA</v>
          </cell>
          <cell r="H40" t="str">
            <v>B</v>
          </cell>
          <cell r="I40" t="str">
            <v>S</v>
          </cell>
          <cell r="J40" t="str">
            <v>000018580</v>
          </cell>
          <cell r="K40">
            <v>44777</v>
          </cell>
          <cell r="L40" t="str">
            <v>26220811668411000257550010000185801007432088</v>
          </cell>
          <cell r="M40" t="str">
            <v>26 - Pernambuco</v>
          </cell>
          <cell r="N40">
            <v>1350</v>
          </cell>
        </row>
        <row r="41">
          <cell r="C41" t="str">
            <v>FUNDAÇÃO GESTÃO HOSPITALAR MARTINIANO FERNANDES - FGH</v>
          </cell>
          <cell r="E41" t="str">
            <v>3.12 - Material Hospitalar</v>
          </cell>
          <cell r="F41">
            <v>37438274000177</v>
          </cell>
          <cell r="G41" t="str">
            <v>SELLMED PRODUTOS MEDICOS E HOSPITALARES</v>
          </cell>
          <cell r="H41" t="str">
            <v>B</v>
          </cell>
          <cell r="I41" t="str">
            <v>S</v>
          </cell>
          <cell r="J41" t="str">
            <v>1618</v>
          </cell>
          <cell r="K41">
            <v>44777</v>
          </cell>
          <cell r="L41" t="str">
            <v>26220837438274000177550010000016181194561243</v>
          </cell>
          <cell r="M41" t="str">
            <v>26 - Pernambuco</v>
          </cell>
          <cell r="N41">
            <v>5277</v>
          </cell>
        </row>
        <row r="42">
          <cell r="C42" t="str">
            <v>FUNDAÇÃO GESTÃO HOSPITALAR MARTINIANO FERNANDES - FGH</v>
          </cell>
          <cell r="E42" t="str">
            <v>3.12 - Material Hospitalar</v>
          </cell>
          <cell r="F42">
            <v>21217564000150</v>
          </cell>
          <cell r="G42" t="str">
            <v>EMBRYO DO BRASIL LTDA</v>
          </cell>
          <cell r="H42" t="str">
            <v>B</v>
          </cell>
          <cell r="I42" t="str">
            <v>S</v>
          </cell>
          <cell r="J42" t="str">
            <v>000005470</v>
          </cell>
          <cell r="K42">
            <v>44777</v>
          </cell>
          <cell r="L42" t="str">
            <v>31220821217564000150550010000054701002188040</v>
          </cell>
          <cell r="M42" t="str">
            <v>31 - Minas Gerais</v>
          </cell>
          <cell r="N42">
            <v>2650</v>
          </cell>
        </row>
        <row r="43">
          <cell r="C43" t="str">
            <v>FUNDAÇÃO GESTÃO HOSPITALAR MARTINIANO FERNANDES - FGH</v>
          </cell>
          <cell r="E43" t="str">
            <v>3.12 - Material Hospitalar</v>
          </cell>
          <cell r="F43">
            <v>50595271001004</v>
          </cell>
          <cell r="G43" t="str">
            <v>BIOTRONIK COMERCIAL MEDICA LTDA</v>
          </cell>
          <cell r="H43" t="str">
            <v>B</v>
          </cell>
          <cell r="I43" t="str">
            <v>S</v>
          </cell>
          <cell r="J43" t="str">
            <v>13494</v>
          </cell>
          <cell r="K43">
            <v>44777</v>
          </cell>
          <cell r="L43" t="str">
            <v>31220850595271001004550050000134941768935494</v>
          </cell>
          <cell r="M43" t="str">
            <v>31 - Minas Gerais</v>
          </cell>
          <cell r="N43">
            <v>1300.3</v>
          </cell>
        </row>
        <row r="44">
          <cell r="C44" t="str">
            <v>FUNDAÇÃO GESTÃO HOSPITALAR MARTINIANO FERNANDES - FGH</v>
          </cell>
          <cell r="E44" t="str">
            <v>3.12 - Material Hospitalar</v>
          </cell>
          <cell r="F44">
            <v>50595271001004</v>
          </cell>
          <cell r="G44" t="str">
            <v>BIOTRONIK COMERCIAL MEDICA LTDA</v>
          </cell>
          <cell r="H44" t="str">
            <v>B</v>
          </cell>
          <cell r="I44" t="str">
            <v>S</v>
          </cell>
          <cell r="J44" t="str">
            <v>13492</v>
          </cell>
          <cell r="K44">
            <v>44777</v>
          </cell>
          <cell r="L44" t="str">
            <v>31220850595271001004550050000134921755804197</v>
          </cell>
          <cell r="M44" t="str">
            <v>31 - Minas Gerais</v>
          </cell>
          <cell r="N44">
            <v>1300.3</v>
          </cell>
        </row>
        <row r="45">
          <cell r="C45" t="str">
            <v>FUNDAÇÃO GESTÃO HOSPITALAR MARTINIANO FERNANDES - FGH</v>
          </cell>
          <cell r="E45" t="str">
            <v>3.12 - Material Hospitalar</v>
          </cell>
          <cell r="F45">
            <v>50595271001004</v>
          </cell>
          <cell r="G45" t="str">
            <v>BIOTRONIK COMERCIAL MEDICA LTDA</v>
          </cell>
          <cell r="H45" t="str">
            <v>B</v>
          </cell>
          <cell r="I45" t="str">
            <v>S</v>
          </cell>
          <cell r="J45" t="str">
            <v>13495</v>
          </cell>
          <cell r="K45">
            <v>44777</v>
          </cell>
          <cell r="L45" t="str">
            <v>31220850595271001004550050000134951578069467</v>
          </cell>
          <cell r="M45" t="str">
            <v>31 - Minas Gerais</v>
          </cell>
          <cell r="N45">
            <v>3900.9</v>
          </cell>
        </row>
        <row r="46">
          <cell r="C46" t="str">
            <v>FUNDAÇÃO GESTÃO HOSPITALAR MARTINIANO FERNANDES - FGH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000103786</v>
          </cell>
          <cell r="K46">
            <v>44778</v>
          </cell>
          <cell r="L46" t="str">
            <v>26220824436602000154550010001037861105808000</v>
          </cell>
          <cell r="M46" t="str">
            <v>26 - Pernambuco</v>
          </cell>
          <cell r="N46">
            <v>1360</v>
          </cell>
        </row>
        <row r="47">
          <cell r="C47" t="str">
            <v>FUNDAÇÃO GESTÃO HOSPITALAR MARTINIANO FERNANDES - FGH</v>
          </cell>
          <cell r="E47" t="str">
            <v>3.12 - Material Hospitalar</v>
          </cell>
          <cell r="F47">
            <v>5044056000161</v>
          </cell>
          <cell r="G47" t="str">
            <v>DMH PRODUTOS HOSPITALARES LTDA</v>
          </cell>
          <cell r="H47" t="str">
            <v>B</v>
          </cell>
          <cell r="I47" t="str">
            <v>S</v>
          </cell>
          <cell r="J47" t="str">
            <v>20958</v>
          </cell>
          <cell r="K47">
            <v>44778</v>
          </cell>
          <cell r="L47" t="str">
            <v>26220805044056000161550010000209581515107876</v>
          </cell>
          <cell r="M47" t="str">
            <v>26 - Pernambuco</v>
          </cell>
          <cell r="N47">
            <v>5010.9399999999996</v>
          </cell>
        </row>
        <row r="48">
          <cell r="C48" t="str">
            <v>FUNDAÇÃO GESTÃO HOSPITALAR MARTINIANO FERNANDES - FGH</v>
          </cell>
          <cell r="E48" t="str">
            <v>3.12 - Material Hospitalar</v>
          </cell>
          <cell r="F48">
            <v>33100082000448</v>
          </cell>
          <cell r="G48" t="str">
            <v>E TAMUSSINO E CIA LTDA</v>
          </cell>
          <cell r="H48" t="str">
            <v>B</v>
          </cell>
          <cell r="I48" t="str">
            <v>S</v>
          </cell>
          <cell r="J48" t="str">
            <v>000007983</v>
          </cell>
          <cell r="K48">
            <v>44778</v>
          </cell>
          <cell r="L48" t="str">
            <v>26220833100082000448550020000079831790776506</v>
          </cell>
          <cell r="M48" t="str">
            <v>26 - Pernambuco</v>
          </cell>
          <cell r="N48">
            <v>5000</v>
          </cell>
        </row>
        <row r="49">
          <cell r="C49" t="str">
            <v>FUNDAÇÃO GESTÃO HOSPITALAR MARTINIANO FERNANDES - FGH</v>
          </cell>
          <cell r="E49" t="str">
            <v>3.12 - Material Hospitalar</v>
          </cell>
          <cell r="F49">
            <v>5267928000150</v>
          </cell>
          <cell r="G49" t="str">
            <v>GOLDMEDIC PROD MED HOSP LTDA</v>
          </cell>
          <cell r="H49" t="str">
            <v>B</v>
          </cell>
          <cell r="I49" t="str">
            <v>S</v>
          </cell>
          <cell r="J49" t="str">
            <v>132034</v>
          </cell>
          <cell r="K49">
            <v>44778</v>
          </cell>
          <cell r="L49" t="str">
            <v>26220805267928000150550030001320341100185199</v>
          </cell>
          <cell r="M49" t="str">
            <v>26 - Pernambuco</v>
          </cell>
          <cell r="N49">
            <v>7140</v>
          </cell>
        </row>
        <row r="50">
          <cell r="C50" t="str">
            <v>FUNDAÇÃO GESTÃO HOSPITALAR MARTINIANO FERNANDES - FGH</v>
          </cell>
          <cell r="E50" t="str">
            <v>3.12 - Material Hospitalar</v>
          </cell>
          <cell r="F50">
            <v>5267928000150</v>
          </cell>
          <cell r="G50" t="str">
            <v>GOLDMEDIC PROD MED HOSP LTDA</v>
          </cell>
          <cell r="H50" t="str">
            <v>B</v>
          </cell>
          <cell r="I50" t="str">
            <v>S</v>
          </cell>
          <cell r="J50" t="str">
            <v>132039</v>
          </cell>
          <cell r="K50">
            <v>44778</v>
          </cell>
          <cell r="L50" t="str">
            <v>26220805267928000150550030001320391581162252</v>
          </cell>
          <cell r="M50" t="str">
            <v>26 - Pernambuco</v>
          </cell>
          <cell r="N50">
            <v>6280</v>
          </cell>
        </row>
        <row r="51">
          <cell r="C51" t="str">
            <v>FUNDAÇÃO GESTÃO HOSPITALAR MARTINIANO FERNANDES - FGH</v>
          </cell>
          <cell r="E51" t="str">
            <v>3.12 - Material Hospitalar</v>
          </cell>
          <cell r="F51">
            <v>5267928000150</v>
          </cell>
          <cell r="G51" t="str">
            <v>GOLDMEDIC PROD MED HOSP LTDA</v>
          </cell>
          <cell r="H51" t="str">
            <v>B</v>
          </cell>
          <cell r="I51" t="str">
            <v>S</v>
          </cell>
          <cell r="J51" t="str">
            <v>132044</v>
          </cell>
          <cell r="K51">
            <v>44778</v>
          </cell>
          <cell r="L51" t="str">
            <v>26220805267928000150550030001320441411141688</v>
          </cell>
          <cell r="M51" t="str">
            <v>26 - Pernambuco</v>
          </cell>
          <cell r="N51">
            <v>8970</v>
          </cell>
        </row>
        <row r="52">
          <cell r="C52" t="str">
            <v>FUNDAÇÃO GESTÃO HOSPITALAR MARTINIANO FERNANDES - FGH</v>
          </cell>
          <cell r="E52" t="str">
            <v>3.12 - Material Hospitalar</v>
          </cell>
          <cell r="F52">
            <v>12420164001048</v>
          </cell>
          <cell r="G52" t="str">
            <v>CM HOSPITALAR S A</v>
          </cell>
          <cell r="H52" t="str">
            <v>B</v>
          </cell>
          <cell r="I52" t="str">
            <v>S</v>
          </cell>
          <cell r="J52" t="str">
            <v>000134876</v>
          </cell>
          <cell r="K52">
            <v>44778</v>
          </cell>
          <cell r="L52" t="str">
            <v>26220812420164001048550010001348761471740966</v>
          </cell>
          <cell r="M52" t="str">
            <v>26 - Pernambuco</v>
          </cell>
          <cell r="N52">
            <v>33790.6</v>
          </cell>
        </row>
        <row r="53">
          <cell r="C53" t="str">
            <v>FUNDAÇÃO GESTÃO HOSPITALAR MARTINIANO FERNANDES - FGH</v>
          </cell>
          <cell r="E53" t="str">
            <v>3.12 - Material Hospitalar</v>
          </cell>
          <cell r="F53">
            <v>8675509000146</v>
          </cell>
          <cell r="G53" t="str">
            <v>DROGACHAVES TRADE LTDA</v>
          </cell>
          <cell r="H53" t="str">
            <v>B</v>
          </cell>
          <cell r="I53" t="str">
            <v>S</v>
          </cell>
          <cell r="J53" t="str">
            <v>000002735</v>
          </cell>
          <cell r="K53">
            <v>44778</v>
          </cell>
          <cell r="L53" t="str">
            <v>26220808675509000146550010000027351584009810</v>
          </cell>
          <cell r="M53" t="str">
            <v>26 - Pernambuco</v>
          </cell>
          <cell r="N53">
            <v>5951.7</v>
          </cell>
        </row>
        <row r="54">
          <cell r="C54" t="str">
            <v>FUNDAÇÃO GESTÃO HOSPITALAR MARTINIANO FERNANDES - FGH</v>
          </cell>
          <cell r="E54" t="str">
            <v>3.12 - Material Hospitalar</v>
          </cell>
          <cell r="F54">
            <v>27816265000119</v>
          </cell>
          <cell r="G54" t="str">
            <v>SURGICALMED COM PROD MED HOSPITALARES</v>
          </cell>
          <cell r="H54" t="str">
            <v>B</v>
          </cell>
          <cell r="I54" t="str">
            <v>S</v>
          </cell>
          <cell r="J54" t="str">
            <v>000015474</v>
          </cell>
          <cell r="K54">
            <v>44778</v>
          </cell>
          <cell r="L54" t="str">
            <v>24220827816265000119550010000154741000154753</v>
          </cell>
          <cell r="M54" t="str">
            <v>24 - Rio Grande do Norte</v>
          </cell>
          <cell r="N54">
            <v>760</v>
          </cell>
        </row>
        <row r="55">
          <cell r="C55" t="str">
            <v>FUNDAÇÃO GESTÃO HOSPITALAR MARTINIANO FERNANDES - FGH</v>
          </cell>
          <cell r="E55" t="str">
            <v>3.12 - Material Hospitalar</v>
          </cell>
          <cell r="F55">
            <v>21217564000150</v>
          </cell>
          <cell r="G55" t="str">
            <v>EMBRYO DO BRASIL LTDA</v>
          </cell>
          <cell r="H55" t="str">
            <v>B</v>
          </cell>
          <cell r="I55" t="str">
            <v>S</v>
          </cell>
          <cell r="J55" t="str">
            <v>000005475</v>
          </cell>
          <cell r="K55">
            <v>44778</v>
          </cell>
          <cell r="L55" t="str">
            <v>31220821217564000150550010000054751002737598</v>
          </cell>
          <cell r="M55" t="str">
            <v>31 - Minas Gerais</v>
          </cell>
          <cell r="N55">
            <v>2650</v>
          </cell>
        </row>
        <row r="56">
          <cell r="C56" t="str">
            <v>FUNDAÇÃO GESTÃO HOSPITALAR MARTINIANO FERNANDES - FGH</v>
          </cell>
          <cell r="E56" t="str">
            <v>3.12 - Material Hospitalar</v>
          </cell>
          <cell r="F56">
            <v>50595271001004</v>
          </cell>
          <cell r="G56" t="str">
            <v>BIOTRONIK COMERCIAL MEDICA LTDA</v>
          </cell>
          <cell r="H56" t="str">
            <v>B</v>
          </cell>
          <cell r="I56" t="str">
            <v>S</v>
          </cell>
          <cell r="J56" t="str">
            <v>13569</v>
          </cell>
          <cell r="K56">
            <v>44778</v>
          </cell>
          <cell r="L56" t="str">
            <v>31220850595271001004550050000135691244181493</v>
          </cell>
          <cell r="M56" t="str">
            <v>31 - Minas Gerais</v>
          </cell>
          <cell r="N56">
            <v>5201.2</v>
          </cell>
        </row>
        <row r="57">
          <cell r="C57" t="str">
            <v>FUNDAÇÃO GESTÃO HOSPITALAR MARTINIANO FERNANDES - FGH</v>
          </cell>
          <cell r="E57" t="str">
            <v>3.12 - Material Hospitalar</v>
          </cell>
          <cell r="F57">
            <v>5287113000133</v>
          </cell>
          <cell r="G57" t="str">
            <v>ARTSINTESE COMERCIO DE MATERIAL E EQUIPA</v>
          </cell>
          <cell r="H57" t="str">
            <v>B</v>
          </cell>
          <cell r="I57" t="str">
            <v>S</v>
          </cell>
          <cell r="J57" t="str">
            <v>4795</v>
          </cell>
          <cell r="K57">
            <v>44778</v>
          </cell>
          <cell r="L57" t="str">
            <v>25220805287113000133550550000047951000080590</v>
          </cell>
          <cell r="M57" t="str">
            <v>25 - Paraíba</v>
          </cell>
          <cell r="N57">
            <v>1350</v>
          </cell>
        </row>
        <row r="58">
          <cell r="C58" t="str">
            <v>FUNDAÇÃO GESTÃO HOSPITALAR MARTINIANO FERNANDES - FGH</v>
          </cell>
          <cell r="E58" t="str">
            <v>3.12 - Material Hospitalar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000382596</v>
          </cell>
          <cell r="K58">
            <v>44779</v>
          </cell>
          <cell r="L58" t="str">
            <v>26220808778201000126550010003825961013703440</v>
          </cell>
          <cell r="M58" t="str">
            <v>26 - Pernambuco</v>
          </cell>
          <cell r="N58">
            <v>12670.8</v>
          </cell>
        </row>
        <row r="59">
          <cell r="C59" t="str">
            <v>FUNDAÇÃO GESTÃO HOSPITALAR MARTINIANO FERNANDES - FGH</v>
          </cell>
          <cell r="E59" t="str">
            <v>3.12 - Material Hospitalar</v>
          </cell>
          <cell r="F59">
            <v>12340717000161</v>
          </cell>
          <cell r="G59" t="str">
            <v>POINT SUTURE DO BRASIL IND FIOS CIR LTDA</v>
          </cell>
          <cell r="H59" t="str">
            <v>B</v>
          </cell>
          <cell r="I59" t="str">
            <v>S</v>
          </cell>
          <cell r="J59" t="str">
            <v>000084325</v>
          </cell>
          <cell r="K59">
            <v>44779</v>
          </cell>
          <cell r="L59" t="str">
            <v>23220812340717000161550010000843251164301777</v>
          </cell>
          <cell r="M59" t="str">
            <v>23 - Ceará</v>
          </cell>
          <cell r="N59">
            <v>1758.73</v>
          </cell>
        </row>
        <row r="60">
          <cell r="C60" t="str">
            <v>FUNDAÇÃO GESTÃO HOSPITALAR MARTINIANO FERNANDES - FGH</v>
          </cell>
          <cell r="E60" t="str">
            <v>3.12 - Material Hospitalar</v>
          </cell>
          <cell r="F60">
            <v>50595271000105</v>
          </cell>
          <cell r="G60" t="str">
            <v>BIOTRONIK COMERCIAL MEDICA LTDA</v>
          </cell>
          <cell r="H60" t="str">
            <v>B</v>
          </cell>
          <cell r="I60" t="str">
            <v>S</v>
          </cell>
          <cell r="J60" t="str">
            <v>1029669</v>
          </cell>
          <cell r="K60">
            <v>44779</v>
          </cell>
          <cell r="L60" t="str">
            <v>35220850595271000105550030010296691313687807</v>
          </cell>
          <cell r="M60" t="str">
            <v>35 - São Paulo</v>
          </cell>
          <cell r="N60">
            <v>3963.4</v>
          </cell>
        </row>
        <row r="61">
          <cell r="C61" t="str">
            <v>FUNDAÇÃO GESTÃO HOSPITALAR MARTINIANO FERNANDES - FGH</v>
          </cell>
          <cell r="E61" t="str">
            <v>3.12 - Material Hospitalar</v>
          </cell>
          <cell r="F61">
            <v>50595271000105</v>
          </cell>
          <cell r="G61" t="str">
            <v>BIOTRONIK COMERCIAL MEDICA LTDA</v>
          </cell>
          <cell r="H61" t="str">
            <v>B</v>
          </cell>
          <cell r="I61" t="str">
            <v>S</v>
          </cell>
          <cell r="J61" t="str">
            <v>1029688</v>
          </cell>
          <cell r="K61">
            <v>44779</v>
          </cell>
          <cell r="L61" t="str">
            <v>35220850595271000105550030010296881459751076</v>
          </cell>
          <cell r="M61" t="str">
            <v>35 - São Paulo</v>
          </cell>
          <cell r="N61">
            <v>3963.4</v>
          </cell>
        </row>
        <row r="62">
          <cell r="C62" t="str">
            <v>FUNDAÇÃO GESTÃO HOSPITALAR MARTINIANO FERNANDES - FGH</v>
          </cell>
          <cell r="E62" t="str">
            <v>3.12 - Material Hospitalar</v>
          </cell>
          <cell r="F62">
            <v>50595271000105</v>
          </cell>
          <cell r="G62" t="str">
            <v>BIOTRONIK COMERCIAL MEDICA LTDA</v>
          </cell>
          <cell r="H62" t="str">
            <v>B</v>
          </cell>
          <cell r="I62" t="str">
            <v>S</v>
          </cell>
          <cell r="J62" t="str">
            <v>1029672</v>
          </cell>
          <cell r="K62">
            <v>44779</v>
          </cell>
          <cell r="L62" t="str">
            <v>35220850595271000105550030010296721142717486</v>
          </cell>
          <cell r="M62" t="str">
            <v>35 - São Paulo</v>
          </cell>
          <cell r="N62">
            <v>3963.4</v>
          </cell>
        </row>
        <row r="63">
          <cell r="C63" t="str">
            <v>FUNDAÇÃO GESTÃO HOSPITALAR MARTINIANO FERNANDES - FGH</v>
          </cell>
          <cell r="E63" t="str">
            <v>3.12 - Material Hospitalar</v>
          </cell>
          <cell r="F63">
            <v>50595271000105</v>
          </cell>
          <cell r="G63" t="str">
            <v>BIOTRONIK COMERCIAL MEDICA LTDA</v>
          </cell>
          <cell r="H63" t="str">
            <v>B</v>
          </cell>
          <cell r="I63" t="str">
            <v>S</v>
          </cell>
          <cell r="J63" t="str">
            <v>1029667</v>
          </cell>
          <cell r="K63">
            <v>44779</v>
          </cell>
          <cell r="L63" t="str">
            <v>35220850595271000105550030010296671011621302</v>
          </cell>
          <cell r="M63" t="str">
            <v>35 - São Paulo</v>
          </cell>
          <cell r="N63">
            <v>3963.4</v>
          </cell>
        </row>
        <row r="64">
          <cell r="C64" t="str">
            <v>FUNDAÇÃO GESTÃO HOSPITALAR MARTINIANO FERNANDES - FGH</v>
          </cell>
          <cell r="E64" t="str">
            <v>3.12 - Material Hospitalar</v>
          </cell>
          <cell r="F64">
            <v>50595271000105</v>
          </cell>
          <cell r="G64" t="str">
            <v>BIOTRONIK COMERCIAL MEDICA LTDA</v>
          </cell>
          <cell r="H64" t="str">
            <v>B</v>
          </cell>
          <cell r="I64" t="str">
            <v>S</v>
          </cell>
          <cell r="J64" t="str">
            <v>1029665</v>
          </cell>
          <cell r="K64">
            <v>44779</v>
          </cell>
          <cell r="L64" t="str">
            <v>35220850595271000105550030010296651207398890</v>
          </cell>
          <cell r="M64" t="str">
            <v>35 - São Paulo</v>
          </cell>
          <cell r="N64">
            <v>3963.4</v>
          </cell>
        </row>
        <row r="65">
          <cell r="C65" t="str">
            <v>FUNDAÇÃO GESTÃO HOSPITALAR MARTINIANO FERNANDES - FGH</v>
          </cell>
          <cell r="E65" t="str">
            <v>3.12 - Material Hospitalar</v>
          </cell>
          <cell r="F65">
            <v>4614288000145</v>
          </cell>
          <cell r="G65" t="str">
            <v>DISK LIFE LTDA EPP</v>
          </cell>
          <cell r="H65" t="str">
            <v>B</v>
          </cell>
          <cell r="I65" t="str">
            <v>S</v>
          </cell>
          <cell r="J65" t="str">
            <v>5456</v>
          </cell>
          <cell r="K65">
            <v>44779</v>
          </cell>
          <cell r="L65" t="str">
            <v>26220804614288000145550010000054561183795054</v>
          </cell>
          <cell r="M65" t="str">
            <v>26 - Pernambuco</v>
          </cell>
          <cell r="N65">
            <v>29838.5</v>
          </cell>
        </row>
        <row r="66">
          <cell r="C66" t="str">
            <v>FUNDAÇÃO GESTÃO HOSPITALAR MARTINIANO FERNANDES - FGH</v>
          </cell>
          <cell r="E66" t="str">
            <v>3.12 - Material Hospitalar</v>
          </cell>
          <cell r="F66">
            <v>4614288000145</v>
          </cell>
          <cell r="G66" t="str">
            <v>DISK LIFE LTDA EPP</v>
          </cell>
          <cell r="H66" t="str">
            <v>B</v>
          </cell>
          <cell r="I66" t="str">
            <v>S</v>
          </cell>
          <cell r="J66" t="str">
            <v>5451</v>
          </cell>
          <cell r="K66">
            <v>44779</v>
          </cell>
          <cell r="L66" t="str">
            <v>26220804614288000145550010000054511657146608</v>
          </cell>
          <cell r="M66" t="str">
            <v>26 - Pernambuco</v>
          </cell>
          <cell r="N66">
            <v>700</v>
          </cell>
        </row>
        <row r="67">
          <cell r="C67" t="str">
            <v>FUNDAÇÃO GESTÃO HOSPITALAR MARTINIANO FERNANDES - FGH</v>
          </cell>
          <cell r="E67" t="str">
            <v>3.12 - Material Hospitalar</v>
          </cell>
          <cell r="F67">
            <v>7160019000144</v>
          </cell>
          <cell r="G67" t="str">
            <v>VITALE COMERCIO LTDA EPP</v>
          </cell>
          <cell r="H67" t="str">
            <v>B</v>
          </cell>
          <cell r="I67" t="str">
            <v>S</v>
          </cell>
          <cell r="J67" t="str">
            <v>90982</v>
          </cell>
          <cell r="K67">
            <v>44781</v>
          </cell>
          <cell r="L67" t="str">
            <v>26220807160019000144550010000909821141296160</v>
          </cell>
          <cell r="M67" t="str">
            <v>26 - Pernambuco</v>
          </cell>
          <cell r="N67">
            <v>310</v>
          </cell>
        </row>
        <row r="68">
          <cell r="C68" t="str">
            <v>FUNDAÇÃO GESTÃO HOSPITALAR MARTINIANO FERNANDES - FGH</v>
          </cell>
          <cell r="E68" t="str">
            <v>3.12 - Material Hospitalar</v>
          </cell>
          <cell r="F68">
            <v>7160019000144</v>
          </cell>
          <cell r="G68" t="str">
            <v>VITALE COMERCIO LTDA EPP</v>
          </cell>
          <cell r="H68" t="str">
            <v>B</v>
          </cell>
          <cell r="I68" t="str">
            <v>S</v>
          </cell>
          <cell r="J68" t="str">
            <v>90991</v>
          </cell>
          <cell r="K68">
            <v>44781</v>
          </cell>
          <cell r="L68" t="str">
            <v>26220807160019000144550010000909911548992400</v>
          </cell>
          <cell r="M68" t="str">
            <v>26 - Pernambuco</v>
          </cell>
          <cell r="N68">
            <v>310</v>
          </cell>
        </row>
        <row r="69">
          <cell r="C69" t="str">
            <v>FUNDAÇÃO GESTÃO HOSPITALAR MARTINIANO FERNANDES - FGH</v>
          </cell>
          <cell r="E69" t="str">
            <v>3.12 - Material Hospitalar</v>
          </cell>
          <cell r="F69">
            <v>7160019000144</v>
          </cell>
          <cell r="G69" t="str">
            <v>VITALE COMERCIO LTDA EPP</v>
          </cell>
          <cell r="H69" t="str">
            <v>B</v>
          </cell>
          <cell r="I69" t="str">
            <v>S</v>
          </cell>
          <cell r="J69" t="str">
            <v>90995</v>
          </cell>
          <cell r="K69">
            <v>44781</v>
          </cell>
          <cell r="L69" t="str">
            <v>26220807160019000144550010000909951933555979</v>
          </cell>
          <cell r="M69" t="str">
            <v>26 - Pernambuco</v>
          </cell>
          <cell r="N69">
            <v>620</v>
          </cell>
        </row>
        <row r="70">
          <cell r="C70" t="str">
            <v>FUNDAÇÃO GESTÃO HOSPITALAR MARTINIANO FERNANDES - FGH</v>
          </cell>
          <cell r="E70" t="str">
            <v>3.12 - Material Hospitalar</v>
          </cell>
          <cell r="F70">
            <v>7160019000144</v>
          </cell>
          <cell r="G70" t="str">
            <v>VITALE COMERCIO LTDA EPP</v>
          </cell>
          <cell r="H70" t="str">
            <v>B</v>
          </cell>
          <cell r="I70" t="str">
            <v>S</v>
          </cell>
          <cell r="J70" t="str">
            <v>90984</v>
          </cell>
          <cell r="K70">
            <v>44781</v>
          </cell>
          <cell r="L70" t="str">
            <v>26220807160019000144550010000909841119535488</v>
          </cell>
          <cell r="M70" t="str">
            <v>26 - Pernambuco</v>
          </cell>
          <cell r="N70">
            <v>620</v>
          </cell>
        </row>
        <row r="71">
          <cell r="C71" t="str">
            <v>FUNDAÇÃO GESTÃO HOSPITALAR MARTINIANO FERNANDES - FGH</v>
          </cell>
          <cell r="E71" t="str">
            <v>3.12 - Material Hospitalar</v>
          </cell>
          <cell r="F71">
            <v>7160019000144</v>
          </cell>
          <cell r="G71" t="str">
            <v>VITALE COMERCIO LTDA EPP</v>
          </cell>
          <cell r="H71" t="str">
            <v>B</v>
          </cell>
          <cell r="I71" t="str">
            <v>S</v>
          </cell>
          <cell r="J71" t="str">
            <v>90988</v>
          </cell>
          <cell r="K71">
            <v>44781</v>
          </cell>
          <cell r="L71" t="str">
            <v>26220807160019000144550010000909881915132072</v>
          </cell>
          <cell r="M71" t="str">
            <v>26 - Pernambuco</v>
          </cell>
          <cell r="N71">
            <v>310</v>
          </cell>
        </row>
        <row r="72">
          <cell r="C72" t="str">
            <v>FUNDAÇÃO GESTÃO HOSPITALAR MARTINIANO FERNANDES - FGH</v>
          </cell>
          <cell r="E72" t="str">
            <v>3.12 - Material Hospitalar</v>
          </cell>
          <cell r="F72">
            <v>5267928000150</v>
          </cell>
          <cell r="G72" t="str">
            <v>GOLDMEDIC PROD MED HOSP LTDA</v>
          </cell>
          <cell r="H72" t="str">
            <v>B</v>
          </cell>
          <cell r="I72" t="str">
            <v>S</v>
          </cell>
          <cell r="J72" t="str">
            <v>132115</v>
          </cell>
          <cell r="K72">
            <v>44781</v>
          </cell>
          <cell r="L72" t="str">
            <v>26220805267928000150550030001321151168212183</v>
          </cell>
          <cell r="M72" t="str">
            <v>26 - Pernambuco</v>
          </cell>
          <cell r="N72">
            <v>8970</v>
          </cell>
        </row>
        <row r="73">
          <cell r="C73" t="str">
            <v>FUNDAÇÃO GESTÃO HOSPITALAR MARTINIANO FERNANDES - FGH</v>
          </cell>
          <cell r="E73" t="str">
            <v>3.12 - Material Hospitalar</v>
          </cell>
          <cell r="F73">
            <v>1437707000122</v>
          </cell>
          <cell r="G73" t="str">
            <v>SCI TECH PRODUTOS MEDICOS LTDA</v>
          </cell>
          <cell r="H73" t="str">
            <v>B</v>
          </cell>
          <cell r="I73" t="str">
            <v>S</v>
          </cell>
          <cell r="J73" t="str">
            <v>000289368</v>
          </cell>
          <cell r="K73">
            <v>44781</v>
          </cell>
          <cell r="L73" t="str">
            <v>52220801437707000122550550002893681138436981</v>
          </cell>
          <cell r="M73" t="str">
            <v>52 - Goiás</v>
          </cell>
          <cell r="N73">
            <v>1100</v>
          </cell>
        </row>
        <row r="74">
          <cell r="C74" t="str">
            <v>FUNDAÇÃO GESTÃO HOSPITALAR MARTINIANO FERNANDES - FGH</v>
          </cell>
          <cell r="E74" t="str">
            <v>3.12 - Material Hospitalar</v>
          </cell>
          <cell r="F74">
            <v>1437707000122</v>
          </cell>
          <cell r="G74" t="str">
            <v>SCI TECH PRODUTOS MEDICOS LTDA</v>
          </cell>
          <cell r="H74" t="str">
            <v>B</v>
          </cell>
          <cell r="I74" t="str">
            <v>S</v>
          </cell>
          <cell r="J74" t="str">
            <v>000289371</v>
          </cell>
          <cell r="K74">
            <v>44781</v>
          </cell>
          <cell r="L74" t="str">
            <v>52220801437707000122550550002893711955350461</v>
          </cell>
          <cell r="M74" t="str">
            <v>52 - Goiás</v>
          </cell>
          <cell r="N74">
            <v>1100</v>
          </cell>
        </row>
        <row r="75">
          <cell r="C75" t="str">
            <v>FUNDAÇÃO GESTÃO HOSPITALAR MARTINIANO FERNANDES - FGH</v>
          </cell>
          <cell r="E75" t="str">
            <v>3.12 - Material Hospitalar</v>
          </cell>
          <cell r="F75">
            <v>1437707000122</v>
          </cell>
          <cell r="G75" t="str">
            <v>SCI TECH PRODUTOS MEDICOS LTDA</v>
          </cell>
          <cell r="H75" t="str">
            <v>B</v>
          </cell>
          <cell r="I75" t="str">
            <v>S</v>
          </cell>
          <cell r="J75" t="str">
            <v>000289370</v>
          </cell>
          <cell r="K75">
            <v>44781</v>
          </cell>
          <cell r="L75" t="str">
            <v>52220801437707000122550550002893701508772610</v>
          </cell>
          <cell r="M75" t="str">
            <v>52 - Goiás</v>
          </cell>
          <cell r="N75">
            <v>1100</v>
          </cell>
        </row>
        <row r="76">
          <cell r="C76" t="str">
            <v>FUNDAÇÃO GESTÃO HOSPITALAR MARTINIANO FERNANDES - FGH</v>
          </cell>
          <cell r="E76" t="str">
            <v>3.12 - Material Hospitalar</v>
          </cell>
          <cell r="F76">
            <v>27816265000119</v>
          </cell>
          <cell r="G76" t="str">
            <v>SURGICALMED COM PROD MED HOSPITALARES</v>
          </cell>
          <cell r="H76" t="str">
            <v>B</v>
          </cell>
          <cell r="I76" t="str">
            <v>S</v>
          </cell>
          <cell r="J76" t="str">
            <v>000015488</v>
          </cell>
          <cell r="K76">
            <v>44781</v>
          </cell>
          <cell r="L76" t="str">
            <v>24220827816265000119550010000154881000154899</v>
          </cell>
          <cell r="M76" t="str">
            <v>24 - Rio Grande do Norte</v>
          </cell>
          <cell r="N76">
            <v>1300.3</v>
          </cell>
        </row>
        <row r="77">
          <cell r="C77" t="str">
            <v>FUNDAÇÃO GESTÃO HOSPITALAR MARTINIANO FERNANDES - FGH</v>
          </cell>
          <cell r="E77" t="str">
            <v>3.12 - Material Hospitalar</v>
          </cell>
          <cell r="F77">
            <v>27816265000119</v>
          </cell>
          <cell r="G77" t="str">
            <v>SURGICALMED COM PROD MED HOSPITALARES</v>
          </cell>
          <cell r="H77" t="str">
            <v>B</v>
          </cell>
          <cell r="I77" t="str">
            <v>S</v>
          </cell>
          <cell r="J77" t="str">
            <v>000015490</v>
          </cell>
          <cell r="K77">
            <v>44781</v>
          </cell>
          <cell r="L77" t="str">
            <v>24220827816265000119550010000154901000154919</v>
          </cell>
          <cell r="M77" t="str">
            <v>24 - Rio Grande do Norte</v>
          </cell>
          <cell r="N77">
            <v>380</v>
          </cell>
        </row>
        <row r="78">
          <cell r="C78" t="str">
            <v>FUNDAÇÃO GESTÃO HOSPITALAR MARTINIANO FERNANDES - FGH</v>
          </cell>
          <cell r="E78" t="str">
            <v>3.12 - Material Hospitalar</v>
          </cell>
          <cell r="F78">
            <v>27816265000119</v>
          </cell>
          <cell r="G78" t="str">
            <v>SURGICALMED COM PROD MED HOSPITALARES</v>
          </cell>
          <cell r="H78" t="str">
            <v>B</v>
          </cell>
          <cell r="I78" t="str">
            <v>S</v>
          </cell>
          <cell r="J78" t="str">
            <v>000015489</v>
          </cell>
          <cell r="K78">
            <v>44781</v>
          </cell>
          <cell r="L78" t="str">
            <v>24220827816265000119550010000154891000154900</v>
          </cell>
          <cell r="M78" t="str">
            <v>24 - Rio Grande do Norte</v>
          </cell>
          <cell r="N78">
            <v>760</v>
          </cell>
        </row>
        <row r="79">
          <cell r="C79" t="str">
            <v>FUNDAÇÃO GESTÃO HOSPITALAR MARTINIANO FERNANDES - FGH</v>
          </cell>
          <cell r="E79" t="str">
            <v>3.12 - Material Hospitalar</v>
          </cell>
          <cell r="F79">
            <v>11668411000176</v>
          </cell>
          <cell r="G79" t="str">
            <v>LIFETRONIK MEDICAL IMP EXP LTDA</v>
          </cell>
          <cell r="H79" t="str">
            <v>B</v>
          </cell>
          <cell r="I79" t="str">
            <v>S</v>
          </cell>
          <cell r="J79" t="str">
            <v>000018664</v>
          </cell>
          <cell r="K79">
            <v>44782</v>
          </cell>
          <cell r="L79" t="str">
            <v>26220811668411000257550010000186641016797672</v>
          </cell>
          <cell r="M79" t="str">
            <v>26 - Pernambuco</v>
          </cell>
          <cell r="N79">
            <v>1350</v>
          </cell>
        </row>
        <row r="80">
          <cell r="C80" t="str">
            <v>FUNDAÇÃO GESTÃO HOSPITALAR MARTINIANO FERNANDES - FGH</v>
          </cell>
          <cell r="E80" t="str">
            <v>3.12 - Material Hospitalar</v>
          </cell>
          <cell r="F80">
            <v>1722296000117</v>
          </cell>
          <cell r="G80" t="str">
            <v>PANORAMA COM DE PROD MEDICOS E FARMACEUT</v>
          </cell>
          <cell r="H80" t="str">
            <v>B</v>
          </cell>
          <cell r="I80" t="str">
            <v>S</v>
          </cell>
          <cell r="J80" t="str">
            <v>000206100</v>
          </cell>
          <cell r="K80">
            <v>44782</v>
          </cell>
          <cell r="L80" t="str">
            <v>23220801722296000117550010002061001002182928</v>
          </cell>
          <cell r="M80" t="str">
            <v>23 - Ceará</v>
          </cell>
          <cell r="N80">
            <v>1901.4</v>
          </cell>
        </row>
        <row r="81">
          <cell r="C81" t="str">
            <v>FUNDAÇÃO GESTÃO HOSPITALAR MARTINIANO FERNANDES - FGH</v>
          </cell>
          <cell r="E81" t="str">
            <v>3.12 - Material Hospitalar</v>
          </cell>
          <cell r="F81">
            <v>50595271001004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 t="str">
            <v>13660</v>
          </cell>
          <cell r="K81">
            <v>44782</v>
          </cell>
          <cell r="L81" t="str">
            <v>31220850595271001004550050000136601955971183</v>
          </cell>
          <cell r="M81" t="str">
            <v>31 - Minas Gerais</v>
          </cell>
          <cell r="N81">
            <v>1300.3</v>
          </cell>
        </row>
        <row r="82">
          <cell r="C82" t="str">
            <v>FUNDAÇÃO GESTÃO HOSPITALAR MARTINIANO FERNANDES - FGH</v>
          </cell>
          <cell r="E82" t="str">
            <v>3.12 - Material Hospitalar</v>
          </cell>
          <cell r="F82">
            <v>50595271001004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 t="str">
            <v>13659</v>
          </cell>
          <cell r="K82">
            <v>44782</v>
          </cell>
          <cell r="L82" t="str">
            <v>31220850595271001004550050000136591715231907</v>
          </cell>
          <cell r="M82" t="str">
            <v>31 - Minas Gerais</v>
          </cell>
          <cell r="N82">
            <v>1300.3</v>
          </cell>
        </row>
        <row r="83">
          <cell r="C83" t="str">
            <v>FUNDAÇÃO GESTÃO HOSPITALAR MARTINIANO FERNANDES - FGH</v>
          </cell>
          <cell r="E83" t="str">
            <v>3.12 - Material Hospitalar</v>
          </cell>
          <cell r="F83">
            <v>50595271001004</v>
          </cell>
          <cell r="G83" t="str">
            <v>BIOTRONIK COMERCIAL MEDICA LTDA</v>
          </cell>
          <cell r="H83" t="str">
            <v>B</v>
          </cell>
          <cell r="I83" t="str">
            <v>S</v>
          </cell>
          <cell r="J83" t="str">
            <v>13661</v>
          </cell>
          <cell r="K83">
            <v>44782</v>
          </cell>
          <cell r="L83" t="str">
            <v>31220850595271001004550050000136611776645920</v>
          </cell>
          <cell r="M83" t="str">
            <v>31 - Minas Gerais</v>
          </cell>
          <cell r="N83">
            <v>1300.3</v>
          </cell>
        </row>
        <row r="84">
          <cell r="C84" t="str">
            <v>FUNDAÇÃO GESTÃO HOSPITALAR MARTINIANO FERNANDES - FGH</v>
          </cell>
          <cell r="E84" t="str">
            <v>3.12 - Material Hospitalar</v>
          </cell>
          <cell r="F84">
            <v>14722938000120</v>
          </cell>
          <cell r="G84" t="str">
            <v>PROCIFAR DISTRIBUIDORA DE MATERIAL HOSPI</v>
          </cell>
          <cell r="H84" t="str">
            <v>B</v>
          </cell>
          <cell r="I84" t="str">
            <v>S</v>
          </cell>
          <cell r="J84" t="str">
            <v>002886325</v>
          </cell>
          <cell r="K84">
            <v>44782</v>
          </cell>
          <cell r="L84" t="str">
            <v>29220814722938000120550010028863251430705239</v>
          </cell>
          <cell r="M84" t="str">
            <v>29 - Bahia</v>
          </cell>
          <cell r="N84">
            <v>5555</v>
          </cell>
        </row>
        <row r="85">
          <cell r="C85" t="str">
            <v>FUNDAÇÃO GESTÃO HOSPITALAR MARTINIANO FERNANDES - FGH</v>
          </cell>
          <cell r="E85" t="str">
            <v>3.12 - Material Hospitalar</v>
          </cell>
          <cell r="F85">
            <v>14722938000120</v>
          </cell>
          <cell r="G85" t="str">
            <v>PROCIFAR DISTRIBUIDORA DE MATERIAL HOSPI</v>
          </cell>
          <cell r="H85" t="str">
            <v>B</v>
          </cell>
          <cell r="I85" t="str">
            <v>S</v>
          </cell>
          <cell r="J85" t="str">
            <v>002886324</v>
          </cell>
          <cell r="K85">
            <v>44782</v>
          </cell>
          <cell r="L85" t="str">
            <v>29220814722938000120550010028863241480514006</v>
          </cell>
          <cell r="M85" t="str">
            <v>29 - Bahia</v>
          </cell>
          <cell r="N85">
            <v>1995</v>
          </cell>
        </row>
        <row r="86">
          <cell r="C86" t="str">
            <v>FUNDAÇÃO GESTÃO HOSPITALAR MARTINIANO FERNANDES - FGH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000103911</v>
          </cell>
          <cell r="K86">
            <v>44783</v>
          </cell>
          <cell r="L86" t="str">
            <v>26220824436602000154550010001039111105933009</v>
          </cell>
          <cell r="M86" t="str">
            <v>26 - Pernambuco</v>
          </cell>
          <cell r="N86">
            <v>220</v>
          </cell>
        </row>
        <row r="87">
          <cell r="C87" t="str">
            <v>FUNDAÇÃO GESTÃO HOSPITALAR MARTINIANO FERNANDES - FGH</v>
          </cell>
          <cell r="E87" t="str">
            <v>3.12 - Material Hospitalar</v>
          </cell>
          <cell r="F87">
            <v>24436602000154</v>
          </cell>
          <cell r="G87" t="str">
            <v>ART CIRURGICA LTDA</v>
          </cell>
          <cell r="H87" t="str">
            <v>B</v>
          </cell>
          <cell r="I87" t="str">
            <v>S</v>
          </cell>
          <cell r="J87" t="str">
            <v>000103914</v>
          </cell>
          <cell r="K87">
            <v>44783</v>
          </cell>
          <cell r="L87" t="str">
            <v>26220824436602000154550010001039141105936000</v>
          </cell>
          <cell r="M87" t="str">
            <v>26 - Pernambuco</v>
          </cell>
          <cell r="N87">
            <v>220</v>
          </cell>
        </row>
        <row r="88">
          <cell r="C88" t="str">
            <v>FUNDAÇÃO GESTÃO HOSPITALAR MARTINIANO FERNANDES - FGH</v>
          </cell>
          <cell r="E88" t="str">
            <v>3.12 - Material Hospitalar</v>
          </cell>
          <cell r="F88">
            <v>24436602000154</v>
          </cell>
          <cell r="G88" t="str">
            <v>ART CIRURGICA LTDA</v>
          </cell>
          <cell r="H88" t="str">
            <v>B</v>
          </cell>
          <cell r="I88" t="str">
            <v>S</v>
          </cell>
          <cell r="J88" t="str">
            <v>000103912</v>
          </cell>
          <cell r="K88">
            <v>44783</v>
          </cell>
          <cell r="L88" t="str">
            <v>26220824436602000154550010001039121105934002</v>
          </cell>
          <cell r="M88" t="str">
            <v>26 - Pernambuco</v>
          </cell>
          <cell r="N88">
            <v>900</v>
          </cell>
        </row>
        <row r="89">
          <cell r="C89" t="str">
            <v>FUNDAÇÃO GESTÃO HOSPITALAR MARTINIANO FERNANDES - FGH</v>
          </cell>
          <cell r="E89" t="str">
            <v>3.12 - Material Hospitalar</v>
          </cell>
          <cell r="F89">
            <v>24436602000154</v>
          </cell>
          <cell r="G89" t="str">
            <v>ART CIRURGICA LTDA</v>
          </cell>
          <cell r="H89" t="str">
            <v>B</v>
          </cell>
          <cell r="I89" t="str">
            <v>S</v>
          </cell>
          <cell r="J89" t="str">
            <v>000103915</v>
          </cell>
          <cell r="K89">
            <v>44783</v>
          </cell>
          <cell r="L89" t="str">
            <v>26220824436602000154550010001039151105937003</v>
          </cell>
          <cell r="M89" t="str">
            <v>26 - Pernambuco</v>
          </cell>
          <cell r="N89">
            <v>220</v>
          </cell>
        </row>
        <row r="90">
          <cell r="C90" t="str">
            <v>FUNDAÇÃO GESTÃO HOSPITALAR MARTINIANO FERNANDES - FGH</v>
          </cell>
          <cell r="E90" t="str">
            <v>3.12 - Material Hospitalar</v>
          </cell>
          <cell r="F90">
            <v>24436602000154</v>
          </cell>
          <cell r="G90" t="str">
            <v>ART CIRURGICA LTDA</v>
          </cell>
          <cell r="H90" t="str">
            <v>B</v>
          </cell>
          <cell r="I90" t="str">
            <v>S</v>
          </cell>
          <cell r="J90" t="str">
            <v>000103913</v>
          </cell>
          <cell r="K90">
            <v>44783</v>
          </cell>
          <cell r="L90" t="str">
            <v>26220824436602000154550010001039131105935006</v>
          </cell>
          <cell r="M90" t="str">
            <v>26 - Pernambuco</v>
          </cell>
          <cell r="N90">
            <v>380</v>
          </cell>
        </row>
        <row r="91">
          <cell r="C91" t="str">
            <v>FUNDAÇÃO GESTÃO HOSPITALAR MARTINIANO FERNANDES - FGH</v>
          </cell>
          <cell r="E91" t="str">
            <v>3.12 - Material Hospitalar</v>
          </cell>
          <cell r="F91">
            <v>37438274000177</v>
          </cell>
          <cell r="G91" t="str">
            <v>SELLMED PRODUTOS MEDICOS E HOSPITALARES</v>
          </cell>
          <cell r="H91" t="str">
            <v>B</v>
          </cell>
          <cell r="I91" t="str">
            <v>S</v>
          </cell>
          <cell r="J91" t="str">
            <v>1657</v>
          </cell>
          <cell r="K91">
            <v>44783</v>
          </cell>
          <cell r="L91" t="str">
            <v>26220837438274000177550010000016571802730257</v>
          </cell>
          <cell r="M91" t="str">
            <v>26 - Pernambuco</v>
          </cell>
          <cell r="N91">
            <v>6390.4</v>
          </cell>
        </row>
        <row r="92">
          <cell r="C92" t="str">
            <v>FUNDAÇÃO GESTÃO HOSPITALAR MARTINIANO FERNANDES - FGH</v>
          </cell>
          <cell r="E92" t="str">
            <v>3.12 - Material Hospitalar</v>
          </cell>
          <cell r="F92">
            <v>37438274000177</v>
          </cell>
          <cell r="G92" t="str">
            <v>SELLMED PRODUTOS MEDICOS E HOSPITALARES</v>
          </cell>
          <cell r="H92" t="str">
            <v>B</v>
          </cell>
          <cell r="I92" t="str">
            <v>S</v>
          </cell>
          <cell r="J92" t="str">
            <v>1676</v>
          </cell>
          <cell r="K92">
            <v>44783</v>
          </cell>
          <cell r="L92" t="str">
            <v>26220837438274000177550010000016761100553172</v>
          </cell>
          <cell r="M92" t="str">
            <v>26 - Pernambuco</v>
          </cell>
          <cell r="N92">
            <v>6185.2</v>
          </cell>
        </row>
        <row r="93">
          <cell r="C93" t="str">
            <v>FUNDAÇÃO GESTÃO HOSPITALAR MARTINIANO FERNANDES - FGH</v>
          </cell>
          <cell r="E93" t="str">
            <v>3.12 - Material Hospitalar</v>
          </cell>
          <cell r="F93">
            <v>11449180000290</v>
          </cell>
          <cell r="G93" t="str">
            <v>DPROSMED DISTRIB PROD MEDICO HOSPITALAR</v>
          </cell>
          <cell r="H93" t="str">
            <v>B</v>
          </cell>
          <cell r="I93" t="str">
            <v>S</v>
          </cell>
          <cell r="J93" t="str">
            <v>00005798</v>
          </cell>
          <cell r="K93">
            <v>44783</v>
          </cell>
          <cell r="L93" t="str">
            <v>26220811449180000290550010000057981000100720</v>
          </cell>
          <cell r="M93" t="str">
            <v>26 - Pernambuco</v>
          </cell>
          <cell r="N93">
            <v>667.8</v>
          </cell>
        </row>
        <row r="94">
          <cell r="C94" t="str">
            <v>FUNDAÇÃO GESTÃO HOSPITALAR MARTINIANO FERNANDES - FGH</v>
          </cell>
          <cell r="E94" t="str">
            <v>3.12 - Material Hospitalar</v>
          </cell>
          <cell r="F94">
            <v>11449180000290</v>
          </cell>
          <cell r="G94" t="str">
            <v>DPROSMED DISTRIB PROD MEDICO HOSPITALAR</v>
          </cell>
          <cell r="H94" t="str">
            <v>B</v>
          </cell>
          <cell r="I94" t="str">
            <v>S</v>
          </cell>
          <cell r="J94" t="str">
            <v>00005793</v>
          </cell>
          <cell r="K94">
            <v>44783</v>
          </cell>
          <cell r="L94" t="str">
            <v>26220811449180000290550010000057931000100619</v>
          </cell>
          <cell r="M94" t="str">
            <v>26 - Pernambuco</v>
          </cell>
          <cell r="N94">
            <v>7200</v>
          </cell>
        </row>
        <row r="95">
          <cell r="C95" t="str">
            <v>FUNDAÇÃO GESTÃO HOSPITALAR MARTINIANO FERNANDES - FGH</v>
          </cell>
          <cell r="E95" t="str">
            <v>3.12 - Material Hospitalar</v>
          </cell>
          <cell r="F95">
            <v>10779833000156</v>
          </cell>
          <cell r="G95" t="str">
            <v>MEDICAL MERCANTIL DE APAR MED LTDA</v>
          </cell>
          <cell r="H95" t="str">
            <v>B</v>
          </cell>
          <cell r="I95" t="str">
            <v>S</v>
          </cell>
          <cell r="J95" t="str">
            <v>000557375</v>
          </cell>
          <cell r="K95">
            <v>44784</v>
          </cell>
          <cell r="L95" t="str">
            <v>26220810779833000156550010005573751559397002</v>
          </cell>
          <cell r="M95" t="str">
            <v>26 - Pernambuco</v>
          </cell>
          <cell r="N95">
            <v>12141.36</v>
          </cell>
        </row>
        <row r="96">
          <cell r="C96" t="str">
            <v>FUNDAÇÃO GESTÃO HOSPITALAR MARTINIANO FERNANDES - FGH</v>
          </cell>
          <cell r="E96" t="str">
            <v>3.12 - Material Hospitalar</v>
          </cell>
          <cell r="F96">
            <v>10779833000156</v>
          </cell>
          <cell r="G96" t="str">
            <v>MEDICAL MERCANTIL DE APAR MED LTDA</v>
          </cell>
          <cell r="H96" t="str">
            <v>B</v>
          </cell>
          <cell r="I96" t="str">
            <v>S</v>
          </cell>
          <cell r="J96" t="str">
            <v>000557457</v>
          </cell>
          <cell r="K96">
            <v>44784</v>
          </cell>
          <cell r="L96" t="str">
            <v>26220810779833000156550010005574571559479006</v>
          </cell>
          <cell r="M96" t="str">
            <v>26 - Pernambuco</v>
          </cell>
          <cell r="N96">
            <v>1050</v>
          </cell>
        </row>
        <row r="97">
          <cell r="C97" t="str">
            <v>FUNDAÇÃO GESTÃO HOSPITALAR MARTINIANO FERNANDES - FGH</v>
          </cell>
          <cell r="E97" t="str">
            <v>3.12 - Material Hospitalar</v>
          </cell>
          <cell r="F97">
            <v>6106005000180</v>
          </cell>
          <cell r="G97" t="str">
            <v>STOCK MED PRODUTOS MEDICO HOSPITALARES</v>
          </cell>
          <cell r="H97" t="str">
            <v>B</v>
          </cell>
          <cell r="I97" t="str">
            <v>S</v>
          </cell>
          <cell r="J97" t="str">
            <v>163555</v>
          </cell>
          <cell r="K97">
            <v>44784</v>
          </cell>
          <cell r="L97" t="str">
            <v>43220806106005000180550010001635551006379317</v>
          </cell>
          <cell r="M97" t="str">
            <v>43 - Rio Grande do Sul</v>
          </cell>
          <cell r="N97">
            <v>3544.4</v>
          </cell>
        </row>
        <row r="98">
          <cell r="C98" t="str">
            <v>FUNDAÇÃO GESTÃO HOSPITALAR MARTINIANO FERNANDES - FGH</v>
          </cell>
          <cell r="E98" t="str">
            <v>3.12 - Material Hospitalar</v>
          </cell>
          <cell r="F98">
            <v>37438274000177</v>
          </cell>
          <cell r="G98" t="str">
            <v>SELLMED PRODUTOS MEDICOS E HOSPITALARES</v>
          </cell>
          <cell r="H98" t="str">
            <v>B</v>
          </cell>
          <cell r="I98" t="str">
            <v>S</v>
          </cell>
          <cell r="J98" t="str">
            <v>1710</v>
          </cell>
          <cell r="K98">
            <v>44784</v>
          </cell>
          <cell r="L98" t="str">
            <v>26220837438274000177550010000017101482521651</v>
          </cell>
          <cell r="M98" t="str">
            <v>26 - Pernambuco</v>
          </cell>
          <cell r="N98">
            <v>9400</v>
          </cell>
        </row>
        <row r="99">
          <cell r="C99" t="str">
            <v>FUNDAÇÃO GESTÃO HOSPITALAR MARTINIANO FERNANDES - FGH</v>
          </cell>
          <cell r="E99" t="str">
            <v>3.12 - Material Hospitalar</v>
          </cell>
          <cell r="F99">
            <v>24436602000154</v>
          </cell>
          <cell r="G99" t="str">
            <v>ART CIRURGICA LTDA</v>
          </cell>
          <cell r="H99" t="str">
            <v>B</v>
          </cell>
          <cell r="I99" t="str">
            <v>S</v>
          </cell>
          <cell r="J99" t="str">
            <v>000103960</v>
          </cell>
          <cell r="K99">
            <v>44785</v>
          </cell>
          <cell r="L99" t="str">
            <v>26220824436602000154550010001039601105982004</v>
          </cell>
          <cell r="M99" t="str">
            <v>26 - Pernambuco</v>
          </cell>
          <cell r="N99">
            <v>3000</v>
          </cell>
        </row>
        <row r="100">
          <cell r="C100" t="str">
            <v>FUNDAÇÃO GESTÃO HOSPITALAR MARTINIANO FERNANDES - FGH</v>
          </cell>
          <cell r="E100" t="str">
            <v>3.12 - Material Hospitalar</v>
          </cell>
          <cell r="F100">
            <v>7160019000144</v>
          </cell>
          <cell r="G100" t="str">
            <v>VITALE COMERCIO LTDA EPP</v>
          </cell>
          <cell r="H100" t="str">
            <v>B</v>
          </cell>
          <cell r="I100" t="str">
            <v>S</v>
          </cell>
          <cell r="J100" t="str">
            <v>91382</v>
          </cell>
          <cell r="K100">
            <v>44785</v>
          </cell>
          <cell r="L100" t="str">
            <v>26220807160019000144550010000913821494452554</v>
          </cell>
          <cell r="M100" t="str">
            <v>26 - Pernambuco</v>
          </cell>
          <cell r="N100">
            <v>3375</v>
          </cell>
        </row>
        <row r="101">
          <cell r="C101" t="str">
            <v>FUNDAÇÃO GESTÃO HOSPITALAR MARTINIANO FERNANDES - FGH</v>
          </cell>
          <cell r="E101" t="str">
            <v>3.12 - Material Hospitalar</v>
          </cell>
          <cell r="F101">
            <v>7160019000144</v>
          </cell>
          <cell r="G101" t="str">
            <v>VITALE COMERCIO LTDA EPP</v>
          </cell>
          <cell r="H101" t="str">
            <v>B</v>
          </cell>
          <cell r="I101" t="str">
            <v>S</v>
          </cell>
          <cell r="J101" t="str">
            <v>91474</v>
          </cell>
          <cell r="K101">
            <v>44785</v>
          </cell>
          <cell r="L101" t="str">
            <v>26220807160019000144550010000914741604041026</v>
          </cell>
          <cell r="M101" t="str">
            <v>26 - Pernambuco</v>
          </cell>
          <cell r="N101">
            <v>310</v>
          </cell>
        </row>
        <row r="102">
          <cell r="C102" t="str">
            <v>FUNDAÇÃO GESTÃO HOSPITALAR MARTINIANO FERNANDES - FGH</v>
          </cell>
          <cell r="E102" t="str">
            <v>3.12 - Material Hospitalar</v>
          </cell>
          <cell r="F102">
            <v>7160019000144</v>
          </cell>
          <cell r="G102" t="str">
            <v>VITALE COMERCIO LTDA EPP</v>
          </cell>
          <cell r="H102" t="str">
            <v>B</v>
          </cell>
          <cell r="I102" t="str">
            <v>S</v>
          </cell>
          <cell r="J102" t="str">
            <v>91489</v>
          </cell>
          <cell r="K102">
            <v>44785</v>
          </cell>
          <cell r="L102" t="str">
            <v>26220807160019000144550010000914891950121566</v>
          </cell>
          <cell r="M102" t="str">
            <v>26 - Pernambuco</v>
          </cell>
          <cell r="N102">
            <v>310</v>
          </cell>
        </row>
        <row r="103">
          <cell r="C103" t="str">
            <v>FUNDAÇÃO GESTÃO HOSPITALAR MARTINIANO FERNANDES - FGH</v>
          </cell>
          <cell r="E103" t="str">
            <v>3.12 - Material Hospitalar</v>
          </cell>
          <cell r="F103">
            <v>7160019000144</v>
          </cell>
          <cell r="G103" t="str">
            <v>VITALE COMERCIO LTDA EPP</v>
          </cell>
          <cell r="H103" t="str">
            <v>B</v>
          </cell>
          <cell r="I103" t="str">
            <v>S</v>
          </cell>
          <cell r="J103" t="str">
            <v>91484</v>
          </cell>
          <cell r="K103">
            <v>44785</v>
          </cell>
          <cell r="L103" t="str">
            <v>26220807160019000144550010000914841861167190</v>
          </cell>
          <cell r="M103" t="str">
            <v>26 - Pernambuco</v>
          </cell>
          <cell r="N103">
            <v>310</v>
          </cell>
        </row>
        <row r="104">
          <cell r="C104" t="str">
            <v>FUNDAÇÃO GESTÃO HOSPITALAR MARTINIANO FERNANDES - FGH</v>
          </cell>
          <cell r="E104" t="str">
            <v>3.12 - Material Hospitalar</v>
          </cell>
          <cell r="F104">
            <v>7160019000144</v>
          </cell>
          <cell r="G104" t="str">
            <v>VITALE COMERCIO LTDA EPP</v>
          </cell>
          <cell r="H104" t="str">
            <v>B</v>
          </cell>
          <cell r="I104" t="str">
            <v>S</v>
          </cell>
          <cell r="J104" t="str">
            <v>91460</v>
          </cell>
          <cell r="K104">
            <v>44785</v>
          </cell>
          <cell r="L104" t="str">
            <v>26220807160019000144550010000914601954558243</v>
          </cell>
          <cell r="M104" t="str">
            <v>26 - Pernambuco</v>
          </cell>
          <cell r="N104">
            <v>310</v>
          </cell>
        </row>
        <row r="105">
          <cell r="C105" t="str">
            <v>FUNDAÇÃO GESTÃO HOSPITALAR MARTINIANO FERNANDES - FGH</v>
          </cell>
          <cell r="E105" t="str">
            <v>3.12 - Material Hospitalar</v>
          </cell>
          <cell r="F105">
            <v>7160019000144</v>
          </cell>
          <cell r="G105" t="str">
            <v>VITALE COMERCIO LTDA EPP</v>
          </cell>
          <cell r="H105" t="str">
            <v>B</v>
          </cell>
          <cell r="I105" t="str">
            <v>S</v>
          </cell>
          <cell r="J105" t="str">
            <v>91470</v>
          </cell>
          <cell r="K105">
            <v>44785</v>
          </cell>
          <cell r="L105" t="str">
            <v>26220807160019000144550010000914701416773547</v>
          </cell>
          <cell r="M105" t="str">
            <v>26 - Pernambuco</v>
          </cell>
          <cell r="N105">
            <v>310</v>
          </cell>
        </row>
        <row r="106">
          <cell r="C106" t="str">
            <v>FUNDAÇÃO GESTÃO HOSPITALAR MARTINIANO FERNANDES - FGH</v>
          </cell>
          <cell r="E106" t="str">
            <v>3.12 - Material Hospitalar</v>
          </cell>
          <cell r="F106">
            <v>7160019000144</v>
          </cell>
          <cell r="G106" t="str">
            <v>VITALE COMERCIO LTDA EPP</v>
          </cell>
          <cell r="H106" t="str">
            <v>B</v>
          </cell>
          <cell r="I106" t="str">
            <v>S</v>
          </cell>
          <cell r="J106" t="str">
            <v>91468</v>
          </cell>
          <cell r="K106">
            <v>44785</v>
          </cell>
          <cell r="L106" t="str">
            <v>26220807160019000144550010000914681063706901</v>
          </cell>
          <cell r="M106" t="str">
            <v>26 - Pernambuco</v>
          </cell>
          <cell r="N106">
            <v>310</v>
          </cell>
        </row>
        <row r="107">
          <cell r="C107" t="str">
            <v>FUNDAÇÃO GESTÃO HOSPITALAR MARTINIANO FERNANDES - FGH</v>
          </cell>
          <cell r="E107" t="str">
            <v>3.12 - Material Hospitalar</v>
          </cell>
          <cell r="F107">
            <v>7160019000144</v>
          </cell>
          <cell r="G107" t="str">
            <v>VITALE COMERCIO LTDA EPP</v>
          </cell>
          <cell r="H107" t="str">
            <v>B</v>
          </cell>
          <cell r="I107" t="str">
            <v>S</v>
          </cell>
          <cell r="J107" t="str">
            <v>91465</v>
          </cell>
          <cell r="K107">
            <v>44785</v>
          </cell>
          <cell r="L107" t="str">
            <v>26220807160019000144550010000914651561957831</v>
          </cell>
          <cell r="M107" t="str">
            <v>26 - Pernambuco</v>
          </cell>
          <cell r="N107">
            <v>620</v>
          </cell>
        </row>
        <row r="108">
          <cell r="C108" t="str">
            <v>FUNDAÇÃO GESTÃO HOSPITALAR MARTINIANO FERNANDES - FGH</v>
          </cell>
          <cell r="E108" t="str">
            <v>3.12 - Material Hospitalar</v>
          </cell>
          <cell r="F108">
            <v>7160019000144</v>
          </cell>
          <cell r="G108" t="str">
            <v>VITALE COMERCIO LTDA EPP</v>
          </cell>
          <cell r="H108" t="str">
            <v>B</v>
          </cell>
          <cell r="I108" t="str">
            <v>S</v>
          </cell>
          <cell r="J108" t="str">
            <v>91480</v>
          </cell>
          <cell r="K108">
            <v>44785</v>
          </cell>
          <cell r="L108" t="str">
            <v>26220807160019000144550010000914801637444038</v>
          </cell>
          <cell r="M108" t="str">
            <v>26 - Pernambuco</v>
          </cell>
          <cell r="N108">
            <v>930</v>
          </cell>
        </row>
        <row r="109">
          <cell r="C109" t="str">
            <v>FUNDAÇÃO GESTÃO HOSPITALAR MARTINIANO FERNANDES - FGH</v>
          </cell>
          <cell r="E109" t="str">
            <v>3.12 - Material Hospitalar</v>
          </cell>
          <cell r="F109">
            <v>4237235000152</v>
          </cell>
          <cell r="G109" t="str">
            <v>ENDOCENTER COMERCIAL LTDA</v>
          </cell>
          <cell r="H109" t="str">
            <v>B</v>
          </cell>
          <cell r="I109" t="str">
            <v>S</v>
          </cell>
          <cell r="J109" t="str">
            <v>000101084</v>
          </cell>
          <cell r="K109">
            <v>44785</v>
          </cell>
          <cell r="L109" t="str">
            <v>26220804237235000152550010001010841103106000</v>
          </cell>
          <cell r="M109" t="str">
            <v>26 - Pernambuco</v>
          </cell>
          <cell r="N109">
            <v>6099</v>
          </cell>
        </row>
        <row r="110">
          <cell r="C110" t="str">
            <v>FUNDAÇÃO GESTÃO HOSPITALAR MARTINIANO FERNANDES - FGH</v>
          </cell>
          <cell r="E110" t="str">
            <v>3.12 - Material Hospitalar</v>
          </cell>
          <cell r="F110">
            <v>2684571000118</v>
          </cell>
          <cell r="G110" t="str">
            <v>DINAMICA HOSPITALAR EIRELI ME</v>
          </cell>
          <cell r="H110" t="str">
            <v>B</v>
          </cell>
          <cell r="I110" t="str">
            <v>S</v>
          </cell>
          <cell r="J110" t="str">
            <v>000019549</v>
          </cell>
          <cell r="K110">
            <v>44785</v>
          </cell>
          <cell r="L110" t="str">
            <v>26220802684571000118550030000195491215710001</v>
          </cell>
          <cell r="M110" t="str">
            <v>26 - Pernambuco</v>
          </cell>
          <cell r="N110">
            <v>312</v>
          </cell>
        </row>
        <row r="111">
          <cell r="C111" t="str">
            <v>FUNDAÇÃO GESTÃO HOSPITALAR MARTINIANO FERNANDES - FGH</v>
          </cell>
          <cell r="E111" t="str">
            <v>3.12 - Material Hospitalar</v>
          </cell>
          <cell r="F111">
            <v>29992682000490</v>
          </cell>
          <cell r="G111" t="str">
            <v>ECOMED COMERCIO DE PRODUTOS MEDICOS LTDA</v>
          </cell>
          <cell r="H111" t="str">
            <v>B</v>
          </cell>
          <cell r="I111" t="str">
            <v>S</v>
          </cell>
          <cell r="J111" t="str">
            <v>9939</v>
          </cell>
          <cell r="K111">
            <v>44785</v>
          </cell>
          <cell r="L111" t="str">
            <v>26220829992682000490550000000099391850727243</v>
          </cell>
          <cell r="M111" t="str">
            <v>26 - Pernambuco</v>
          </cell>
          <cell r="N111">
            <v>583</v>
          </cell>
        </row>
        <row r="112">
          <cell r="C112" t="str">
            <v>FUNDAÇÃO GESTÃO HOSPITALAR MARTINIANO FERNANDES - FGH</v>
          </cell>
          <cell r="E112" t="str">
            <v>3.12 - Material Hospitalar</v>
          </cell>
          <cell r="F112">
            <v>27816265000119</v>
          </cell>
          <cell r="G112" t="str">
            <v>SURGICALMED COM PROD MED HOSPITALARES</v>
          </cell>
          <cell r="H112" t="str">
            <v>B</v>
          </cell>
          <cell r="I112" t="str">
            <v>S</v>
          </cell>
          <cell r="J112" t="str">
            <v>000015619</v>
          </cell>
          <cell r="K112">
            <v>44785</v>
          </cell>
          <cell r="L112" t="str">
            <v>24220827816265000119550010000156191000156208</v>
          </cell>
          <cell r="M112" t="str">
            <v>24 - Rio Grande do Norte</v>
          </cell>
          <cell r="N112">
            <v>380</v>
          </cell>
        </row>
        <row r="113">
          <cell r="C113" t="str">
            <v>FUNDAÇÃO GESTÃO HOSPITALAR MARTINIANO FERNANDES - FGH</v>
          </cell>
          <cell r="E113" t="str">
            <v>3.12 - Material Hospitalar</v>
          </cell>
          <cell r="F113">
            <v>24436602000154</v>
          </cell>
          <cell r="G113" t="str">
            <v>ART CIRURGICA LTDA</v>
          </cell>
          <cell r="H113" t="str">
            <v>B</v>
          </cell>
          <cell r="I113" t="str">
            <v>S</v>
          </cell>
          <cell r="J113" t="str">
            <v>000104033</v>
          </cell>
          <cell r="K113">
            <v>44788</v>
          </cell>
          <cell r="L113" t="str">
            <v>26220824436602000154550010001040331106055008</v>
          </cell>
          <cell r="M113" t="str">
            <v>26 - Pernambuco</v>
          </cell>
          <cell r="N113">
            <v>220</v>
          </cell>
        </row>
        <row r="114">
          <cell r="C114" t="str">
            <v>FUNDAÇÃO GESTÃO HOSPITALAR MARTINIANO FERNANDES - FGH</v>
          </cell>
          <cell r="E114" t="str">
            <v>3.12 - Material Hospitalar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000104036</v>
          </cell>
          <cell r="K114">
            <v>44788</v>
          </cell>
          <cell r="L114" t="str">
            <v>26220824436602000154550010001040361106058009</v>
          </cell>
          <cell r="M114" t="str">
            <v>26 - Pernambuco</v>
          </cell>
          <cell r="N114">
            <v>980</v>
          </cell>
        </row>
        <row r="115">
          <cell r="C115" t="str">
            <v>FUNDAÇÃO GESTÃO HOSPITALAR MARTINIANO FERNANDES - FGH</v>
          </cell>
          <cell r="E115" t="str">
            <v>3.12 - Material Hospitalar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S</v>
          </cell>
          <cell r="J115" t="str">
            <v>000104032</v>
          </cell>
          <cell r="K115">
            <v>44788</v>
          </cell>
          <cell r="L115" t="str">
            <v>26220824436602000154550010001040321106054004</v>
          </cell>
          <cell r="M115" t="str">
            <v>26 - Pernambuco</v>
          </cell>
          <cell r="N115">
            <v>900</v>
          </cell>
        </row>
        <row r="116">
          <cell r="C116" t="str">
            <v>FUNDAÇÃO GESTÃO HOSPITALAR MARTINIANO FERNANDES - FGH</v>
          </cell>
          <cell r="E116" t="str">
            <v>3.12 - Material Hospitalar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S</v>
          </cell>
          <cell r="J116" t="str">
            <v>000104034</v>
          </cell>
          <cell r="K116">
            <v>44788</v>
          </cell>
          <cell r="L116" t="str">
            <v>26220824436602000154550010001040341106056001</v>
          </cell>
          <cell r="M116" t="str">
            <v>26 - Pernambuco</v>
          </cell>
          <cell r="N116">
            <v>600</v>
          </cell>
        </row>
        <row r="117">
          <cell r="C117" t="str">
            <v>FUNDAÇÃO GESTÃO HOSPITALAR MARTINIANO FERNANDES - FGH</v>
          </cell>
          <cell r="E117" t="str">
            <v>3.12 - Material Hospitalar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S</v>
          </cell>
          <cell r="J117" t="str">
            <v>000104025</v>
          </cell>
          <cell r="K117">
            <v>44788</v>
          </cell>
          <cell r="L117" t="str">
            <v>26220824436602000154550010001043251106347003</v>
          </cell>
          <cell r="M117" t="str">
            <v>26 - Pernambuco</v>
          </cell>
          <cell r="N117">
            <v>955</v>
          </cell>
        </row>
        <row r="118">
          <cell r="C118" t="str">
            <v>FUNDAÇÃO GESTÃO HOSPITALAR MARTINIANO FERNANDES - FGH</v>
          </cell>
          <cell r="E118" t="str">
            <v>3.12 - Material Hospitalar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S</v>
          </cell>
          <cell r="J118" t="str">
            <v>000104035</v>
          </cell>
          <cell r="K118">
            <v>44788</v>
          </cell>
          <cell r="L118" t="str">
            <v>26220824436602000154550010001040351106057005</v>
          </cell>
          <cell r="M118" t="str">
            <v>26 - Pernambuco</v>
          </cell>
          <cell r="N118">
            <v>1350</v>
          </cell>
        </row>
        <row r="119">
          <cell r="C119" t="str">
            <v>FUNDAÇÃO GESTÃO HOSPITALAR MARTINIANO FERNANDES - FGH</v>
          </cell>
          <cell r="E119" t="str">
            <v>3.12 - Material Hospitalar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S</v>
          </cell>
          <cell r="J119" t="str">
            <v>000104027</v>
          </cell>
          <cell r="K119">
            <v>44788</v>
          </cell>
          <cell r="L119" t="str">
            <v>26220824436602000154550010001040271106049000</v>
          </cell>
          <cell r="M119" t="str">
            <v>26 - Pernambuco</v>
          </cell>
          <cell r="N119">
            <v>600</v>
          </cell>
        </row>
        <row r="120">
          <cell r="C120" t="str">
            <v>FUNDAÇÃO GESTÃO HOSPITALAR MARTINIANO FERNANDES - FGH</v>
          </cell>
          <cell r="E120" t="str">
            <v>3.12 - Material Hospitalar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000104031</v>
          </cell>
          <cell r="K120">
            <v>44788</v>
          </cell>
          <cell r="L120" t="str">
            <v>26220824436602000154550010001040311106053000</v>
          </cell>
          <cell r="M120" t="str">
            <v>26 - Pernambuco</v>
          </cell>
          <cell r="N120">
            <v>220</v>
          </cell>
        </row>
        <row r="121">
          <cell r="C121" t="str">
            <v>FUNDAÇÃO GESTÃO HOSPITALAR MARTINIANO FERNANDES - FGH</v>
          </cell>
          <cell r="E121" t="str">
            <v>3.12 - Material Hospitalar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000104029</v>
          </cell>
          <cell r="K121">
            <v>44788</v>
          </cell>
          <cell r="L121" t="str">
            <v>26220824436602000154550010001040291106051000</v>
          </cell>
          <cell r="M121" t="str">
            <v>26 - Pernambuco</v>
          </cell>
          <cell r="N121">
            <v>380</v>
          </cell>
        </row>
        <row r="122">
          <cell r="C122" t="str">
            <v>FUNDAÇÃO GESTÃO HOSPITALAR MARTINIANO FERNANDES - FGH</v>
          </cell>
          <cell r="E122" t="str">
            <v>3.12 - Material Hospitalar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000104028</v>
          </cell>
          <cell r="K122">
            <v>44788</v>
          </cell>
          <cell r="L122" t="str">
            <v>26220824436602000154550010001040281106050006</v>
          </cell>
          <cell r="M122" t="str">
            <v>26 - Pernambuco</v>
          </cell>
          <cell r="N122">
            <v>220</v>
          </cell>
        </row>
        <row r="123">
          <cell r="C123" t="str">
            <v>FUNDAÇÃO GESTÃO HOSPITALAR MARTINIANO FERNANDES - FGH</v>
          </cell>
          <cell r="E123" t="str">
            <v>3.12 - Material Hospitalar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000104026</v>
          </cell>
          <cell r="K123">
            <v>44788</v>
          </cell>
          <cell r="L123" t="str">
            <v>26220824436602000154550010001043261106348007</v>
          </cell>
          <cell r="M123" t="str">
            <v>26 - Pernambuco</v>
          </cell>
          <cell r="N123">
            <v>60</v>
          </cell>
        </row>
        <row r="124">
          <cell r="C124" t="str">
            <v>FUNDAÇÃO GESTÃO HOSPITALAR MARTINIANO FERNANDES - FGH</v>
          </cell>
          <cell r="E124" t="str">
            <v>3.12 - Material Hospitalar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000104030</v>
          </cell>
          <cell r="K124">
            <v>44788</v>
          </cell>
          <cell r="L124" t="str">
            <v>26220824436602000154550010001040301106052007</v>
          </cell>
          <cell r="M124" t="str">
            <v>26 - Pernambuco</v>
          </cell>
          <cell r="N124">
            <v>60</v>
          </cell>
        </row>
        <row r="125">
          <cell r="C125" t="str">
            <v>FUNDAÇÃO GESTÃO HOSPITALAR MARTINIANO FERNANDES - FGH</v>
          </cell>
          <cell r="E125" t="str">
            <v>3.12 - Material Hospitalar</v>
          </cell>
          <cell r="F125">
            <v>61418042000131</v>
          </cell>
          <cell r="G125" t="str">
            <v>CIRURGICA FERNANDES LTDA</v>
          </cell>
          <cell r="H125" t="str">
            <v>B</v>
          </cell>
          <cell r="I125" t="str">
            <v>S</v>
          </cell>
          <cell r="J125" t="str">
            <v>1495587</v>
          </cell>
          <cell r="K125">
            <v>44788</v>
          </cell>
          <cell r="L125" t="str">
            <v>35220861418042000131550040014950261615089884</v>
          </cell>
          <cell r="M125" t="str">
            <v>35 - São Paulo</v>
          </cell>
          <cell r="N125">
            <v>54959.47</v>
          </cell>
        </row>
        <row r="126">
          <cell r="C126" t="str">
            <v>FUNDAÇÃO GESTÃO HOSPITALAR MARTINIANO FERNANDES - FGH</v>
          </cell>
          <cell r="E126" t="str">
            <v>3.12 - Material Hospitalar</v>
          </cell>
          <cell r="F126">
            <v>5267928000150</v>
          </cell>
          <cell r="G126" t="str">
            <v>GOLDMEDIC PROD MED HOSP LTDA</v>
          </cell>
          <cell r="H126" t="str">
            <v>B</v>
          </cell>
          <cell r="I126" t="str">
            <v>S</v>
          </cell>
          <cell r="J126" t="str">
            <v>132355</v>
          </cell>
          <cell r="K126">
            <v>44788</v>
          </cell>
          <cell r="L126" t="str">
            <v>26220805267928000150550030001323551255701855</v>
          </cell>
          <cell r="M126" t="str">
            <v>26 - Pernambuco</v>
          </cell>
          <cell r="N126">
            <v>2034.5</v>
          </cell>
        </row>
        <row r="127">
          <cell r="C127" t="str">
            <v>FUNDAÇÃO GESTÃO HOSPITALAR MARTINIANO FERNANDES - FGH</v>
          </cell>
          <cell r="E127" t="str">
            <v>3.12 - Material Hospitalar</v>
          </cell>
          <cell r="F127">
            <v>5267928000150</v>
          </cell>
          <cell r="G127" t="str">
            <v>GOLDMEDIC PROD MED HOSP LTDA</v>
          </cell>
          <cell r="H127" t="str">
            <v>B</v>
          </cell>
          <cell r="I127" t="str">
            <v>S</v>
          </cell>
          <cell r="J127" t="str">
            <v>132364</v>
          </cell>
          <cell r="K127">
            <v>44788</v>
          </cell>
          <cell r="L127" t="str">
            <v>26220805267928000150550030001323641151674419</v>
          </cell>
          <cell r="M127" t="str">
            <v>26 - Pernambuco</v>
          </cell>
          <cell r="N127">
            <v>8110</v>
          </cell>
        </row>
        <row r="128">
          <cell r="C128" t="str">
            <v>FUNDAÇÃO GESTÃO HOSPITALAR MARTINIANO FERNANDES - FGH</v>
          </cell>
          <cell r="E128" t="str">
            <v>3.12 - Material Hospitalar</v>
          </cell>
          <cell r="F128">
            <v>5267928000150</v>
          </cell>
          <cell r="G128" t="str">
            <v>GOLDMEDIC PROD MED HOSP LTDA</v>
          </cell>
          <cell r="H128" t="str">
            <v>B</v>
          </cell>
          <cell r="I128" t="str">
            <v>S</v>
          </cell>
          <cell r="J128" t="str">
            <v>132354</v>
          </cell>
          <cell r="K128">
            <v>44788</v>
          </cell>
          <cell r="L128" t="str">
            <v>26220805267928000150550030001323541248277248</v>
          </cell>
          <cell r="M128" t="str">
            <v>26 - Pernambuco</v>
          </cell>
          <cell r="N128">
            <v>7140</v>
          </cell>
        </row>
        <row r="129">
          <cell r="C129" t="str">
            <v>FUNDAÇÃO GESTÃO HOSPITALAR MARTINIANO FERNANDES - FGH</v>
          </cell>
          <cell r="E129" t="str">
            <v>3.12 - Material Hospitalar</v>
          </cell>
          <cell r="F129">
            <v>11668411000176</v>
          </cell>
          <cell r="G129" t="str">
            <v>LIFETRONIK MEDICAL IMP EXP LTDA</v>
          </cell>
          <cell r="H129" t="str">
            <v>B</v>
          </cell>
          <cell r="I129" t="str">
            <v>S</v>
          </cell>
          <cell r="J129" t="str">
            <v>000018764</v>
          </cell>
          <cell r="K129">
            <v>44788</v>
          </cell>
          <cell r="L129" t="str">
            <v>26220811668411000257550010000187641028146090</v>
          </cell>
          <cell r="M129" t="str">
            <v>26 - Pernambuco</v>
          </cell>
          <cell r="N129">
            <v>1350</v>
          </cell>
        </row>
        <row r="130">
          <cell r="C130" t="str">
            <v>FUNDAÇÃO GESTÃO HOSPITALAR MARTINIANO FERNANDES - FGH</v>
          </cell>
          <cell r="E130" t="str">
            <v>3.12 - Material Hospitalar</v>
          </cell>
          <cell r="F130">
            <v>11668411000176</v>
          </cell>
          <cell r="G130" t="str">
            <v>LIFETRONIK MEDICAL IMP EXP LTDA</v>
          </cell>
          <cell r="H130" t="str">
            <v>B</v>
          </cell>
          <cell r="I130" t="str">
            <v>S</v>
          </cell>
          <cell r="J130" t="str">
            <v>000018763</v>
          </cell>
          <cell r="K130">
            <v>44788</v>
          </cell>
          <cell r="L130" t="str">
            <v>26220811668411000257550010000187631028144553</v>
          </cell>
          <cell r="M130" t="str">
            <v>26 - Pernambuco</v>
          </cell>
          <cell r="N130">
            <v>3820</v>
          </cell>
        </row>
        <row r="131">
          <cell r="C131" t="str">
            <v>FUNDAÇÃO GESTÃO HOSPITALAR MARTINIANO FERNANDES - FGH</v>
          </cell>
          <cell r="E131" t="str">
            <v>3.12 - Material Hospitalar</v>
          </cell>
          <cell r="F131">
            <v>2684571000118</v>
          </cell>
          <cell r="G131" t="str">
            <v>DINAMICA HOSPITALAR EIRELI ME</v>
          </cell>
          <cell r="H131" t="str">
            <v>B</v>
          </cell>
          <cell r="I131" t="str">
            <v>S</v>
          </cell>
          <cell r="J131" t="str">
            <v>000019569</v>
          </cell>
          <cell r="K131">
            <v>44788</v>
          </cell>
          <cell r="L131" t="str">
            <v>26220802684571000118550030000195691215910003</v>
          </cell>
          <cell r="M131" t="str">
            <v>26 - Pernambuco</v>
          </cell>
          <cell r="N131">
            <v>415</v>
          </cell>
        </row>
        <row r="132">
          <cell r="C132" t="str">
            <v>FUNDAÇÃO GESTÃO HOSPITALAR MARTINIANO FERNANDES - FGH</v>
          </cell>
          <cell r="E132" t="str">
            <v>3.12 - Material Hospitalar</v>
          </cell>
          <cell r="F132">
            <v>67729178000653</v>
          </cell>
          <cell r="G132" t="str">
            <v>COMERCIAL CIRURGICA RIOCLARENSE LTDA</v>
          </cell>
          <cell r="H132" t="str">
            <v>B</v>
          </cell>
          <cell r="I132" t="str">
            <v>S</v>
          </cell>
          <cell r="J132" t="str">
            <v>0032414</v>
          </cell>
          <cell r="K132">
            <v>44788</v>
          </cell>
          <cell r="L132" t="str">
            <v>26220867729178000653550010000324141799126516</v>
          </cell>
          <cell r="M132" t="str">
            <v>26 - Pernambuco</v>
          </cell>
          <cell r="N132">
            <v>4240</v>
          </cell>
        </row>
        <row r="133">
          <cell r="C133" t="str">
            <v>FUNDAÇÃO GESTÃO HOSPITALAR MARTINIANO FERNANDES - FGH</v>
          </cell>
          <cell r="E133" t="str">
            <v>3.12 - Material Hospitalar</v>
          </cell>
          <cell r="F133">
            <v>8674752000301</v>
          </cell>
          <cell r="G133" t="str">
            <v>CIRURGICA MONTEBELLO LTDA</v>
          </cell>
          <cell r="H133" t="str">
            <v>B</v>
          </cell>
          <cell r="I133" t="str">
            <v>S</v>
          </cell>
          <cell r="J133" t="str">
            <v>000015949</v>
          </cell>
          <cell r="K133">
            <v>44789</v>
          </cell>
          <cell r="L133" t="str">
            <v>26220808674752000301550010000159491144670268</v>
          </cell>
          <cell r="M133" t="str">
            <v>26 - Pernambuco</v>
          </cell>
          <cell r="N133">
            <v>15579.02</v>
          </cell>
        </row>
        <row r="134">
          <cell r="C134" t="str">
            <v>FUNDAÇÃO GESTÃO HOSPITALAR MARTINIANO FERNANDES - FGH</v>
          </cell>
          <cell r="E134" t="str">
            <v>3.12 - Material Hospitalar</v>
          </cell>
          <cell r="F134">
            <v>21217564000150</v>
          </cell>
          <cell r="G134" t="str">
            <v>EMBRYO DO BRASIL LTDA</v>
          </cell>
          <cell r="H134" t="str">
            <v>B</v>
          </cell>
          <cell r="I134" t="str">
            <v>S</v>
          </cell>
          <cell r="J134" t="str">
            <v>000005563</v>
          </cell>
          <cell r="K134">
            <v>44789</v>
          </cell>
          <cell r="L134" t="str">
            <v>31220821217564000150550010000055631008900819</v>
          </cell>
          <cell r="M134" t="str">
            <v>31 - Minas Gerais</v>
          </cell>
          <cell r="N134">
            <v>2650</v>
          </cell>
        </row>
        <row r="135">
          <cell r="C135" t="str">
            <v>FUNDAÇÃO GESTÃO HOSPITALAR MARTINIANO FERNANDES - FGH</v>
          </cell>
          <cell r="E135" t="str">
            <v>3.12 - Material Hospitalar</v>
          </cell>
          <cell r="F135">
            <v>7160019000144</v>
          </cell>
          <cell r="G135" t="str">
            <v>VITALE COMERCIO LTDA EPP</v>
          </cell>
          <cell r="H135" t="str">
            <v>B</v>
          </cell>
          <cell r="I135" t="str">
            <v>S</v>
          </cell>
          <cell r="J135" t="str">
            <v>91970</v>
          </cell>
          <cell r="K135">
            <v>44790</v>
          </cell>
          <cell r="L135" t="str">
            <v>26220807160019000144550010000919701489097140</v>
          </cell>
          <cell r="M135" t="str">
            <v>26 - Pernambuco</v>
          </cell>
          <cell r="N135">
            <v>620</v>
          </cell>
        </row>
        <row r="136">
          <cell r="C136" t="str">
            <v>FUNDAÇÃO GESTÃO HOSPITALAR MARTINIANO FERNANDES - FGH</v>
          </cell>
          <cell r="E136" t="str">
            <v>3.12 - Material Hospitalar</v>
          </cell>
          <cell r="F136">
            <v>7160019000144</v>
          </cell>
          <cell r="G136" t="str">
            <v>VITALE COMERCIO LTDA EPP</v>
          </cell>
          <cell r="H136" t="str">
            <v>B</v>
          </cell>
          <cell r="I136" t="str">
            <v>S</v>
          </cell>
          <cell r="J136" t="str">
            <v>91968</v>
          </cell>
          <cell r="K136">
            <v>44790</v>
          </cell>
          <cell r="L136" t="str">
            <v>26220807160019000144550010000919681922073738</v>
          </cell>
          <cell r="M136" t="str">
            <v>26 - Pernambuco</v>
          </cell>
          <cell r="N136">
            <v>310</v>
          </cell>
        </row>
        <row r="137">
          <cell r="C137" t="str">
            <v>FUNDAÇÃO GESTÃO HOSPITALAR MARTINIANO FERNANDES - FGH</v>
          </cell>
          <cell r="E137" t="str">
            <v>3.12 - Material Hospitalar</v>
          </cell>
          <cell r="F137">
            <v>7160019000144</v>
          </cell>
          <cell r="G137" t="str">
            <v>VITALE COMERCIO LTDA EPP</v>
          </cell>
          <cell r="H137" t="str">
            <v>B</v>
          </cell>
          <cell r="I137" t="str">
            <v>S</v>
          </cell>
          <cell r="J137" t="str">
            <v>91964</v>
          </cell>
          <cell r="K137">
            <v>44790</v>
          </cell>
          <cell r="L137" t="str">
            <v>26220807160019000144550010000919641794506565</v>
          </cell>
          <cell r="M137" t="str">
            <v>26 - Pernambuco</v>
          </cell>
          <cell r="N137">
            <v>310</v>
          </cell>
        </row>
        <row r="138">
          <cell r="C138" t="str">
            <v>FUNDAÇÃO GESTÃO HOSPITALAR MARTINIANO FERNANDES - FGH</v>
          </cell>
          <cell r="E138" t="str">
            <v>3.12 - Material Hospitalar</v>
          </cell>
          <cell r="F138">
            <v>7160019000144</v>
          </cell>
          <cell r="G138" t="str">
            <v>VITALE COMERCIO LTDA EPP</v>
          </cell>
          <cell r="H138" t="str">
            <v>B</v>
          </cell>
          <cell r="I138" t="str">
            <v>S</v>
          </cell>
          <cell r="J138" t="str">
            <v>91966</v>
          </cell>
          <cell r="K138">
            <v>44790</v>
          </cell>
          <cell r="L138" t="str">
            <v>26220807160019000144550010000919661804133612</v>
          </cell>
          <cell r="M138" t="str">
            <v>26 - Pernambuco</v>
          </cell>
          <cell r="N138">
            <v>620</v>
          </cell>
        </row>
        <row r="139">
          <cell r="C139" t="str">
            <v>FUNDAÇÃO GESTÃO HOSPITALAR MARTINIANO FERNANDES - FGH</v>
          </cell>
          <cell r="E139" t="str">
            <v>3.12 - Material Hospitalar</v>
          </cell>
          <cell r="F139">
            <v>7160019000144</v>
          </cell>
          <cell r="G139" t="str">
            <v>VITALE COMERCIO LTDA EPP</v>
          </cell>
          <cell r="H139" t="str">
            <v>B</v>
          </cell>
          <cell r="I139" t="str">
            <v>S</v>
          </cell>
          <cell r="J139" t="str">
            <v>91973</v>
          </cell>
          <cell r="K139">
            <v>44790</v>
          </cell>
          <cell r="L139" t="str">
            <v>26220807160019000144550010000919731618773644</v>
          </cell>
          <cell r="M139" t="str">
            <v>26 - Pernambuco</v>
          </cell>
          <cell r="N139">
            <v>620</v>
          </cell>
        </row>
        <row r="140">
          <cell r="C140" t="str">
            <v>FUNDAÇÃO GESTÃO HOSPITALAR MARTINIANO FERNANDES - FGH</v>
          </cell>
          <cell r="E140" t="str">
            <v>3.12 - Material Hospitalar</v>
          </cell>
          <cell r="F140">
            <v>61418042000131</v>
          </cell>
          <cell r="G140" t="str">
            <v>CIRURGICA FERNANDES LTDA</v>
          </cell>
          <cell r="H140" t="str">
            <v>B</v>
          </cell>
          <cell r="I140" t="str">
            <v>S</v>
          </cell>
          <cell r="J140" t="str">
            <v>1495390</v>
          </cell>
          <cell r="K140">
            <v>44790</v>
          </cell>
          <cell r="L140" t="str">
            <v>35220861418042000131550040014953901115294923</v>
          </cell>
          <cell r="M140" t="str">
            <v>35 - São Paulo</v>
          </cell>
          <cell r="N140">
            <v>41600.43</v>
          </cell>
        </row>
        <row r="141">
          <cell r="C141" t="str">
            <v>FUNDAÇÃO GESTÃO HOSPITALAR MARTINIANO FERNANDES - FGH</v>
          </cell>
          <cell r="E141" t="str">
            <v>3.12 - Material Hospitalar</v>
          </cell>
          <cell r="F141">
            <v>5932624000160</v>
          </cell>
          <cell r="G141" t="str">
            <v>MEGAMED COMERCIO LTDA</v>
          </cell>
          <cell r="H141" t="str">
            <v>B</v>
          </cell>
          <cell r="I141" t="str">
            <v>S</v>
          </cell>
          <cell r="J141" t="str">
            <v>000018512</v>
          </cell>
          <cell r="K141">
            <v>44790</v>
          </cell>
          <cell r="L141" t="str">
            <v>26220805932624000160550010000185121588262889</v>
          </cell>
          <cell r="M141" t="str">
            <v>26 - Pernambuco</v>
          </cell>
          <cell r="N141">
            <v>300</v>
          </cell>
        </row>
        <row r="142">
          <cell r="C142" t="str">
            <v>FUNDAÇÃO GESTÃO HOSPITALAR MARTINIANO FERNANDES - FGH</v>
          </cell>
          <cell r="E142" t="str">
            <v>3.12 - Material Hospitalar</v>
          </cell>
          <cell r="F142">
            <v>1437707000122</v>
          </cell>
          <cell r="G142" t="str">
            <v>SCI TECH PRODUTOS MEDICOS LTDA</v>
          </cell>
          <cell r="H142" t="str">
            <v>B</v>
          </cell>
          <cell r="I142" t="str">
            <v>S</v>
          </cell>
          <cell r="J142" t="str">
            <v>000291645</v>
          </cell>
          <cell r="K142">
            <v>44790</v>
          </cell>
          <cell r="L142" t="str">
            <v>52220801437707000122550550002916451796807270</v>
          </cell>
          <cell r="M142" t="str">
            <v>52 - Goiás</v>
          </cell>
          <cell r="N142">
            <v>2200</v>
          </cell>
        </row>
        <row r="143">
          <cell r="C143" t="str">
            <v>FUNDAÇÃO GESTÃO HOSPITALAR MARTINIANO FERNANDES - FGH</v>
          </cell>
          <cell r="E143" t="str">
            <v>3.12 - Material Hospitalar</v>
          </cell>
          <cell r="F143">
            <v>1437707000122</v>
          </cell>
          <cell r="G143" t="str">
            <v>SCI TECH PRODUTOS MEDICOS LTDA</v>
          </cell>
          <cell r="H143" t="str">
            <v>B</v>
          </cell>
          <cell r="I143" t="str">
            <v>S</v>
          </cell>
          <cell r="J143" t="str">
            <v>000291642</v>
          </cell>
          <cell r="K143">
            <v>44790</v>
          </cell>
          <cell r="L143" t="str">
            <v>52220801437707000122550550002916421693125379</v>
          </cell>
          <cell r="M143" t="str">
            <v>52 - Goiás</v>
          </cell>
          <cell r="N143">
            <v>2200</v>
          </cell>
        </row>
        <row r="144">
          <cell r="C144" t="str">
            <v>FUNDAÇÃO GESTÃO HOSPITALAR MARTINIANO FERNANDES - FGH</v>
          </cell>
          <cell r="E144" t="str">
            <v>3.12 - Material Hospitalar</v>
          </cell>
          <cell r="F144">
            <v>1437707000122</v>
          </cell>
          <cell r="G144" t="str">
            <v>SCI TECH PRODUTOS MEDICOS LTDA</v>
          </cell>
          <cell r="H144" t="str">
            <v>B</v>
          </cell>
          <cell r="I144" t="str">
            <v>S</v>
          </cell>
          <cell r="J144" t="str">
            <v>000291632</v>
          </cell>
          <cell r="K144">
            <v>44790</v>
          </cell>
          <cell r="L144" t="str">
            <v>52220801437707000122550550002916321374903211</v>
          </cell>
          <cell r="M144" t="str">
            <v>52 - Goiás</v>
          </cell>
          <cell r="N144">
            <v>1100</v>
          </cell>
        </row>
        <row r="145">
          <cell r="C145" t="str">
            <v>FUNDAÇÃO GESTÃO HOSPITALAR MARTINIANO FERNANDES - FGH</v>
          </cell>
          <cell r="E145" t="str">
            <v>3.12 - Material Hospitalar</v>
          </cell>
          <cell r="F145">
            <v>1437707000122</v>
          </cell>
          <cell r="G145" t="str">
            <v>SCI TECH PRODUTOS MEDICOS LTDA</v>
          </cell>
          <cell r="H145" t="str">
            <v>B</v>
          </cell>
          <cell r="I145" t="str">
            <v>S</v>
          </cell>
          <cell r="J145" t="str">
            <v>000291643</v>
          </cell>
          <cell r="K145">
            <v>44790</v>
          </cell>
          <cell r="L145" t="str">
            <v>52220801437707000122550550002916431723048722</v>
          </cell>
          <cell r="M145" t="str">
            <v>52 - Goiás</v>
          </cell>
          <cell r="N145">
            <v>1100</v>
          </cell>
        </row>
        <row r="146">
          <cell r="C146" t="str">
            <v>FUNDAÇÃO GESTÃO HOSPITALAR MARTINIANO FERNANDES - FGH</v>
          </cell>
          <cell r="E146" t="str">
            <v>3.12 - Material Hospitalar</v>
          </cell>
          <cell r="F146">
            <v>29992682000490</v>
          </cell>
          <cell r="G146" t="str">
            <v>ECOMED COMERCIO DE PRODUTOS MEDICOS LTDA</v>
          </cell>
          <cell r="H146" t="str">
            <v>B</v>
          </cell>
          <cell r="I146" t="str">
            <v>S</v>
          </cell>
          <cell r="J146" t="str">
            <v>9990</v>
          </cell>
          <cell r="K146">
            <v>44790</v>
          </cell>
          <cell r="L146" t="str">
            <v>26220829992682000490550000000099901219813755</v>
          </cell>
          <cell r="M146" t="str">
            <v>26 - Pernambuco</v>
          </cell>
          <cell r="N146">
            <v>990</v>
          </cell>
        </row>
        <row r="147">
          <cell r="C147" t="str">
            <v>FUNDAÇÃO GESTÃO HOSPITALAR MARTINIANO FERNANDES - FGH</v>
          </cell>
          <cell r="E147" t="str">
            <v>3.12 - Material Hospitalar</v>
          </cell>
          <cell r="F147">
            <v>27816265000119</v>
          </cell>
          <cell r="G147" t="str">
            <v>SURGICALMED COM PROD MED HOSPITALARES</v>
          </cell>
          <cell r="H147" t="str">
            <v>B</v>
          </cell>
          <cell r="I147" t="str">
            <v>S</v>
          </cell>
          <cell r="J147" t="str">
            <v>000015687</v>
          </cell>
          <cell r="K147">
            <v>44790</v>
          </cell>
          <cell r="L147" t="str">
            <v>24220827816265000119550010000156871000156887</v>
          </cell>
          <cell r="M147" t="str">
            <v>24 - Rio Grande do Norte</v>
          </cell>
          <cell r="N147">
            <v>380</v>
          </cell>
        </row>
        <row r="148">
          <cell r="C148" t="str">
            <v>FUNDAÇÃO GESTÃO HOSPITALAR MARTINIANO FERNANDES - FGH</v>
          </cell>
          <cell r="E148" t="str">
            <v>3.12 - Material Hospitalar</v>
          </cell>
          <cell r="F148">
            <v>27970162000109</v>
          </cell>
          <cell r="G148" t="str">
            <v>SAUDE BRASIL COM IMPORT MAT HOSPIITALAR</v>
          </cell>
          <cell r="H148" t="str">
            <v>B</v>
          </cell>
          <cell r="I148" t="str">
            <v>S</v>
          </cell>
          <cell r="J148" t="str">
            <v>000002173</v>
          </cell>
          <cell r="K148">
            <v>44790</v>
          </cell>
          <cell r="L148" t="str">
            <v>26220827970162000109550010000021731000920387</v>
          </cell>
          <cell r="M148" t="str">
            <v>26 - Pernambuco</v>
          </cell>
          <cell r="N148">
            <v>3359.4</v>
          </cell>
        </row>
        <row r="149">
          <cell r="C149" t="str">
            <v>FUNDAÇÃO GESTÃO HOSPITALAR MARTINIANO FERNANDES - FGH</v>
          </cell>
          <cell r="E149" t="str">
            <v>3.12 - Material Hospitalar</v>
          </cell>
          <cell r="F149">
            <v>50595271001004</v>
          </cell>
          <cell r="G149" t="str">
            <v>BIOTRONIK COMERCIAL MEDICA LTDA</v>
          </cell>
          <cell r="H149" t="str">
            <v>B</v>
          </cell>
          <cell r="I149" t="str">
            <v>S</v>
          </cell>
          <cell r="J149" t="str">
            <v>13809</v>
          </cell>
          <cell r="K149">
            <v>44790</v>
          </cell>
          <cell r="L149" t="str">
            <v>31220850595271001004550050000138091307391897</v>
          </cell>
          <cell r="M149" t="str">
            <v>31 - Minas Gerais</v>
          </cell>
          <cell r="N149">
            <v>2600.6</v>
          </cell>
        </row>
        <row r="150">
          <cell r="C150" t="str">
            <v>FUNDAÇÃO GESTÃO HOSPITALAR MARTINIANO FERNANDES - FGH</v>
          </cell>
          <cell r="E150" t="str">
            <v>3.12 - Material Hospitalar</v>
          </cell>
          <cell r="F150">
            <v>50595271001004</v>
          </cell>
          <cell r="G150" t="str">
            <v>BIOTRONIK COMERCIAL MEDICA LTDA</v>
          </cell>
          <cell r="H150" t="str">
            <v>B</v>
          </cell>
          <cell r="I150" t="str">
            <v>S</v>
          </cell>
          <cell r="J150" t="str">
            <v>13811</v>
          </cell>
          <cell r="K150">
            <v>44790</v>
          </cell>
          <cell r="L150" t="str">
            <v>31220850595271001004550050000138111852340489</v>
          </cell>
          <cell r="M150" t="str">
            <v>31 - Minas Gerais</v>
          </cell>
          <cell r="N150">
            <v>2600.6</v>
          </cell>
        </row>
        <row r="151">
          <cell r="C151" t="str">
            <v>FUNDAÇÃO GESTÃO HOSPITALAR MARTINIANO FERNANDES - FGH</v>
          </cell>
          <cell r="E151" t="str">
            <v>3.12 - Material Hospitalar</v>
          </cell>
          <cell r="F151">
            <v>50595271001004</v>
          </cell>
          <cell r="G151" t="str">
            <v>BIOTRONIK COMERCIAL MEDICA LTDA</v>
          </cell>
          <cell r="H151" t="str">
            <v>B</v>
          </cell>
          <cell r="I151" t="str">
            <v>S</v>
          </cell>
          <cell r="J151" t="str">
            <v>13820</v>
          </cell>
          <cell r="K151">
            <v>44790</v>
          </cell>
          <cell r="L151" t="str">
            <v>31220850595271001004550050000138201574284780</v>
          </cell>
          <cell r="M151" t="str">
            <v>31 - Minas Gerais</v>
          </cell>
          <cell r="N151">
            <v>1300.3</v>
          </cell>
        </row>
        <row r="152">
          <cell r="C152" t="str">
            <v>FUNDAÇÃO GESTÃO HOSPITALAR MARTINIANO FERNANDES - FGH</v>
          </cell>
          <cell r="E152" t="str">
            <v>3.12 - Material Hospitalar</v>
          </cell>
          <cell r="F152">
            <v>50595271001004</v>
          </cell>
          <cell r="G152" t="str">
            <v>BIOTRONIK COMERCIAL MEDICA LTDA</v>
          </cell>
          <cell r="H152" t="str">
            <v>B</v>
          </cell>
          <cell r="I152" t="str">
            <v>S</v>
          </cell>
          <cell r="J152" t="str">
            <v>13812</v>
          </cell>
          <cell r="K152">
            <v>44790</v>
          </cell>
          <cell r="L152" t="str">
            <v>31220850595271001004550050000138121024718386</v>
          </cell>
          <cell r="M152" t="str">
            <v>31 - Minas Gerais</v>
          </cell>
          <cell r="N152">
            <v>1300.3</v>
          </cell>
        </row>
        <row r="153">
          <cell r="C153" t="str">
            <v>FUNDAÇÃO GESTÃO HOSPITALAR MARTINIANO FERNANDES - FGH</v>
          </cell>
          <cell r="E153" t="str">
            <v>3.12 - Material Hospitalar</v>
          </cell>
          <cell r="F153">
            <v>50595271001004</v>
          </cell>
          <cell r="G153" t="str">
            <v>BIOTRONIK COMERCIAL MEDICA LTDA</v>
          </cell>
          <cell r="H153" t="str">
            <v>B</v>
          </cell>
          <cell r="I153" t="str">
            <v>S</v>
          </cell>
          <cell r="J153" t="str">
            <v>13813</v>
          </cell>
          <cell r="K153">
            <v>44790</v>
          </cell>
          <cell r="L153" t="str">
            <v>31220850595271001004550050000138131695490041</v>
          </cell>
          <cell r="M153" t="str">
            <v>31 - Minas Gerais</v>
          </cell>
          <cell r="N153">
            <v>1300.3</v>
          </cell>
        </row>
        <row r="154">
          <cell r="C154" t="str">
            <v>FUNDAÇÃO GESTÃO HOSPITALAR MARTINIANO FERNANDES - FGH</v>
          </cell>
          <cell r="E154" t="str">
            <v>3.12 - Material Hospitalar</v>
          </cell>
          <cell r="F154">
            <v>50595271001004</v>
          </cell>
          <cell r="G154" t="str">
            <v>BIOTRONIK COMERCIAL MEDICA LTDA</v>
          </cell>
          <cell r="H154" t="str">
            <v>B</v>
          </cell>
          <cell r="I154" t="str">
            <v>S</v>
          </cell>
          <cell r="J154" t="str">
            <v>13815</v>
          </cell>
          <cell r="K154">
            <v>44790</v>
          </cell>
          <cell r="L154" t="str">
            <v>31220850595271001004550050000138151487537434</v>
          </cell>
          <cell r="M154" t="str">
            <v>31 - Minas Gerais</v>
          </cell>
          <cell r="N154">
            <v>1300.3</v>
          </cell>
        </row>
        <row r="155">
          <cell r="C155" t="str">
            <v>FUNDAÇÃO GESTÃO HOSPITALAR MARTINIANO FERNANDES - FGH</v>
          </cell>
          <cell r="E155" t="str">
            <v>3.12 - Material Hospitalar</v>
          </cell>
          <cell r="F155">
            <v>50595271001004</v>
          </cell>
          <cell r="G155" t="str">
            <v>BIOTRONIK COMERCIAL MEDICA LTDA</v>
          </cell>
          <cell r="H155" t="str">
            <v>B</v>
          </cell>
          <cell r="I155" t="str">
            <v>S</v>
          </cell>
          <cell r="J155" t="str">
            <v>13810</v>
          </cell>
          <cell r="K155">
            <v>44790</v>
          </cell>
          <cell r="L155" t="str">
            <v>31220850595271001004550050000138101205982579</v>
          </cell>
          <cell r="M155" t="str">
            <v>31 - Minas Gerais</v>
          </cell>
          <cell r="N155">
            <v>2600.6</v>
          </cell>
        </row>
        <row r="156">
          <cell r="C156" t="str">
            <v>FUNDAÇÃO GESTÃO HOSPITALAR MARTINIANO FERNANDES - FGH</v>
          </cell>
          <cell r="E156" t="str">
            <v>3.12 - Material Hospitalar</v>
          </cell>
          <cell r="F156">
            <v>10779833000156</v>
          </cell>
          <cell r="G156" t="str">
            <v>MEDICAL MERCANTIL DE APAR MED LTDA</v>
          </cell>
          <cell r="H156" t="str">
            <v>B</v>
          </cell>
          <cell r="I156" t="str">
            <v>S</v>
          </cell>
          <cell r="J156" t="str">
            <v>000558000</v>
          </cell>
          <cell r="K156">
            <v>44791</v>
          </cell>
          <cell r="L156" t="str">
            <v>26220810779833000156550010005580001560022006</v>
          </cell>
          <cell r="M156" t="str">
            <v>26 - Pernambuco</v>
          </cell>
          <cell r="N156">
            <v>10000</v>
          </cell>
        </row>
        <row r="157">
          <cell r="C157" t="str">
            <v>FUNDAÇÃO GESTÃO HOSPITALAR MARTINIANO FERNANDES - FGH</v>
          </cell>
          <cell r="E157" t="str">
            <v>3.12 - Material Hospitalar</v>
          </cell>
          <cell r="F157">
            <v>5044056000161</v>
          </cell>
          <cell r="G157" t="str">
            <v>DMH PRODUTOS HOSPITALARES LTDA</v>
          </cell>
          <cell r="H157" t="str">
            <v>B</v>
          </cell>
          <cell r="I157" t="str">
            <v>S</v>
          </cell>
          <cell r="J157" t="str">
            <v>20965</v>
          </cell>
          <cell r="K157">
            <v>44791</v>
          </cell>
          <cell r="L157" t="str">
            <v>26220805044056000161550010000209651074749515</v>
          </cell>
          <cell r="M157" t="str">
            <v>26 - Pernambuco</v>
          </cell>
          <cell r="N157">
            <v>12950</v>
          </cell>
        </row>
        <row r="158">
          <cell r="C158" t="str">
            <v>FUNDAÇÃO GESTÃO HOSPITALAR MARTINIANO FERNANDES - FGH</v>
          </cell>
          <cell r="E158" t="str">
            <v>3.12 - Material Hospitalar</v>
          </cell>
          <cell r="F158">
            <v>8675394000190</v>
          </cell>
          <cell r="G158" t="str">
            <v>SAFE SUPORTE A VIDA E COMERCIO INTERNACI</v>
          </cell>
          <cell r="H158" t="str">
            <v>B</v>
          </cell>
          <cell r="I158" t="str">
            <v>S</v>
          </cell>
          <cell r="J158" t="str">
            <v>40494</v>
          </cell>
          <cell r="K158">
            <v>44791</v>
          </cell>
          <cell r="L158" t="str">
            <v>26220808675394000190550010000404941115097140</v>
          </cell>
          <cell r="M158" t="str">
            <v>26 - Pernambuco</v>
          </cell>
          <cell r="N158">
            <v>7200</v>
          </cell>
        </row>
        <row r="159">
          <cell r="C159" t="str">
            <v>FUNDAÇÃO GESTÃO HOSPITALAR MARTINIANO FERNANDES - FGH</v>
          </cell>
          <cell r="E159" t="str">
            <v>3.12 - Material Hospitalar</v>
          </cell>
          <cell r="F159">
            <v>11668411000176</v>
          </cell>
          <cell r="G159" t="str">
            <v>LIFETRONIK MEDICAL IMP EXP LTDA</v>
          </cell>
          <cell r="H159" t="str">
            <v>B</v>
          </cell>
          <cell r="I159" t="str">
            <v>S</v>
          </cell>
          <cell r="J159" t="str">
            <v>000018833</v>
          </cell>
          <cell r="K159">
            <v>44791</v>
          </cell>
          <cell r="L159" t="str">
            <v>26220811668411000257550010000188331033899440</v>
          </cell>
          <cell r="M159" t="str">
            <v>26 - Pernambuco</v>
          </cell>
          <cell r="N159">
            <v>1350</v>
          </cell>
        </row>
        <row r="160">
          <cell r="C160" t="str">
            <v>FUNDAÇÃO GESTÃO HOSPITALAR MARTINIANO FERNANDES - FGH</v>
          </cell>
          <cell r="E160" t="str">
            <v>3.12 - Material Hospitalar</v>
          </cell>
          <cell r="F160">
            <v>19848316000166</v>
          </cell>
          <cell r="G160" t="str">
            <v>BIOMEDICAL PRODUTOS CIENTIFC MED HOSP SA</v>
          </cell>
          <cell r="H160" t="str">
            <v>B</v>
          </cell>
          <cell r="I160" t="str">
            <v>S</v>
          </cell>
          <cell r="J160" t="str">
            <v>0540610</v>
          </cell>
          <cell r="K160">
            <v>44791</v>
          </cell>
          <cell r="L160" t="str">
            <v>31220819848316000166550000005406101000206554</v>
          </cell>
          <cell r="M160" t="str">
            <v>31 - Minas Gerais</v>
          </cell>
          <cell r="N160">
            <v>5110</v>
          </cell>
        </row>
        <row r="161">
          <cell r="C161" t="str">
            <v>FUNDAÇÃO GESTÃO HOSPITALAR MARTINIANO FERNANDES - FGH</v>
          </cell>
          <cell r="E161" t="str">
            <v>3.12 - Material Hospitalar</v>
          </cell>
          <cell r="F161">
            <v>37438274000177</v>
          </cell>
          <cell r="G161" t="str">
            <v>SELLMED PRODUTOS MEDICOS E HOSPITALARES</v>
          </cell>
          <cell r="H161" t="str">
            <v>B</v>
          </cell>
          <cell r="I161" t="str">
            <v>S</v>
          </cell>
          <cell r="J161" t="str">
            <v>1780</v>
          </cell>
          <cell r="K161">
            <v>44791</v>
          </cell>
          <cell r="L161" t="str">
            <v>26220837438274000177550010000017801551737772</v>
          </cell>
          <cell r="M161" t="str">
            <v>26 - Pernambuco</v>
          </cell>
          <cell r="N161">
            <v>2100</v>
          </cell>
        </row>
        <row r="162">
          <cell r="C162" t="str">
            <v>FUNDAÇÃO GESTÃO HOSPITALAR MARTINIANO FERNANDES - FGH</v>
          </cell>
          <cell r="E162" t="str">
            <v>3.12 - Material Hospitalar</v>
          </cell>
          <cell r="F162">
            <v>37438274000177</v>
          </cell>
          <cell r="G162" t="str">
            <v>SELLMED PRODUTOS MEDICOS E HOSPITALARES</v>
          </cell>
          <cell r="H162" t="str">
            <v>B</v>
          </cell>
          <cell r="I162" t="str">
            <v>S</v>
          </cell>
          <cell r="J162" t="str">
            <v>1784</v>
          </cell>
          <cell r="K162">
            <v>44791</v>
          </cell>
          <cell r="L162" t="str">
            <v>26220837438274000177550010000017841579806662</v>
          </cell>
          <cell r="M162" t="str">
            <v>26 - Pernambuco</v>
          </cell>
          <cell r="N162">
            <v>279.52</v>
          </cell>
        </row>
        <row r="163">
          <cell r="C163" t="str">
            <v>FUNDAÇÃO GESTÃO HOSPITALAR MARTINIANO FERNANDES - FGH</v>
          </cell>
          <cell r="E163" t="str">
            <v>3.12 - Material Hospitalar</v>
          </cell>
          <cell r="F163">
            <v>8674752000301</v>
          </cell>
          <cell r="G163" t="str">
            <v>CIRURGICA MONTEBELLO LTDA</v>
          </cell>
          <cell r="H163" t="str">
            <v>B</v>
          </cell>
          <cell r="I163" t="str">
            <v>S</v>
          </cell>
          <cell r="J163" t="str">
            <v>000015999</v>
          </cell>
          <cell r="K163">
            <v>44791</v>
          </cell>
          <cell r="L163" t="str">
            <v>26220808674752000301550010000159991124169212</v>
          </cell>
          <cell r="M163" t="str">
            <v>26 - Pernambuco</v>
          </cell>
          <cell r="N163">
            <v>6601.3</v>
          </cell>
        </row>
        <row r="164">
          <cell r="C164" t="str">
            <v>FUNDAÇÃO GESTÃO HOSPITALAR MARTINIANO FERNANDES - FGH</v>
          </cell>
          <cell r="E164" t="str">
            <v>3.12 - Material Hospitalar</v>
          </cell>
          <cell r="F164">
            <v>12040718000190</v>
          </cell>
          <cell r="G164" t="str">
            <v>GRADUAL COMERCIO E SERVICOS EIRELI</v>
          </cell>
          <cell r="H164" t="str">
            <v>B</v>
          </cell>
          <cell r="I164" t="str">
            <v>S</v>
          </cell>
          <cell r="J164" t="str">
            <v>13995</v>
          </cell>
          <cell r="K164">
            <v>44791</v>
          </cell>
          <cell r="L164" t="str">
            <v>25220812040718000190550010000139951174382213</v>
          </cell>
          <cell r="M164" t="str">
            <v>25 - Paraíba</v>
          </cell>
          <cell r="N164">
            <v>10794.7</v>
          </cell>
        </row>
        <row r="165">
          <cell r="C165" t="str">
            <v>FUNDAÇÃO GESTÃO HOSPITALAR MARTINIANO FERNANDES - FGH</v>
          </cell>
          <cell r="E165" t="str">
            <v>3.12 - Material Hospitalar</v>
          </cell>
          <cell r="F165">
            <v>33100082000448</v>
          </cell>
          <cell r="G165" t="str">
            <v>E TAMUSSINO E CIA LTDA</v>
          </cell>
          <cell r="H165" t="str">
            <v>B</v>
          </cell>
          <cell r="I165" t="str">
            <v>S</v>
          </cell>
          <cell r="J165" t="str">
            <v>000008576</v>
          </cell>
          <cell r="K165">
            <v>44792</v>
          </cell>
          <cell r="L165" t="str">
            <v>26220833100082000448550020000085761828354970</v>
          </cell>
          <cell r="M165" t="str">
            <v>26 - Pernambuco</v>
          </cell>
          <cell r="N165">
            <v>1255</v>
          </cell>
        </row>
        <row r="166">
          <cell r="C166" t="str">
            <v>FUNDAÇÃO GESTÃO HOSPITALAR MARTINIANO FERNANDES - FGH</v>
          </cell>
          <cell r="E166" t="str">
            <v>3.12 - Material Hospitalar</v>
          </cell>
          <cell r="F166">
            <v>4614288000145</v>
          </cell>
          <cell r="G166" t="str">
            <v>DISK LIFE LTDA EPP</v>
          </cell>
          <cell r="H166" t="str">
            <v>B</v>
          </cell>
          <cell r="I166" t="str">
            <v>S</v>
          </cell>
          <cell r="J166" t="str">
            <v>5544</v>
          </cell>
          <cell r="K166">
            <v>44792</v>
          </cell>
          <cell r="L166" t="str">
            <v>26220804614288000145550010000055441677784600</v>
          </cell>
          <cell r="M166" t="str">
            <v>26 - Pernambuco</v>
          </cell>
          <cell r="N166">
            <v>4614.8</v>
          </cell>
        </row>
        <row r="167">
          <cell r="C167" t="str">
            <v>FUNDAÇÃO GESTÃO HOSPITALAR MARTINIANO FERNANDES - FGH</v>
          </cell>
          <cell r="E167" t="str">
            <v>3.12 - Material Hospitalar</v>
          </cell>
          <cell r="F167">
            <v>50595271001004</v>
          </cell>
          <cell r="G167" t="str">
            <v>BIOTRONIK COMERCIAL MEDICA LTDA</v>
          </cell>
          <cell r="H167" t="str">
            <v>B</v>
          </cell>
          <cell r="I167" t="str">
            <v>S</v>
          </cell>
          <cell r="J167" t="str">
            <v>13884</v>
          </cell>
          <cell r="K167">
            <v>44792</v>
          </cell>
          <cell r="L167" t="str">
            <v>31220850595271001004550050000138841832722293</v>
          </cell>
          <cell r="M167" t="str">
            <v>31 - Minas Gerais</v>
          </cell>
          <cell r="N167">
            <v>2600.6</v>
          </cell>
        </row>
        <row r="168">
          <cell r="C168" t="str">
            <v>FUNDAÇÃO GESTÃO HOSPITALAR MARTINIANO FERNANDES - FGH</v>
          </cell>
          <cell r="E168" t="str">
            <v>3.12 - Material Hospitalar</v>
          </cell>
          <cell r="F168">
            <v>50595271001004</v>
          </cell>
          <cell r="G168" t="str">
            <v>BIOTRONIK COMERCIAL MEDICA LTDA</v>
          </cell>
          <cell r="H168" t="str">
            <v>B</v>
          </cell>
          <cell r="I168" t="str">
            <v>S</v>
          </cell>
          <cell r="J168" t="str">
            <v>13882</v>
          </cell>
          <cell r="K168">
            <v>44792</v>
          </cell>
          <cell r="L168" t="str">
            <v>31220850595271001004550050000138821086299284</v>
          </cell>
          <cell r="M168" t="str">
            <v>31 - Minas Gerais</v>
          </cell>
          <cell r="N168">
            <v>1300.3</v>
          </cell>
        </row>
        <row r="169">
          <cell r="C169" t="str">
            <v>FUNDAÇÃO GESTÃO HOSPITALAR MARTINIANO FERNANDES - FGH</v>
          </cell>
          <cell r="E169" t="str">
            <v>3.12 - Material Hospitalar</v>
          </cell>
          <cell r="F169">
            <v>50595271001004</v>
          </cell>
          <cell r="G169" t="str">
            <v>BIOTRONIK COMERCIAL MEDICA LTDA</v>
          </cell>
          <cell r="H169" t="str">
            <v>B</v>
          </cell>
          <cell r="I169" t="str">
            <v>S</v>
          </cell>
          <cell r="J169" t="str">
            <v>13877</v>
          </cell>
          <cell r="K169">
            <v>44792</v>
          </cell>
          <cell r="L169" t="str">
            <v>31220850595271001004550050000138771164551888</v>
          </cell>
          <cell r="M169" t="str">
            <v>31 - Minas Gerais</v>
          </cell>
          <cell r="N169">
            <v>1300.3</v>
          </cell>
        </row>
        <row r="170">
          <cell r="C170" t="str">
            <v>FUNDAÇÃO GESTÃO HOSPITALAR MARTINIANO FERNANDES - FGH</v>
          </cell>
          <cell r="E170" t="str">
            <v>3.12 - Material Hospitalar</v>
          </cell>
          <cell r="F170">
            <v>50595271001004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 t="str">
            <v>13885</v>
          </cell>
          <cell r="K170">
            <v>44792</v>
          </cell>
          <cell r="L170" t="str">
            <v>31220850595271001004550050000138851916416832</v>
          </cell>
          <cell r="M170" t="str">
            <v>31 - Minas Gerais</v>
          </cell>
          <cell r="N170">
            <v>1300.3</v>
          </cell>
        </row>
        <row r="171">
          <cell r="C171" t="str">
            <v>FUNDAÇÃO GESTÃO HOSPITALAR MARTINIANO FERNANDES - FGH</v>
          </cell>
          <cell r="E171" t="str">
            <v>3.12 - Material Hospitalar</v>
          </cell>
          <cell r="F171">
            <v>10779833000156</v>
          </cell>
          <cell r="G171" t="str">
            <v>MEDICAL MERCANTIL DE APAR MED LTDA</v>
          </cell>
          <cell r="H171" t="str">
            <v>B</v>
          </cell>
          <cell r="I171" t="str">
            <v>S</v>
          </cell>
          <cell r="J171" t="str">
            <v>000558260</v>
          </cell>
          <cell r="K171">
            <v>44795</v>
          </cell>
          <cell r="L171" t="str">
            <v>26220810779833000156550010005582601560282007</v>
          </cell>
          <cell r="M171" t="str">
            <v>26 - Pernambuco</v>
          </cell>
          <cell r="N171">
            <v>655</v>
          </cell>
        </row>
        <row r="172">
          <cell r="C172" t="str">
            <v>FUNDAÇÃO GESTÃO HOSPITALAR MARTINIANO FERNANDES - FGH</v>
          </cell>
          <cell r="E172" t="str">
            <v>3.12 - Material Hospitalar</v>
          </cell>
          <cell r="F172">
            <v>33100082000448</v>
          </cell>
          <cell r="G172" t="str">
            <v>E TAMUSSINO E CIA LTDA</v>
          </cell>
          <cell r="H172" t="str">
            <v>B</v>
          </cell>
          <cell r="I172" t="str">
            <v>S</v>
          </cell>
          <cell r="J172" t="str">
            <v>000008684</v>
          </cell>
          <cell r="K172">
            <v>44795</v>
          </cell>
          <cell r="L172" t="str">
            <v>26220833100082000448550020000086841348398130</v>
          </cell>
          <cell r="M172" t="str">
            <v>26 - Pernambuco</v>
          </cell>
          <cell r="N172">
            <v>1255</v>
          </cell>
        </row>
        <row r="173">
          <cell r="C173" t="str">
            <v>FUNDAÇÃO GESTÃO HOSPITALAR MARTINIANO FERNANDES - FGH</v>
          </cell>
          <cell r="E173" t="str">
            <v>3.12 - Material Hospitalar</v>
          </cell>
          <cell r="F173">
            <v>5267928000150</v>
          </cell>
          <cell r="G173" t="str">
            <v>GOLDMEDIC PROD MED HOSP LTDA</v>
          </cell>
          <cell r="H173" t="str">
            <v>B</v>
          </cell>
          <cell r="I173" t="str">
            <v>S</v>
          </cell>
          <cell r="J173" t="str">
            <v>132487</v>
          </cell>
          <cell r="K173">
            <v>44795</v>
          </cell>
          <cell r="L173" t="str">
            <v>26220805267928000150550030001324871465577610</v>
          </cell>
          <cell r="M173" t="str">
            <v>26 - Pernambuco</v>
          </cell>
          <cell r="N173">
            <v>700</v>
          </cell>
        </row>
        <row r="174">
          <cell r="C174" t="str">
            <v>FUNDAÇÃO GESTÃO HOSPITALAR MARTINIANO FERNANDES - FGH</v>
          </cell>
          <cell r="E174" t="str">
            <v>3.12 - Material Hospitalar</v>
          </cell>
          <cell r="F174">
            <v>4614288000145</v>
          </cell>
          <cell r="G174" t="str">
            <v>DISK LIFE LTDA EPP</v>
          </cell>
          <cell r="H174" t="str">
            <v>B</v>
          </cell>
          <cell r="I174" t="str">
            <v>S</v>
          </cell>
          <cell r="J174" t="str">
            <v>5552</v>
          </cell>
          <cell r="K174">
            <v>44795</v>
          </cell>
          <cell r="L174" t="str">
            <v>26220804614288000145550010000055521724120558</v>
          </cell>
          <cell r="M174" t="str">
            <v>26 - Pernambuco</v>
          </cell>
          <cell r="N174">
            <v>16871.400000000001</v>
          </cell>
        </row>
        <row r="175">
          <cell r="C175" t="str">
            <v>FUNDAÇÃO GESTÃO HOSPITALAR MARTINIANO FERNANDES - FGH</v>
          </cell>
          <cell r="E175" t="str">
            <v>3.12 - Material Hospitalar</v>
          </cell>
          <cell r="F175">
            <v>1437707000122</v>
          </cell>
          <cell r="G175" t="str">
            <v>SCI TECH PRODUTOS MEDICOS LTDA</v>
          </cell>
          <cell r="H175" t="str">
            <v>B</v>
          </cell>
          <cell r="I175" t="str">
            <v>S</v>
          </cell>
          <cell r="J175" t="str">
            <v>000292550</v>
          </cell>
          <cell r="K175">
            <v>44795</v>
          </cell>
          <cell r="L175" t="str">
            <v>52220801437707000122550550002925501490224101</v>
          </cell>
          <cell r="M175" t="str">
            <v>52 - Goiás</v>
          </cell>
          <cell r="N175">
            <v>1100</v>
          </cell>
        </row>
        <row r="176">
          <cell r="C176" t="str">
            <v>FUNDAÇÃO GESTÃO HOSPITALAR MARTINIANO FERNANDES - FGH</v>
          </cell>
          <cell r="E176" t="str">
            <v>3.12 - Material Hospitalar</v>
          </cell>
          <cell r="F176">
            <v>1437707000122</v>
          </cell>
          <cell r="G176" t="str">
            <v>SCI TECH PRODUTOS MEDICOS LTDA</v>
          </cell>
          <cell r="H176" t="str">
            <v>B</v>
          </cell>
          <cell r="I176" t="str">
            <v>S</v>
          </cell>
          <cell r="J176" t="str">
            <v>000292544</v>
          </cell>
          <cell r="K176">
            <v>44795</v>
          </cell>
          <cell r="L176" t="str">
            <v>52220801437707000122550550002925441995928770</v>
          </cell>
          <cell r="M176" t="str">
            <v>52 - Goiás</v>
          </cell>
          <cell r="N176">
            <v>2200</v>
          </cell>
        </row>
        <row r="177">
          <cell r="C177" t="str">
            <v>FUNDAÇÃO GESTÃO HOSPITALAR MARTINIANO FERNANDES - FGH</v>
          </cell>
          <cell r="E177" t="str">
            <v>3.12 - Material Hospitalar</v>
          </cell>
          <cell r="F177">
            <v>12420164000904</v>
          </cell>
          <cell r="G177" t="str">
            <v>CM HOSPITALAR S A</v>
          </cell>
          <cell r="H177" t="str">
            <v>B</v>
          </cell>
          <cell r="I177" t="str">
            <v>S</v>
          </cell>
          <cell r="J177" t="str">
            <v>000752089</v>
          </cell>
          <cell r="K177">
            <v>44795</v>
          </cell>
          <cell r="L177" t="str">
            <v>53220812420164000904550010007520891690773725</v>
          </cell>
          <cell r="M177" t="str">
            <v>53 - Distrito Federal</v>
          </cell>
          <cell r="N177">
            <v>30427.1</v>
          </cell>
        </row>
        <row r="178">
          <cell r="C178" t="str">
            <v>FUNDAÇÃO GESTÃO HOSPITALAR MARTINIANO FERNANDES - FGH</v>
          </cell>
          <cell r="E178" t="str">
            <v>3.12 - Material Hospitalar</v>
          </cell>
          <cell r="F178">
            <v>24505009000112</v>
          </cell>
          <cell r="G178" t="str">
            <v>BRAZTECH MANUT E REPAR EM EQUIP HOSP</v>
          </cell>
          <cell r="H178" t="str">
            <v>B</v>
          </cell>
          <cell r="I178" t="str">
            <v>S</v>
          </cell>
          <cell r="J178" t="str">
            <v>000002925</v>
          </cell>
          <cell r="K178">
            <v>44795</v>
          </cell>
          <cell r="L178" t="str">
            <v>26220824505009000112550010000029251145113366</v>
          </cell>
          <cell r="M178" t="str">
            <v>26 - Pernambuco</v>
          </cell>
          <cell r="N178">
            <v>150</v>
          </cell>
        </row>
        <row r="179">
          <cell r="C179" t="str">
            <v>FUNDAÇÃO GESTÃO HOSPITALAR MARTINIANO FERNANDES - FGH</v>
          </cell>
          <cell r="E179" t="str">
            <v>3.12 - Material Hospitalar</v>
          </cell>
          <cell r="F179">
            <v>37438274000177</v>
          </cell>
          <cell r="G179" t="str">
            <v>SELLMED PRODUTOS MEDICOS E HOSPITALARES</v>
          </cell>
          <cell r="H179" t="str">
            <v>B</v>
          </cell>
          <cell r="I179" t="str">
            <v>S</v>
          </cell>
          <cell r="J179" t="str">
            <v>1802</v>
          </cell>
          <cell r="K179">
            <v>44795</v>
          </cell>
          <cell r="L179" t="str">
            <v>26220837438274000177550010000018021099106926</v>
          </cell>
          <cell r="M179" t="str">
            <v>26 - Pernambuco</v>
          </cell>
          <cell r="N179">
            <v>1770</v>
          </cell>
        </row>
        <row r="180">
          <cell r="C180" t="str">
            <v>FUNDAÇÃO GESTÃO HOSPITALAR MARTINIANO FERNANDES - FGH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000104320</v>
          </cell>
          <cell r="K180">
            <v>44796</v>
          </cell>
          <cell r="L180" t="str">
            <v>26220824436602000154550010001043201106342005</v>
          </cell>
          <cell r="M180" t="str">
            <v>26 - Pernambuco</v>
          </cell>
          <cell r="N180">
            <v>600</v>
          </cell>
        </row>
        <row r="181">
          <cell r="C181" t="str">
            <v>FUNDAÇÃO GESTÃO HOSPITALAR MARTINIANO FERNANDES - FGH</v>
          </cell>
          <cell r="E181" t="str">
            <v>3.12 - Material Hospitalar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000104327</v>
          </cell>
          <cell r="K181">
            <v>44796</v>
          </cell>
          <cell r="L181" t="str">
            <v>26220824436602000154550010001043271106349000</v>
          </cell>
          <cell r="M181" t="str">
            <v>26 - Pernambuco</v>
          </cell>
          <cell r="N181">
            <v>600</v>
          </cell>
        </row>
        <row r="182">
          <cell r="C182" t="str">
            <v>FUNDAÇÃO GESTÃO HOSPITALAR MARTINIANO FERNANDES - FGH</v>
          </cell>
          <cell r="E182" t="str">
            <v>3.12 - Material Hospitalar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000104324</v>
          </cell>
          <cell r="K182">
            <v>44796</v>
          </cell>
          <cell r="L182" t="str">
            <v>26220824436602000154550010001043241106346000</v>
          </cell>
          <cell r="M182" t="str">
            <v>26 - Pernambuco</v>
          </cell>
          <cell r="N182">
            <v>1580</v>
          </cell>
        </row>
        <row r="183">
          <cell r="C183" t="str">
            <v>FUNDAÇÃO GESTÃO HOSPITALAR MARTINIANO FERNANDES - FGH</v>
          </cell>
          <cell r="E183" t="str">
            <v>3.12 - Material Hospitalar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000104319</v>
          </cell>
          <cell r="K183">
            <v>44796</v>
          </cell>
          <cell r="L183" t="str">
            <v>26220824436602000154550010001043191106341008</v>
          </cell>
          <cell r="M183" t="str">
            <v>26 - Pernambuco</v>
          </cell>
          <cell r="N183">
            <v>380</v>
          </cell>
        </row>
        <row r="184">
          <cell r="C184" t="str">
            <v>FUNDAÇÃO GESTÃO HOSPITALAR MARTINIANO FERNANDES - FGH</v>
          </cell>
          <cell r="E184" t="str">
            <v>3.12 - Material Hospitalar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000104326</v>
          </cell>
          <cell r="K184">
            <v>44796</v>
          </cell>
          <cell r="L184" t="str">
            <v>26220824436602000154550010001043261106348007</v>
          </cell>
          <cell r="M184" t="str">
            <v>26 - Pernambuco</v>
          </cell>
          <cell r="N184">
            <v>380</v>
          </cell>
        </row>
        <row r="185">
          <cell r="C185" t="str">
            <v>FUNDAÇÃO GESTÃO HOSPITALAR MARTINIANO FERNANDES - FGH</v>
          </cell>
          <cell r="E185" t="str">
            <v>3.12 - Material Hospitalar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000104322</v>
          </cell>
          <cell r="K185">
            <v>44796</v>
          </cell>
          <cell r="L185" t="str">
            <v>26220824436602000154550010001043221106344002</v>
          </cell>
          <cell r="M185" t="str">
            <v>26 - Pernambuco</v>
          </cell>
          <cell r="N185">
            <v>120</v>
          </cell>
        </row>
        <row r="186">
          <cell r="C186" t="str">
            <v>FUNDAÇÃO GESTÃO HOSPITALAR MARTINIANO FERNANDES - FGH</v>
          </cell>
          <cell r="E186" t="str">
            <v>3.12 - Material Hospitalar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000104325</v>
          </cell>
          <cell r="K186">
            <v>44796</v>
          </cell>
          <cell r="L186" t="str">
            <v>26220824436602000154550010001043251106347003</v>
          </cell>
          <cell r="M186" t="str">
            <v>26 - Pernambuco</v>
          </cell>
          <cell r="N186">
            <v>900</v>
          </cell>
        </row>
        <row r="187">
          <cell r="C187" t="str">
            <v>FUNDAÇÃO GESTÃO HOSPITALAR MARTINIANO FERNANDES - FGH</v>
          </cell>
          <cell r="E187" t="str">
            <v>3.12 - Material Hospitalar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000104323</v>
          </cell>
          <cell r="K187">
            <v>44796</v>
          </cell>
          <cell r="L187" t="str">
            <v>26220824436602000154550010001043231106345006</v>
          </cell>
          <cell r="M187" t="str">
            <v>26 - Pernambuco</v>
          </cell>
          <cell r="N187">
            <v>450</v>
          </cell>
        </row>
        <row r="188">
          <cell r="C188" t="str">
            <v>FUNDAÇÃO GESTÃO HOSPITALAR MARTINIANO FERNANDES - FGH</v>
          </cell>
          <cell r="E188" t="str">
            <v>3.12 - Material Hospitalar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000104321</v>
          </cell>
          <cell r="K188">
            <v>44796</v>
          </cell>
          <cell r="L188" t="str">
            <v>26220824436602000154550010001043211106343009</v>
          </cell>
          <cell r="M188" t="str">
            <v>26 - Pernambuco</v>
          </cell>
          <cell r="N188">
            <v>220</v>
          </cell>
        </row>
        <row r="189">
          <cell r="C189" t="str">
            <v>FUNDAÇÃO GESTÃO HOSPITALAR MARTINIANO FERNANDES - FGH</v>
          </cell>
          <cell r="E189" t="str">
            <v>3.12 - Material Hospitalar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S</v>
          </cell>
          <cell r="J189" t="str">
            <v>1029675</v>
          </cell>
          <cell r="K189">
            <v>44796</v>
          </cell>
          <cell r="L189" t="str">
            <v>35220850595271000105550030010296751198778121</v>
          </cell>
          <cell r="M189" t="str">
            <v>35 - São Paulo</v>
          </cell>
          <cell r="N189">
            <v>3963.4</v>
          </cell>
        </row>
        <row r="190">
          <cell r="C190" t="str">
            <v>FUNDAÇÃO GESTÃO HOSPITALAR MARTINIANO FERNANDES - FGH</v>
          </cell>
          <cell r="E190" t="str">
            <v>3.12 - Material Hospitalar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S</v>
          </cell>
          <cell r="J190" t="str">
            <v>1030413</v>
          </cell>
          <cell r="K190">
            <v>44796</v>
          </cell>
          <cell r="L190" t="str">
            <v>35220850595271000105550030010304131437881970</v>
          </cell>
          <cell r="M190" t="str">
            <v>35 - São Paulo</v>
          </cell>
          <cell r="N190">
            <v>3993.4</v>
          </cell>
        </row>
        <row r="191">
          <cell r="C191" t="str">
            <v>FUNDAÇÃO GESTÃO HOSPITALAR MARTINIANO FERNANDES - FGH</v>
          </cell>
          <cell r="E191" t="str">
            <v>3.12 - Material Hospitalar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S</v>
          </cell>
          <cell r="J191" t="str">
            <v>1031402</v>
          </cell>
          <cell r="K191">
            <v>44796</v>
          </cell>
          <cell r="L191" t="str">
            <v>35220850595271000105550030010314021402386630</v>
          </cell>
          <cell r="M191" t="str">
            <v>35 - São Paulo</v>
          </cell>
          <cell r="N191">
            <v>3963.4</v>
          </cell>
        </row>
        <row r="192">
          <cell r="C192" t="str">
            <v>FUNDAÇÃO GESTÃO HOSPITALAR MARTINIANO FERNANDES - FGH</v>
          </cell>
          <cell r="E192" t="str">
            <v>3.12 - Material Hospitalar</v>
          </cell>
          <cell r="F192">
            <v>11668411000176</v>
          </cell>
          <cell r="G192" t="str">
            <v>LIFETRONIK MEDICAL IMP EXP LTDA</v>
          </cell>
          <cell r="H192" t="str">
            <v>B</v>
          </cell>
          <cell r="I192" t="str">
            <v>S</v>
          </cell>
          <cell r="J192" t="str">
            <v>000018911</v>
          </cell>
          <cell r="K192">
            <v>44796</v>
          </cell>
          <cell r="L192" t="str">
            <v>26220811668411000257550010000189111043495390</v>
          </cell>
          <cell r="M192" t="str">
            <v>26 - Pernambuco</v>
          </cell>
          <cell r="N192">
            <v>3150</v>
          </cell>
        </row>
        <row r="193">
          <cell r="C193" t="str">
            <v>FUNDAÇÃO GESTÃO HOSPITALAR MARTINIANO FERNANDES - FGH</v>
          </cell>
          <cell r="E193" t="str">
            <v>3.12 - Material Hospitalar</v>
          </cell>
          <cell r="F193">
            <v>11668411000176</v>
          </cell>
          <cell r="G193" t="str">
            <v>LIFETRONIK MEDICAL IMP EXP LTDA</v>
          </cell>
          <cell r="H193" t="str">
            <v>B</v>
          </cell>
          <cell r="I193" t="str">
            <v>S</v>
          </cell>
          <cell r="J193" t="str">
            <v>000018913</v>
          </cell>
          <cell r="K193">
            <v>44796</v>
          </cell>
          <cell r="L193" t="str">
            <v>26220811668411000257550010000189131043499978</v>
          </cell>
          <cell r="M193" t="str">
            <v>26 - Pernambuco</v>
          </cell>
          <cell r="N193">
            <v>1350</v>
          </cell>
        </row>
        <row r="194">
          <cell r="C194" t="str">
            <v>FUNDAÇÃO GESTÃO HOSPITALAR MARTINIANO FERNANDES - FGH</v>
          </cell>
          <cell r="E194" t="str">
            <v>3.12 - Material Hospitalar</v>
          </cell>
          <cell r="F194">
            <v>11668411000176</v>
          </cell>
          <cell r="G194" t="str">
            <v>LIFETRONIK MEDICAL IMP EXP LTDA</v>
          </cell>
          <cell r="H194" t="str">
            <v>B</v>
          </cell>
          <cell r="I194" t="str">
            <v>S</v>
          </cell>
          <cell r="J194" t="str">
            <v>000018914</v>
          </cell>
          <cell r="K194">
            <v>44796</v>
          </cell>
          <cell r="L194" t="str">
            <v>26220811668411000257550010000189141043502275</v>
          </cell>
          <cell r="M194" t="str">
            <v>26 - Pernambuco</v>
          </cell>
          <cell r="N194">
            <v>1350</v>
          </cell>
        </row>
        <row r="195">
          <cell r="C195" t="str">
            <v>FUNDAÇÃO GESTÃO HOSPITALAR MARTINIANO FERNANDES - FGH</v>
          </cell>
          <cell r="E195" t="str">
            <v>3.12 - Material Hospitalar</v>
          </cell>
          <cell r="F195">
            <v>21217564000150</v>
          </cell>
          <cell r="G195" t="str">
            <v>EMBRYO DO BRASIL LTDA</v>
          </cell>
          <cell r="H195" t="str">
            <v>B</v>
          </cell>
          <cell r="I195" t="str">
            <v>S</v>
          </cell>
          <cell r="J195" t="str">
            <v>000005671</v>
          </cell>
          <cell r="K195">
            <v>44796</v>
          </cell>
          <cell r="L195" t="str">
            <v>31220821217564000150550010000056711013043306</v>
          </cell>
          <cell r="M195" t="str">
            <v>31 - Minas Gerais</v>
          </cell>
          <cell r="N195">
            <v>2650</v>
          </cell>
        </row>
        <row r="196">
          <cell r="C196" t="str">
            <v>FUNDAÇÃO GESTÃO HOSPITALAR MARTINIANO FERNANDES - FGH</v>
          </cell>
          <cell r="E196" t="str">
            <v>3.12 - Material Hospitalar</v>
          </cell>
          <cell r="F196">
            <v>21217564000150</v>
          </cell>
          <cell r="G196" t="str">
            <v>EMBRYO DO BRASIL LTDA</v>
          </cell>
          <cell r="H196" t="str">
            <v>B</v>
          </cell>
          <cell r="I196" t="str">
            <v>S</v>
          </cell>
          <cell r="J196" t="str">
            <v>000005669</v>
          </cell>
          <cell r="K196">
            <v>44796</v>
          </cell>
          <cell r="L196" t="str">
            <v>31220821217564000150550010000056691013038720</v>
          </cell>
          <cell r="M196" t="str">
            <v>31 - Minas Gerais</v>
          </cell>
          <cell r="N196">
            <v>2650</v>
          </cell>
        </row>
        <row r="197">
          <cell r="C197" t="str">
            <v>FUNDAÇÃO GESTÃO HOSPITALAR MARTINIANO FERNANDES - FGH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 t="str">
            <v>002642989</v>
          </cell>
          <cell r="K197">
            <v>44797</v>
          </cell>
          <cell r="L197" t="str">
            <v>35220801513946000114550030026429891026609278</v>
          </cell>
          <cell r="M197" t="str">
            <v>35 - São Paulo</v>
          </cell>
          <cell r="N197">
            <v>375</v>
          </cell>
        </row>
        <row r="198">
          <cell r="C198" t="str">
            <v>FUNDAÇÃO GESTÃO HOSPITALAR MARTINIANO FERNANDES - FGH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 t="str">
            <v>002642990</v>
          </cell>
          <cell r="K198">
            <v>44797</v>
          </cell>
          <cell r="L198" t="str">
            <v>35220801513946000114550030026429901026609287</v>
          </cell>
          <cell r="M198" t="str">
            <v>35 - São Paulo</v>
          </cell>
          <cell r="N198">
            <v>375</v>
          </cell>
        </row>
        <row r="199">
          <cell r="C199" t="str">
            <v>FUNDAÇÃO GESTÃO HOSPITALAR MARTINIANO FERNANDES - FGH</v>
          </cell>
          <cell r="E199" t="str">
            <v>3.12 - Material Hospitalar</v>
          </cell>
          <cell r="F199">
            <v>59309302000199</v>
          </cell>
          <cell r="G199" t="str">
            <v>INJEX INDUSTRIAS CIRURGICAS LTDA</v>
          </cell>
          <cell r="H199" t="str">
            <v>B</v>
          </cell>
          <cell r="I199" t="str">
            <v>S</v>
          </cell>
          <cell r="J199" t="str">
            <v>000124997</v>
          </cell>
          <cell r="K199">
            <v>44797</v>
          </cell>
          <cell r="L199" t="str">
            <v>35220859309302000199550010001249971683498186</v>
          </cell>
          <cell r="M199" t="str">
            <v>35 - São Paulo</v>
          </cell>
          <cell r="N199">
            <v>27400.98</v>
          </cell>
        </row>
        <row r="200">
          <cell r="C200" t="str">
            <v>FUNDAÇÃO GESTÃO HOSPITALAR MARTINIANO FERNANDES - FGH</v>
          </cell>
          <cell r="E200" t="str">
            <v>3.12 - Material Hospitalar</v>
          </cell>
          <cell r="F200">
            <v>50595271001004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13937</v>
          </cell>
          <cell r="K200">
            <v>44797</v>
          </cell>
          <cell r="L200" t="str">
            <v>31220850595271001004550050000139371461867189</v>
          </cell>
          <cell r="M200" t="str">
            <v>31 - Minas Gerais</v>
          </cell>
          <cell r="N200">
            <v>1300.3</v>
          </cell>
        </row>
        <row r="201">
          <cell r="C201" t="str">
            <v>FUNDAÇÃO GESTÃO HOSPITALAR MARTINIANO FERNANDES - FGH</v>
          </cell>
          <cell r="E201" t="str">
            <v>3.12 - Material Hospitalar</v>
          </cell>
          <cell r="F201">
            <v>7160019000144</v>
          </cell>
          <cell r="G201" t="str">
            <v>VITALE COMERCIO LTDA EPP</v>
          </cell>
          <cell r="H201" t="str">
            <v>B</v>
          </cell>
          <cell r="I201" t="str">
            <v>S</v>
          </cell>
          <cell r="J201" t="str">
            <v>92838</v>
          </cell>
          <cell r="K201">
            <v>44799</v>
          </cell>
          <cell r="L201" t="str">
            <v>26220807160019000144550010000928381086243735</v>
          </cell>
          <cell r="M201" t="str">
            <v>26 - Pernambuco</v>
          </cell>
          <cell r="N201">
            <v>310</v>
          </cell>
        </row>
        <row r="202">
          <cell r="C202" t="str">
            <v>FUNDAÇÃO GESTÃO HOSPITALAR MARTINIANO FERNANDES - FGH</v>
          </cell>
          <cell r="E202" t="str">
            <v>3.12 - Material Hospitalar</v>
          </cell>
          <cell r="F202">
            <v>7160019000144</v>
          </cell>
          <cell r="G202" t="str">
            <v>VITALE COMERCIO LTDA EPP</v>
          </cell>
          <cell r="H202" t="str">
            <v>B</v>
          </cell>
          <cell r="I202" t="str">
            <v>S</v>
          </cell>
          <cell r="J202" t="str">
            <v>92841</v>
          </cell>
          <cell r="K202">
            <v>44799</v>
          </cell>
          <cell r="L202" t="str">
            <v>26220807160019000144550010000928411176490044</v>
          </cell>
          <cell r="M202" t="str">
            <v>26 - Pernambuco</v>
          </cell>
          <cell r="N202">
            <v>930</v>
          </cell>
        </row>
        <row r="203">
          <cell r="C203" t="str">
            <v>FUNDAÇÃO GESTÃO HOSPITALAR MARTINIANO FERNANDES - FGH</v>
          </cell>
          <cell r="E203" t="str">
            <v>3.12 - Material Hospitalar</v>
          </cell>
          <cell r="F203">
            <v>4237235000152</v>
          </cell>
          <cell r="G203" t="str">
            <v>ENDOCENTER COMERCIAL LTDA</v>
          </cell>
          <cell r="H203" t="str">
            <v>B</v>
          </cell>
          <cell r="I203" t="str">
            <v>S</v>
          </cell>
          <cell r="J203" t="str">
            <v>000101466</v>
          </cell>
          <cell r="K203">
            <v>44799</v>
          </cell>
          <cell r="L203" t="str">
            <v>26220804237235000152550010001014661103488004</v>
          </cell>
          <cell r="M203" t="str">
            <v>26 - Pernambuco</v>
          </cell>
          <cell r="N203">
            <v>3000</v>
          </cell>
        </row>
        <row r="204">
          <cell r="C204" t="str">
            <v>FUNDAÇÃO GESTÃO HOSPITALAR MARTINIANO FERNANDES - FGH</v>
          </cell>
          <cell r="E204" t="str">
            <v>3.12 - Material Hospitalar</v>
          </cell>
          <cell r="F204">
            <v>1437707000122</v>
          </cell>
          <cell r="G204" t="str">
            <v>SCI TECH PRODUTOS MEDICOS LTDA</v>
          </cell>
          <cell r="H204" t="str">
            <v>B</v>
          </cell>
          <cell r="I204" t="str">
            <v>S</v>
          </cell>
          <cell r="J204" t="str">
            <v>000294344</v>
          </cell>
          <cell r="K204">
            <v>44799</v>
          </cell>
          <cell r="L204" t="str">
            <v>52220801437707000122550550002943441884060745</v>
          </cell>
          <cell r="M204" t="str">
            <v>52 - Goiás</v>
          </cell>
          <cell r="N204">
            <v>2200</v>
          </cell>
        </row>
        <row r="205">
          <cell r="C205" t="str">
            <v>FUNDAÇÃO GESTÃO HOSPITALAR MARTINIANO FERNANDES - FGH</v>
          </cell>
          <cell r="E205" t="str">
            <v>3.12 - Material Hospitalar</v>
          </cell>
          <cell r="F205">
            <v>1437707000122</v>
          </cell>
          <cell r="G205" t="str">
            <v>SCI TECH PRODUTOS MEDICOS LTDA</v>
          </cell>
          <cell r="H205" t="str">
            <v>B</v>
          </cell>
          <cell r="I205" t="str">
            <v>S</v>
          </cell>
          <cell r="J205" t="str">
            <v>000294321</v>
          </cell>
          <cell r="K205">
            <v>44799</v>
          </cell>
          <cell r="L205" t="str">
            <v>52220801437707000122550550002943211833576251</v>
          </cell>
          <cell r="M205" t="str">
            <v>52 - Goiás</v>
          </cell>
          <cell r="N205">
            <v>1100</v>
          </cell>
        </row>
        <row r="206">
          <cell r="C206" t="str">
            <v>FUNDAÇÃO GESTÃO HOSPITALAR MARTINIANO FERNANDES - FGH</v>
          </cell>
          <cell r="E206" t="str">
            <v>3.12 - Material Hospitalar</v>
          </cell>
          <cell r="F206">
            <v>27816265000119</v>
          </cell>
          <cell r="G206" t="str">
            <v>SURGICALMED COM PROD MED HOSPITALARES</v>
          </cell>
          <cell r="H206" t="str">
            <v>B</v>
          </cell>
          <cell r="I206" t="str">
            <v>S</v>
          </cell>
          <cell r="J206" t="str">
            <v>000015930</v>
          </cell>
          <cell r="K206">
            <v>44799</v>
          </cell>
          <cell r="L206" t="str">
            <v>24220827816265000119550010000159301000159316</v>
          </cell>
          <cell r="M206" t="str">
            <v>24 - Rio Grande do Norte</v>
          </cell>
          <cell r="N206">
            <v>380</v>
          </cell>
        </row>
        <row r="207">
          <cell r="C207" t="str">
            <v>FUNDAÇÃO GESTÃO HOSPITALAR MARTINIANO FERNANDES - FGH</v>
          </cell>
          <cell r="E207" t="str">
            <v>3.12 - Material Hospitalar</v>
          </cell>
          <cell r="F207">
            <v>6106005000180</v>
          </cell>
          <cell r="G207" t="str">
            <v>STOCK MED PRODUTOS MEDICO HOSPITALARES</v>
          </cell>
          <cell r="H207" t="str">
            <v>B</v>
          </cell>
          <cell r="I207" t="str">
            <v>S</v>
          </cell>
          <cell r="J207" t="str">
            <v>165175</v>
          </cell>
          <cell r="K207">
            <v>44799</v>
          </cell>
          <cell r="L207" t="str">
            <v>43220806106005000180550010001651751006408716</v>
          </cell>
          <cell r="M207" t="str">
            <v>43 - Rio Grande do Sul</v>
          </cell>
          <cell r="N207">
            <v>4675</v>
          </cell>
        </row>
        <row r="208">
          <cell r="C208" t="str">
            <v>FUNDAÇÃO GESTÃO HOSPITALAR MARTINIANO FERNANDES - FGH</v>
          </cell>
          <cell r="E208" t="str">
            <v>3.12 - Material Hospitalar</v>
          </cell>
          <cell r="F208">
            <v>7160019000144</v>
          </cell>
          <cell r="G208" t="str">
            <v>VITALE COMERCIO LTDA EPP</v>
          </cell>
          <cell r="H208" t="str">
            <v>B</v>
          </cell>
          <cell r="I208" t="str">
            <v>S</v>
          </cell>
          <cell r="J208" t="str">
            <v>92931</v>
          </cell>
          <cell r="K208">
            <v>44802</v>
          </cell>
          <cell r="L208" t="str">
            <v>26220807160019000144550010000929311705293521</v>
          </cell>
          <cell r="M208" t="str">
            <v>26 - Pernambuco</v>
          </cell>
          <cell r="N208">
            <v>310</v>
          </cell>
        </row>
        <row r="209">
          <cell r="C209" t="str">
            <v>FUNDAÇÃO GESTÃO HOSPITALAR MARTINIANO FERNANDES - FGH</v>
          </cell>
          <cell r="E209" t="str">
            <v>3.12 - Material Hospitalar</v>
          </cell>
          <cell r="F209">
            <v>41102195000168</v>
          </cell>
          <cell r="G209" t="str">
            <v>PR PROD MED CIRURG HOSP</v>
          </cell>
          <cell r="H209" t="str">
            <v>B</v>
          </cell>
          <cell r="I209" t="str">
            <v>S</v>
          </cell>
          <cell r="J209" t="str">
            <v>000089981</v>
          </cell>
          <cell r="K209">
            <v>44802</v>
          </cell>
          <cell r="L209" t="str">
            <v>26220841102195000168550000000899811920030003</v>
          </cell>
          <cell r="M209" t="str">
            <v>26 - Pernambuco</v>
          </cell>
          <cell r="N209">
            <v>475.2</v>
          </cell>
        </row>
        <row r="210">
          <cell r="C210" t="str">
            <v>FUNDAÇÃO GESTÃO HOSPITALAR MARTINIANO FERNANDES - FGH</v>
          </cell>
          <cell r="E210" t="str">
            <v>3.12 - Material Hospitalar</v>
          </cell>
          <cell r="F210">
            <v>7199135000177</v>
          </cell>
          <cell r="G210" t="str">
            <v>HOSPSETE DISTRIB MAT MEDICO HOSPITALARES</v>
          </cell>
          <cell r="H210" t="str">
            <v>B</v>
          </cell>
          <cell r="I210" t="str">
            <v>S</v>
          </cell>
          <cell r="J210" t="str">
            <v>000015840</v>
          </cell>
          <cell r="K210">
            <v>44802</v>
          </cell>
          <cell r="L210" t="str">
            <v>26220807199135000177550010000158401000178620</v>
          </cell>
          <cell r="M210" t="str">
            <v>26 - Pernambuco</v>
          </cell>
          <cell r="N210">
            <v>300</v>
          </cell>
        </row>
        <row r="211">
          <cell r="C211" t="str">
            <v>FUNDAÇÃO GESTÃO HOSPITALAR MARTINIANO FERNANDES - FGH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 t="str">
            <v>002646859</v>
          </cell>
          <cell r="K211">
            <v>44802</v>
          </cell>
          <cell r="L211" t="str">
            <v>35220801513946000114550030026468591026651693</v>
          </cell>
          <cell r="M211" t="str">
            <v>35 - São Paulo</v>
          </cell>
          <cell r="N211">
            <v>1295</v>
          </cell>
        </row>
        <row r="212">
          <cell r="C212" t="str">
            <v>FUNDAÇÃO GESTÃO HOSPITALAR MARTINIANO FERNANDES - FGH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 t="str">
            <v>002646400</v>
          </cell>
          <cell r="K212">
            <v>44802</v>
          </cell>
          <cell r="L212" t="str">
            <v>35220801513946000114550030026464001026646879</v>
          </cell>
          <cell r="M212" t="str">
            <v>35 - São Paulo</v>
          </cell>
          <cell r="N212">
            <v>375</v>
          </cell>
        </row>
        <row r="213">
          <cell r="C213" t="str">
            <v>FUNDAÇÃO GESTÃO HOSPITALAR MARTINIANO FERNANDES - FGH</v>
          </cell>
          <cell r="E213" t="str">
            <v>3.12 - Material Hospitalar</v>
          </cell>
          <cell r="F213">
            <v>1437707000122</v>
          </cell>
          <cell r="G213" t="str">
            <v>SCI TECH PRODUTOS MEDICOS LTDA</v>
          </cell>
          <cell r="H213" t="str">
            <v>B</v>
          </cell>
          <cell r="I213" t="str">
            <v>S</v>
          </cell>
          <cell r="J213" t="str">
            <v>000294515</v>
          </cell>
          <cell r="K213">
            <v>44802</v>
          </cell>
          <cell r="L213" t="str">
            <v>52220801437707000122550550002945151301950772</v>
          </cell>
          <cell r="M213" t="str">
            <v>52 - Goiás</v>
          </cell>
          <cell r="N213">
            <v>1100</v>
          </cell>
        </row>
        <row r="214">
          <cell r="C214" t="str">
            <v>FUNDAÇÃO GESTÃO HOSPITALAR MARTINIANO FERNANDES - FGH</v>
          </cell>
          <cell r="E214" t="str">
            <v>3.12 - Material Hospitalar</v>
          </cell>
          <cell r="F214">
            <v>1437707000122</v>
          </cell>
          <cell r="G214" t="str">
            <v>SCI TECH PRODUTOS MEDICOS LTDA</v>
          </cell>
          <cell r="H214" t="str">
            <v>B</v>
          </cell>
          <cell r="I214" t="str">
            <v>S</v>
          </cell>
          <cell r="J214" t="str">
            <v>000294532</v>
          </cell>
          <cell r="K214">
            <v>44802</v>
          </cell>
          <cell r="L214" t="str">
            <v>52220801437707000122550550002945321389185890</v>
          </cell>
          <cell r="M214" t="str">
            <v>52 - Goiás</v>
          </cell>
          <cell r="N214">
            <v>1100</v>
          </cell>
        </row>
        <row r="215">
          <cell r="C215" t="str">
            <v>FUNDAÇÃO GESTÃO HOSPITALAR MARTINIANO FERNANDES - FGH</v>
          </cell>
          <cell r="E215" t="str">
            <v>3.12 - Material Hospitalar</v>
          </cell>
          <cell r="F215">
            <v>1437707000122</v>
          </cell>
          <cell r="G215" t="str">
            <v>SCI TECH PRODUTOS MEDICOS LTDA</v>
          </cell>
          <cell r="H215" t="str">
            <v>B</v>
          </cell>
          <cell r="I215" t="str">
            <v>S</v>
          </cell>
          <cell r="J215" t="str">
            <v>000294523</v>
          </cell>
          <cell r="K215">
            <v>44802</v>
          </cell>
          <cell r="L215" t="str">
            <v>52220801437707000122550550002945231232765713</v>
          </cell>
          <cell r="M215" t="str">
            <v>52 - Goiás</v>
          </cell>
          <cell r="N215">
            <v>1100</v>
          </cell>
        </row>
        <row r="216">
          <cell r="C216" t="str">
            <v>FUNDAÇÃO GESTÃO HOSPITALAR MARTINIANO FERNANDES - FGH</v>
          </cell>
          <cell r="E216" t="str">
            <v>3.12 - Material Hospitalar</v>
          </cell>
          <cell r="F216">
            <v>1437707000122</v>
          </cell>
          <cell r="G216" t="str">
            <v>SCI TECH PRODUTOS MEDICOS LTDA</v>
          </cell>
          <cell r="H216" t="str">
            <v>B</v>
          </cell>
          <cell r="I216" t="str">
            <v>S</v>
          </cell>
          <cell r="J216" t="str">
            <v>000294531</v>
          </cell>
          <cell r="K216">
            <v>44802</v>
          </cell>
          <cell r="L216" t="str">
            <v>52220801437707000122550550002945311238282775</v>
          </cell>
          <cell r="M216" t="str">
            <v>52 - Goiás</v>
          </cell>
          <cell r="N216">
            <v>1100</v>
          </cell>
        </row>
        <row r="217">
          <cell r="C217" t="str">
            <v>FUNDAÇÃO GESTÃO HOSPITALAR MARTINIANO FERNANDES - FGH</v>
          </cell>
          <cell r="E217" t="str">
            <v>3.12 - Material Hospitalar</v>
          </cell>
          <cell r="F217">
            <v>12420164000904</v>
          </cell>
          <cell r="G217" t="str">
            <v>CM HOSPITALAR S A</v>
          </cell>
          <cell r="H217" t="str">
            <v>B</v>
          </cell>
          <cell r="I217" t="str">
            <v>S</v>
          </cell>
          <cell r="J217" t="str">
            <v>000758104</v>
          </cell>
          <cell r="K217">
            <v>44802</v>
          </cell>
          <cell r="L217" t="str">
            <v>53220812420164000904550010007581041682232481</v>
          </cell>
          <cell r="M217" t="str">
            <v>53 - Distrito Federal</v>
          </cell>
          <cell r="N217">
            <v>46022.9</v>
          </cell>
        </row>
        <row r="218">
          <cell r="C218" t="str">
            <v>FUNDAÇÃO GESTÃO HOSPITALAR MARTINIANO FERNANDES - FGH</v>
          </cell>
          <cell r="E218" t="str">
            <v>3.12 - Material Hospitalar</v>
          </cell>
          <cell r="F218">
            <v>11668411000176</v>
          </cell>
          <cell r="G218" t="str">
            <v>LIFETRONIK MEDICAL IMP EXP LTDA</v>
          </cell>
          <cell r="H218" t="str">
            <v>B</v>
          </cell>
          <cell r="I218" t="str">
            <v>S</v>
          </cell>
          <cell r="J218" t="str">
            <v>000019019</v>
          </cell>
          <cell r="K218">
            <v>44802</v>
          </cell>
          <cell r="L218" t="str">
            <v>26220811668411000257550010000190191055155135</v>
          </cell>
          <cell r="M218" t="str">
            <v>26 - Pernambuco</v>
          </cell>
          <cell r="N218">
            <v>2470</v>
          </cell>
        </row>
        <row r="219">
          <cell r="C219" t="str">
            <v>FUNDAÇÃO GESTÃO HOSPITALAR MARTINIANO FERNANDES - FGH</v>
          </cell>
          <cell r="E219" t="str">
            <v>3.12 - Material Hospitalar</v>
          </cell>
          <cell r="F219">
            <v>11668411000176</v>
          </cell>
          <cell r="G219" t="str">
            <v>LIFETRONIK MEDICAL IMP EXP LTDA</v>
          </cell>
          <cell r="H219" t="str">
            <v>B</v>
          </cell>
          <cell r="I219" t="str">
            <v>S</v>
          </cell>
          <cell r="J219" t="str">
            <v>000019006</v>
          </cell>
          <cell r="K219">
            <v>44802</v>
          </cell>
          <cell r="L219" t="str">
            <v>26220811668411000257550010000190061055117472</v>
          </cell>
          <cell r="M219" t="str">
            <v>26 - Pernambuco</v>
          </cell>
          <cell r="N219">
            <v>3450</v>
          </cell>
        </row>
        <row r="220">
          <cell r="C220" t="str">
            <v>FUNDAÇÃO GESTÃO HOSPITALAR MARTINIANO FERNANDES - FGH</v>
          </cell>
          <cell r="E220" t="str">
            <v>3.12 - Material Hospitalar</v>
          </cell>
          <cell r="F220">
            <v>50595271001004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14024</v>
          </cell>
          <cell r="K220">
            <v>44802</v>
          </cell>
          <cell r="L220" t="str">
            <v>31220850595271001004550050000140241083110048</v>
          </cell>
          <cell r="M220" t="str">
            <v>31 - Minas Gerais</v>
          </cell>
          <cell r="N220">
            <v>1300.3</v>
          </cell>
        </row>
        <row r="221">
          <cell r="C221" t="str">
            <v>FUNDAÇÃO GESTÃO HOSPITALAR MARTINIANO FERNANDES - FGH</v>
          </cell>
          <cell r="E221" t="str">
            <v>3.12 - Material Hospitalar</v>
          </cell>
          <cell r="F221">
            <v>50595271001004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14022</v>
          </cell>
          <cell r="K221">
            <v>44802</v>
          </cell>
          <cell r="L221" t="str">
            <v>31220850595271001004550050000140221926062678</v>
          </cell>
          <cell r="M221" t="str">
            <v>31 - Minas Gerais</v>
          </cell>
          <cell r="N221">
            <v>1300.3</v>
          </cell>
        </row>
        <row r="222">
          <cell r="C222" t="str">
            <v>FUNDAÇÃO GESTÃO HOSPITALAR MARTINIANO FERNANDES - FGH</v>
          </cell>
          <cell r="E222" t="str">
            <v>3.12 - Material Hospitalar</v>
          </cell>
          <cell r="F222">
            <v>50595271001004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14023</v>
          </cell>
          <cell r="K222">
            <v>44802</v>
          </cell>
          <cell r="L222" t="str">
            <v>31220850595271001004550050000140231190382729</v>
          </cell>
          <cell r="M222" t="str">
            <v>31 - Minas Gerais</v>
          </cell>
          <cell r="N222">
            <v>1300.3</v>
          </cell>
        </row>
        <row r="223">
          <cell r="C223" t="str">
            <v>FUNDAÇÃO GESTÃO HOSPITALAR MARTINIANO FERNANDES - FGH</v>
          </cell>
          <cell r="E223" t="str">
            <v>3.12 - Material Hospitalar</v>
          </cell>
          <cell r="F223">
            <v>24436602000154</v>
          </cell>
          <cell r="G223" t="str">
            <v>ART CIRURGICA LTDA</v>
          </cell>
          <cell r="H223" t="str">
            <v>B</v>
          </cell>
          <cell r="I223" t="str">
            <v>S</v>
          </cell>
          <cell r="J223" t="str">
            <v>000104731</v>
          </cell>
          <cell r="K223">
            <v>44803</v>
          </cell>
          <cell r="L223" t="str">
            <v>26220824436602000154550010001047311106753000</v>
          </cell>
          <cell r="M223" t="str">
            <v>26 - Pernambuco</v>
          </cell>
          <cell r="N223">
            <v>900</v>
          </cell>
        </row>
        <row r="224">
          <cell r="C224" t="str">
            <v>FUNDAÇÃO GESTÃO HOSPITALAR MARTINIANO FERNANDES - FGH</v>
          </cell>
          <cell r="E224" t="str">
            <v>3.12 - Material Hospitalar</v>
          </cell>
          <cell r="F224">
            <v>24436602000154</v>
          </cell>
          <cell r="G224" t="str">
            <v>ART CIRURGICA LTDA</v>
          </cell>
          <cell r="H224" t="str">
            <v>B</v>
          </cell>
          <cell r="I224" t="str">
            <v>S</v>
          </cell>
          <cell r="J224" t="str">
            <v>000104730</v>
          </cell>
          <cell r="K224">
            <v>44803</v>
          </cell>
          <cell r="L224" t="str">
            <v>26220824436602000154550010001047301106752007</v>
          </cell>
          <cell r="M224" t="str">
            <v>26 - Pernambuco</v>
          </cell>
          <cell r="N224">
            <v>60</v>
          </cell>
        </row>
        <row r="225">
          <cell r="C225" t="str">
            <v>FUNDAÇÃO GESTÃO HOSPITALAR MARTINIANO FERNANDES - FGH</v>
          </cell>
          <cell r="E225" t="str">
            <v>3.12 - Material Hospitalar</v>
          </cell>
          <cell r="F225">
            <v>24436602000154</v>
          </cell>
          <cell r="G225" t="str">
            <v>ART CIRURGICA LTDA</v>
          </cell>
          <cell r="H225" t="str">
            <v>B</v>
          </cell>
          <cell r="I225" t="str">
            <v>S</v>
          </cell>
          <cell r="J225" t="str">
            <v>000104729</v>
          </cell>
          <cell r="K225">
            <v>44803</v>
          </cell>
          <cell r="L225" t="str">
            <v>26220824436602000154550010001047291106751000</v>
          </cell>
          <cell r="M225" t="str">
            <v>26 - Pernambuco</v>
          </cell>
          <cell r="N225">
            <v>980</v>
          </cell>
        </row>
        <row r="226">
          <cell r="C226" t="str">
            <v>FUNDAÇÃO GESTÃO HOSPITALAR MARTINIANO FERNANDES - FGH</v>
          </cell>
          <cell r="E226" t="str">
            <v>3.12 - Material Hospitalar</v>
          </cell>
          <cell r="F226">
            <v>24436602000154</v>
          </cell>
          <cell r="G226" t="str">
            <v>ART CIRURGICA LTDA</v>
          </cell>
          <cell r="H226" t="str">
            <v>B</v>
          </cell>
          <cell r="I226" t="str">
            <v>S</v>
          </cell>
          <cell r="J226" t="str">
            <v>000104728</v>
          </cell>
          <cell r="K226">
            <v>44803</v>
          </cell>
          <cell r="L226" t="str">
            <v>26220824436602000154550010001047281106750006</v>
          </cell>
          <cell r="M226" t="str">
            <v>26 - Pernambuco</v>
          </cell>
          <cell r="N226">
            <v>996</v>
          </cell>
        </row>
        <row r="227">
          <cell r="C227" t="str">
            <v>FUNDAÇÃO GESTÃO HOSPITALAR MARTINIANO FERNANDES - FGH</v>
          </cell>
          <cell r="E227" t="str">
            <v>3.12 - Material Hospitalar</v>
          </cell>
          <cell r="F227">
            <v>7160019000144</v>
          </cell>
          <cell r="G227" t="str">
            <v>VITALE COMERCIO LTDA EPP</v>
          </cell>
          <cell r="H227" t="str">
            <v>B</v>
          </cell>
          <cell r="I227" t="str">
            <v>S</v>
          </cell>
          <cell r="J227" t="str">
            <v>92941</v>
          </cell>
          <cell r="K227">
            <v>44803</v>
          </cell>
          <cell r="L227" t="str">
            <v>26220807160019000144550010000929411093420320</v>
          </cell>
          <cell r="M227" t="str">
            <v>26 - Pernambuco</v>
          </cell>
          <cell r="N227">
            <v>6750</v>
          </cell>
        </row>
        <row r="228">
          <cell r="C228" t="str">
            <v>FUNDAÇÃO GESTÃO HOSPITALAR MARTINIANO FERNANDES - FGH</v>
          </cell>
          <cell r="E228" t="str">
            <v>3.12 - Material Hospitalar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1032093</v>
          </cell>
          <cell r="K228">
            <v>44803</v>
          </cell>
          <cell r="L228" t="str">
            <v>35220850595271000105550030010320931360055948</v>
          </cell>
          <cell r="M228" t="str">
            <v>35 - São Paulo</v>
          </cell>
          <cell r="N228">
            <v>3963.4</v>
          </cell>
        </row>
        <row r="229">
          <cell r="C229" t="str">
            <v>FUNDAÇÃO GESTÃO HOSPITALAR MARTINIANO FERNANDES - FGH</v>
          </cell>
          <cell r="E229" t="str">
            <v>3.12 - Material Hospitalar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1031714</v>
          </cell>
          <cell r="K229">
            <v>44803</v>
          </cell>
          <cell r="L229" t="str">
            <v>35220850595271000105550030010317141961145828</v>
          </cell>
          <cell r="M229" t="str">
            <v>35 - São Paulo</v>
          </cell>
          <cell r="N229">
            <v>3963.4</v>
          </cell>
        </row>
        <row r="230">
          <cell r="C230" t="str">
            <v>FUNDAÇÃO GESTÃO HOSPITALAR MARTINIANO FERNANDES - FGH</v>
          </cell>
          <cell r="E230" t="str">
            <v>3.12 - Material Hospitalar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1032212</v>
          </cell>
          <cell r="K230">
            <v>44803</v>
          </cell>
          <cell r="L230" t="str">
            <v>35220850595271000105550030010322121463067550</v>
          </cell>
          <cell r="M230" t="str">
            <v>35 - São Paulo</v>
          </cell>
          <cell r="N230">
            <v>3963.4</v>
          </cell>
        </row>
        <row r="231">
          <cell r="C231" t="str">
            <v>FUNDAÇÃO GESTÃO HOSPITALAR MARTINIANO FERNANDES - FGH</v>
          </cell>
          <cell r="E231" t="str">
            <v>3.12 - Material Hospitalar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1031398</v>
          </cell>
          <cell r="K231">
            <v>44803</v>
          </cell>
          <cell r="L231" t="str">
            <v>35220850595271000105550030010313981096748296</v>
          </cell>
          <cell r="M231" t="str">
            <v>35 - São Paulo</v>
          </cell>
          <cell r="N231">
            <v>3963.4</v>
          </cell>
        </row>
        <row r="232">
          <cell r="C232" t="str">
            <v>FUNDAÇÃO GESTÃO HOSPITALAR MARTINIANO FERNANDES - FGH</v>
          </cell>
          <cell r="E232" t="str">
            <v>3.12 - Material Hospitalar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1032094</v>
          </cell>
          <cell r="K232">
            <v>44803</v>
          </cell>
          <cell r="L232" t="str">
            <v>35220850595271000105550030010320941210164137</v>
          </cell>
          <cell r="M232" t="str">
            <v>35 - São Paulo</v>
          </cell>
          <cell r="N232">
            <v>3963.4</v>
          </cell>
        </row>
        <row r="233">
          <cell r="C233" t="str">
            <v>FUNDAÇÃO GESTÃO HOSPITALAR MARTINIANO FERNANDES - FGH</v>
          </cell>
          <cell r="E233" t="str">
            <v>3.12 - Material Hospitalar</v>
          </cell>
          <cell r="F233">
            <v>50595271000105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1032422</v>
          </cell>
          <cell r="K233">
            <v>44803</v>
          </cell>
          <cell r="L233" t="str">
            <v>35220850595271000105550030010324221577332943</v>
          </cell>
          <cell r="M233" t="str">
            <v>35 - São Paulo</v>
          </cell>
          <cell r="N233">
            <v>3963.4</v>
          </cell>
        </row>
        <row r="234">
          <cell r="C234" t="str">
            <v>FUNDAÇÃO GESTÃO HOSPITALAR MARTINIANO FERNANDES - FGH</v>
          </cell>
          <cell r="E234" t="str">
            <v>3.12 - Material Hospitalar</v>
          </cell>
          <cell r="F234">
            <v>50595271000105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1032423</v>
          </cell>
          <cell r="K234">
            <v>44803</v>
          </cell>
          <cell r="L234" t="str">
            <v>35220850595271000105550030010324231051078843</v>
          </cell>
          <cell r="M234" t="str">
            <v>35 - São Paulo</v>
          </cell>
          <cell r="N234">
            <v>3963.4</v>
          </cell>
        </row>
        <row r="235">
          <cell r="C235" t="str">
            <v>FUNDAÇÃO GESTÃO HOSPITALAR MARTINIANO FERNANDES - FGH</v>
          </cell>
          <cell r="E235" t="str">
            <v>3.12 - Material Hospitalar</v>
          </cell>
          <cell r="F235">
            <v>50595271001004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14037</v>
          </cell>
          <cell r="K235">
            <v>44803</v>
          </cell>
          <cell r="L235" t="str">
            <v>31220850595271001004550050000140371831791829</v>
          </cell>
          <cell r="M235" t="str">
            <v>31 - Minas Gerais</v>
          </cell>
          <cell r="N235">
            <v>1300.3</v>
          </cell>
        </row>
        <row r="236">
          <cell r="C236" t="str">
            <v>FUNDAÇÃO GESTÃO HOSPITALAR MARTINIANO FERNANDES - FGH</v>
          </cell>
          <cell r="E236" t="str">
            <v>3.12 - Material Hospitalar</v>
          </cell>
          <cell r="F236">
            <v>24436602000154</v>
          </cell>
          <cell r="G236" t="str">
            <v>ART CIRURGICA LTDA</v>
          </cell>
          <cell r="H236" t="str">
            <v>B</v>
          </cell>
          <cell r="I236" t="str">
            <v>S</v>
          </cell>
          <cell r="J236" t="str">
            <v>000104883</v>
          </cell>
          <cell r="K236">
            <v>44804</v>
          </cell>
          <cell r="L236" t="str">
            <v>26220824436602000154550010001048831106905007</v>
          </cell>
          <cell r="M236" t="str">
            <v>26 - Pernambuco</v>
          </cell>
          <cell r="N236">
            <v>900</v>
          </cell>
        </row>
        <row r="237">
          <cell r="C237" t="str">
            <v>FUNDAÇÃO GESTÃO HOSPITALAR MARTINIANO FERNANDES - FGH</v>
          </cell>
          <cell r="E237" t="str">
            <v>3.12 - Material Hospitalar</v>
          </cell>
          <cell r="F237">
            <v>24436602000154</v>
          </cell>
          <cell r="G237" t="str">
            <v>ART CIRURGICA LTDA</v>
          </cell>
          <cell r="H237" t="str">
            <v>B</v>
          </cell>
          <cell r="I237" t="str">
            <v>S</v>
          </cell>
          <cell r="J237" t="str">
            <v>000104878</v>
          </cell>
          <cell r="K237">
            <v>44804</v>
          </cell>
          <cell r="L237" t="str">
            <v>26220824436602000154550010001048781106900005</v>
          </cell>
          <cell r="M237" t="str">
            <v>26 - Pernambuco</v>
          </cell>
          <cell r="N237">
            <v>220</v>
          </cell>
        </row>
        <row r="238">
          <cell r="C238" t="str">
            <v>FUNDAÇÃO GESTÃO HOSPITALAR MARTINIANO FERNANDES - FGH</v>
          </cell>
          <cell r="E238" t="str">
            <v>3.12 - Material Hospitalar</v>
          </cell>
          <cell r="F238">
            <v>24436602000154</v>
          </cell>
          <cell r="G238" t="str">
            <v>ART CIRURGICA LTDA</v>
          </cell>
          <cell r="H238" t="str">
            <v>B</v>
          </cell>
          <cell r="I238" t="str">
            <v>S</v>
          </cell>
          <cell r="J238" t="str">
            <v>000104875</v>
          </cell>
          <cell r="K238">
            <v>44804</v>
          </cell>
          <cell r="L238" t="str">
            <v>26220824436602000154550010001048751106897002</v>
          </cell>
          <cell r="M238" t="str">
            <v>26 - Pernambuco</v>
          </cell>
          <cell r="N238">
            <v>1200</v>
          </cell>
        </row>
        <row r="239">
          <cell r="C239" t="str">
            <v>FUNDAÇÃO GESTÃO HOSPITALAR MARTINIANO FERNANDES - FGH</v>
          </cell>
          <cell r="E239" t="str">
            <v>3.12 - Material Hospitalar</v>
          </cell>
          <cell r="F239">
            <v>24436602000154</v>
          </cell>
          <cell r="G239" t="str">
            <v>ART CIRURGICA LTDA</v>
          </cell>
          <cell r="H239" t="str">
            <v>B</v>
          </cell>
          <cell r="I239" t="str">
            <v>S</v>
          </cell>
          <cell r="J239" t="str">
            <v>000104881</v>
          </cell>
          <cell r="K239">
            <v>44804</v>
          </cell>
          <cell r="L239" t="str">
            <v>26220824436602000154550010001048811106903000</v>
          </cell>
          <cell r="M239" t="str">
            <v>26 - Pernambuco</v>
          </cell>
          <cell r="N239">
            <v>440</v>
          </cell>
        </row>
        <row r="240">
          <cell r="C240" t="str">
            <v>FUNDAÇÃO GESTÃO HOSPITALAR MARTINIANO FERNANDES - FGH</v>
          </cell>
          <cell r="E240" t="str">
            <v>3.12 - Material Hospitalar</v>
          </cell>
          <cell r="F240">
            <v>24436602000154</v>
          </cell>
          <cell r="G240" t="str">
            <v>ART CIRURGICA LTDA</v>
          </cell>
          <cell r="H240" t="str">
            <v>B</v>
          </cell>
          <cell r="I240" t="str">
            <v>S</v>
          </cell>
          <cell r="J240" t="str">
            <v>000104882</v>
          </cell>
          <cell r="K240">
            <v>44804</v>
          </cell>
          <cell r="L240" t="str">
            <v>26220824436602000154550010001048821106904003</v>
          </cell>
          <cell r="M240" t="str">
            <v>26 - Pernambuco</v>
          </cell>
          <cell r="N240">
            <v>600</v>
          </cell>
        </row>
        <row r="241">
          <cell r="C241" t="str">
            <v>FUNDAÇÃO GESTÃO HOSPITALAR MARTINIANO FERNANDES - FGH</v>
          </cell>
          <cell r="E241" t="str">
            <v>3.12 - Material Hospitalar</v>
          </cell>
          <cell r="F241">
            <v>24436602000154</v>
          </cell>
          <cell r="G241" t="str">
            <v>ART CIRURGICA LTDA</v>
          </cell>
          <cell r="H241" t="str">
            <v>B</v>
          </cell>
          <cell r="I241" t="str">
            <v>S</v>
          </cell>
          <cell r="J241" t="str">
            <v>000104880</v>
          </cell>
          <cell r="K241">
            <v>44804</v>
          </cell>
          <cell r="L241" t="str">
            <v>26220824436602000154550010001048801106902006</v>
          </cell>
          <cell r="M241" t="str">
            <v>26 - Pernambuco</v>
          </cell>
          <cell r="N241">
            <v>880</v>
          </cell>
        </row>
        <row r="242">
          <cell r="C242" t="str">
            <v>FUNDAÇÃO GESTÃO HOSPITALAR MARTINIANO FERNANDES - FGH</v>
          </cell>
          <cell r="E242" t="str">
            <v>3.12 - Material Hospitalar</v>
          </cell>
          <cell r="F242">
            <v>24436602000154</v>
          </cell>
          <cell r="G242" t="str">
            <v>ART CIRURGICA LTDA</v>
          </cell>
          <cell r="H242" t="str">
            <v>B</v>
          </cell>
          <cell r="I242" t="str">
            <v>S</v>
          </cell>
          <cell r="J242" t="str">
            <v>000104877</v>
          </cell>
          <cell r="K242">
            <v>44804</v>
          </cell>
          <cell r="L242" t="str">
            <v>26220824436602000154550010001048771106899000</v>
          </cell>
          <cell r="M242" t="str">
            <v>26 - Pernambuco</v>
          </cell>
          <cell r="N242">
            <v>900</v>
          </cell>
        </row>
        <row r="243">
          <cell r="C243" t="str">
            <v>FUNDAÇÃO GESTÃO HOSPITALAR MARTINIANO FERNANDES - FGH</v>
          </cell>
          <cell r="E243" t="str">
            <v>3.12 - Material Hospitalar</v>
          </cell>
          <cell r="F243">
            <v>24436602000154</v>
          </cell>
          <cell r="G243" t="str">
            <v>ART CIRURGICA LTDA</v>
          </cell>
          <cell r="H243" t="str">
            <v>B</v>
          </cell>
          <cell r="I243" t="str">
            <v>S</v>
          </cell>
          <cell r="J243" t="str">
            <v>000104879</v>
          </cell>
          <cell r="K243">
            <v>44804</v>
          </cell>
          <cell r="L243" t="str">
            <v>26220824436602000154550010001048791106901009</v>
          </cell>
          <cell r="M243" t="str">
            <v>26 - Pernambuco</v>
          </cell>
          <cell r="N243">
            <v>600</v>
          </cell>
        </row>
        <row r="244">
          <cell r="C244" t="str">
            <v>FUNDAÇÃO GESTÃO HOSPITALAR MARTINIANO FERNANDES - FGH</v>
          </cell>
          <cell r="E244" t="str">
            <v>3.12 - Material Hospitalar</v>
          </cell>
          <cell r="F244">
            <v>24436602000154</v>
          </cell>
          <cell r="G244" t="str">
            <v>ART CIRURGICA LTDA</v>
          </cell>
          <cell r="H244" t="str">
            <v>B</v>
          </cell>
          <cell r="I244" t="str">
            <v>S</v>
          </cell>
          <cell r="J244" t="str">
            <v>000104876</v>
          </cell>
          <cell r="K244">
            <v>44804</v>
          </cell>
          <cell r="L244" t="str">
            <v>26220824436602000154550010001048761106898006</v>
          </cell>
          <cell r="M244" t="str">
            <v>26 - Pernambuco</v>
          </cell>
          <cell r="N244">
            <v>1200</v>
          </cell>
        </row>
        <row r="245">
          <cell r="C245" t="str">
            <v>FUNDAÇÃO GESTÃO HOSPITALAR MARTINIANO FERNANDES - FGH</v>
          </cell>
          <cell r="E245" t="str">
            <v>3.12 - Material Hospitalar</v>
          </cell>
          <cell r="F245">
            <v>10779833000156</v>
          </cell>
          <cell r="G245" t="str">
            <v>MEDICAL MERCANTIL DE APAR MED LTDA</v>
          </cell>
          <cell r="H245" t="str">
            <v>B</v>
          </cell>
          <cell r="I245" t="str">
            <v>S</v>
          </cell>
          <cell r="J245" t="str">
            <v>000559103</v>
          </cell>
          <cell r="K245">
            <v>44804</v>
          </cell>
          <cell r="L245" t="str">
            <v>26220810779833000156550010005591031561125005</v>
          </cell>
          <cell r="M245" t="str">
            <v>26 - Pernambuco</v>
          </cell>
          <cell r="N245">
            <v>10000</v>
          </cell>
        </row>
        <row r="246">
          <cell r="C246" t="str">
            <v>FUNDAÇÃO GESTÃO HOSPITALAR MARTINIANO FERNANDES - FGH</v>
          </cell>
          <cell r="E246" t="str">
            <v>3.12 - Material Hospitalar</v>
          </cell>
          <cell r="F246">
            <v>4237235000152</v>
          </cell>
          <cell r="G246" t="str">
            <v>ENDOCENTER COMERCIAL LTDA</v>
          </cell>
          <cell r="H246" t="str">
            <v>B</v>
          </cell>
          <cell r="I246" t="str">
            <v>S</v>
          </cell>
          <cell r="J246" t="str">
            <v>000101605</v>
          </cell>
          <cell r="K246">
            <v>44804</v>
          </cell>
          <cell r="L246" t="str">
            <v>26220804237235000152550010001016051103627000</v>
          </cell>
          <cell r="M246" t="str">
            <v>26 - Pernambuco</v>
          </cell>
          <cell r="N246">
            <v>499</v>
          </cell>
        </row>
        <row r="247">
          <cell r="C247" t="str">
            <v>FUNDAÇÃO GESTÃO HOSPITALAR MARTINIANO FERNANDES - FGH</v>
          </cell>
          <cell r="E247" t="str">
            <v>3.12 - Material Hospitalar</v>
          </cell>
          <cell r="F247">
            <v>7199135000177</v>
          </cell>
          <cell r="G247" t="str">
            <v>HOSPSETE DISTRIB MAT MEDICO HOSPITALARES</v>
          </cell>
          <cell r="H247" t="str">
            <v>B</v>
          </cell>
          <cell r="I247" t="str">
            <v>S</v>
          </cell>
          <cell r="J247" t="str">
            <v>000015850</v>
          </cell>
          <cell r="K247">
            <v>44804</v>
          </cell>
          <cell r="L247" t="str">
            <v>26220807199135000177550010000158501000178724</v>
          </cell>
          <cell r="M247" t="str">
            <v>26 - Pernambuco</v>
          </cell>
          <cell r="N247">
            <v>900</v>
          </cell>
        </row>
        <row r="248">
          <cell r="C248" t="str">
            <v>FUNDAÇÃO GESTÃO HOSPITALAR MARTINIANO FERNANDES - FGH</v>
          </cell>
          <cell r="E248" t="str">
            <v>3.12 - Material Hospitalar</v>
          </cell>
          <cell r="F248">
            <v>27816265000119</v>
          </cell>
          <cell r="G248" t="str">
            <v>SURGICALMED COM PROD MED HOSPITALARES</v>
          </cell>
          <cell r="H248" t="str">
            <v>B</v>
          </cell>
          <cell r="I248" t="str">
            <v>S</v>
          </cell>
          <cell r="J248" t="str">
            <v>000016056</v>
          </cell>
          <cell r="K248">
            <v>44804</v>
          </cell>
          <cell r="L248" t="str">
            <v>24220827816265000119550010000160561000160570</v>
          </cell>
          <cell r="M248" t="str">
            <v>24 - Rio Grande do Norte</v>
          </cell>
          <cell r="N248">
            <v>380</v>
          </cell>
        </row>
        <row r="249">
          <cell r="C249" t="str">
            <v>FUNDAÇÃO GESTÃO HOSPITALAR MARTINIANO FERNANDES - FGH</v>
          </cell>
          <cell r="E249" t="str">
            <v>3.12 - Material Hospitalar</v>
          </cell>
          <cell r="F249">
            <v>27816265000119</v>
          </cell>
          <cell r="G249" t="str">
            <v>SURGICALMED COM PROD MED HOSPITALARES</v>
          </cell>
          <cell r="H249" t="str">
            <v>B</v>
          </cell>
          <cell r="I249" t="str">
            <v>S</v>
          </cell>
          <cell r="J249" t="str">
            <v>000016055</v>
          </cell>
          <cell r="K249">
            <v>44804</v>
          </cell>
          <cell r="L249" t="str">
            <v>24220827816265000119550010000160551000160564</v>
          </cell>
          <cell r="M249" t="str">
            <v>24 - Rio Grande do Norte</v>
          </cell>
          <cell r="N249">
            <v>380</v>
          </cell>
        </row>
        <row r="250">
          <cell r="C250" t="str">
            <v>FUNDAÇÃO GESTÃO HOSPITALAR MARTINIANO FERNANDES - FGH</v>
          </cell>
          <cell r="E250" t="str">
            <v>3.12 - Material Hospitalar</v>
          </cell>
          <cell r="F250">
            <v>8674752000301</v>
          </cell>
          <cell r="G250" t="str">
            <v>CIRURGICA MONTEBELLO LTDA</v>
          </cell>
          <cell r="H250" t="str">
            <v>B</v>
          </cell>
          <cell r="I250" t="str">
            <v>S</v>
          </cell>
          <cell r="J250" t="str">
            <v>000016369</v>
          </cell>
          <cell r="K250">
            <v>44804</v>
          </cell>
          <cell r="L250" t="str">
            <v>26220808674752000301550010000163691296039360</v>
          </cell>
          <cell r="M250" t="str">
            <v>26 - Pernambuco</v>
          </cell>
          <cell r="N250">
            <v>67627.63</v>
          </cell>
        </row>
        <row r="251">
          <cell r="C251" t="str">
            <v>FUNDAÇÃO GESTÃO HOSPITALAR MARTINIANO FERNANDES - FGH</v>
          </cell>
          <cell r="E251" t="str">
            <v>3.12 - Material Hospitalar</v>
          </cell>
          <cell r="F251">
            <v>10780790000129</v>
          </cell>
          <cell r="G251" t="str">
            <v>OPUSPAC IND E COM DE MAQUINAS LTDA</v>
          </cell>
          <cell r="H251" t="str">
            <v>B</v>
          </cell>
          <cell r="I251" t="str">
            <v>S</v>
          </cell>
          <cell r="J251" t="str">
            <v>33692</v>
          </cell>
          <cell r="K251">
            <v>44774</v>
          </cell>
          <cell r="L251" t="str">
            <v>35220710780790000129550010000336921346993815</v>
          </cell>
          <cell r="M251" t="str">
            <v>35 - São Paulo</v>
          </cell>
          <cell r="N251">
            <v>12037.7</v>
          </cell>
        </row>
        <row r="252">
          <cell r="C252" t="str">
            <v>FUNDAÇÃO GESTÃO HOSPITALAR MARTINIANO FERNANDES - FGH</v>
          </cell>
          <cell r="E252" t="str">
            <v>3.12 - Material Hospitalar</v>
          </cell>
          <cell r="F252">
            <v>8772204000152</v>
          </cell>
          <cell r="G252" t="str">
            <v>CASA DO LABORATORIO LTDA</v>
          </cell>
          <cell r="H252" t="str">
            <v>B</v>
          </cell>
          <cell r="I252" t="str">
            <v>S</v>
          </cell>
          <cell r="J252" t="str">
            <v>000066098</v>
          </cell>
          <cell r="K252">
            <v>44778</v>
          </cell>
          <cell r="L252" t="str">
            <v>26220808772204000152550020000660981173804320</v>
          </cell>
          <cell r="M252" t="str">
            <v>26 - Pernambuco</v>
          </cell>
          <cell r="N252">
            <v>27</v>
          </cell>
        </row>
        <row r="253">
          <cell r="C253" t="str">
            <v>FUNDAÇÃO GESTÃO HOSPITALAR MARTINIANO FERNANDES - FGH</v>
          </cell>
          <cell r="E253" t="str">
            <v>3.12 - Material Hospitalar</v>
          </cell>
          <cell r="F253">
            <v>28973075000178</v>
          </cell>
          <cell r="G253" t="str">
            <v>RODRIGO ALCANTARA DE OLIVEIRA 0717346048</v>
          </cell>
          <cell r="H253" t="str">
            <v>B</v>
          </cell>
          <cell r="I253" t="str">
            <v>S</v>
          </cell>
          <cell r="J253" t="str">
            <v>008162</v>
          </cell>
          <cell r="K253">
            <v>44781</v>
          </cell>
          <cell r="L253" t="str">
            <v>26220828973075000178550010000081621475312838</v>
          </cell>
          <cell r="M253" t="str">
            <v>26 - Pernambuco</v>
          </cell>
          <cell r="N253">
            <v>1980</v>
          </cell>
        </row>
        <row r="254">
          <cell r="C254" t="str">
            <v>FUNDAÇÃO GESTÃO HOSPITALAR MARTINIANO FERNANDES - FGH</v>
          </cell>
          <cell r="E254" t="str">
            <v>3.12 - Material Hospitalar</v>
          </cell>
          <cell r="F254">
            <v>11101202000146</v>
          </cell>
          <cell r="G254" t="str">
            <v>VGC ALVES COMERCIO E SERVICOS</v>
          </cell>
          <cell r="H254" t="str">
            <v>B</v>
          </cell>
          <cell r="I254" t="str">
            <v>S</v>
          </cell>
          <cell r="J254" t="str">
            <v>000016358</v>
          </cell>
          <cell r="K254">
            <v>44789</v>
          </cell>
          <cell r="L254" t="str">
            <v>26220811101202000146550010000163581301684419</v>
          </cell>
          <cell r="M254" t="str">
            <v>26 - Pernambuco</v>
          </cell>
          <cell r="N254">
            <v>1280</v>
          </cell>
        </row>
        <row r="255">
          <cell r="C255" t="str">
            <v>FUNDAÇÃO GESTÃO HOSPITALAR MARTINIANO FERNANDES - FGH</v>
          </cell>
          <cell r="E255" t="str">
            <v>3.12 - Material Hospitalar</v>
          </cell>
          <cell r="F255">
            <v>11840014000130</v>
          </cell>
          <cell r="G255" t="str">
            <v>MACROPAC PROTECAO E EMBALAGE</v>
          </cell>
          <cell r="H255" t="str">
            <v>B</v>
          </cell>
          <cell r="I255" t="str">
            <v>S</v>
          </cell>
          <cell r="J255" t="str">
            <v>393715</v>
          </cell>
          <cell r="K255">
            <v>44791</v>
          </cell>
          <cell r="L255" t="str">
            <v>26220811840014000130550010003937151683610119</v>
          </cell>
          <cell r="M255" t="str">
            <v>26 - Pernambuco</v>
          </cell>
          <cell r="N255">
            <v>1943.18</v>
          </cell>
        </row>
        <row r="256">
          <cell r="C256" t="str">
            <v>FUNDAÇÃO GESTÃO HOSPITALAR MARTINIANO FERNANDES - FGH</v>
          </cell>
          <cell r="E256" t="str">
            <v>3.12 - Material Hospitalar</v>
          </cell>
          <cell r="F256">
            <v>6106005000180</v>
          </cell>
          <cell r="G256" t="str">
            <v>STOCK MED PRODUTOS MEDICO HOSPITALARES</v>
          </cell>
          <cell r="H256" t="str">
            <v>B</v>
          </cell>
          <cell r="I256" t="str">
            <v>S</v>
          </cell>
          <cell r="J256" t="str">
            <v>163555</v>
          </cell>
          <cell r="K256">
            <v>44784</v>
          </cell>
          <cell r="L256" t="str">
            <v>43220806106005000180550010001635551006379317</v>
          </cell>
          <cell r="M256" t="str">
            <v>43 - Rio Grande do Sul</v>
          </cell>
          <cell r="N256">
            <v>4720</v>
          </cell>
        </row>
        <row r="257">
          <cell r="C257" t="str">
            <v>FUNDAÇÃO GESTÃO HOSPITALAR MARTINIANO FERNANDES - FGH</v>
          </cell>
          <cell r="E257" t="str">
            <v>3.4 - Material Farmacológico</v>
          </cell>
          <cell r="F257">
            <v>12882932000194</v>
          </cell>
          <cell r="G257" t="str">
            <v>EXOMED</v>
          </cell>
          <cell r="H257" t="str">
            <v>B</v>
          </cell>
          <cell r="I257" t="str">
            <v>S</v>
          </cell>
          <cell r="J257" t="str">
            <v>164646</v>
          </cell>
          <cell r="K257">
            <v>44774</v>
          </cell>
          <cell r="L257" t="str">
            <v>26220812882932000194550010001646461084658751</v>
          </cell>
          <cell r="M257" t="str">
            <v>26 - Pernambuco</v>
          </cell>
          <cell r="N257">
            <v>3940</v>
          </cell>
        </row>
        <row r="258">
          <cell r="C258" t="str">
            <v>FUNDAÇÃO GESTÃO HOSPITALAR MARTINIANO FERNANDES - FGH</v>
          </cell>
          <cell r="E258" t="str">
            <v>3.4 - Material Farmacológico</v>
          </cell>
          <cell r="F258">
            <v>2520829000140</v>
          </cell>
          <cell r="G258" t="str">
            <v>DIMASTER  COMERCIO DE PRODUTOS HOSPITALA</v>
          </cell>
          <cell r="H258" t="str">
            <v>B</v>
          </cell>
          <cell r="I258" t="str">
            <v>S</v>
          </cell>
          <cell r="J258" t="str">
            <v>289647</v>
          </cell>
          <cell r="K258">
            <v>44774</v>
          </cell>
          <cell r="L258" t="str">
            <v>43220702520829000140550010002896471680498242</v>
          </cell>
          <cell r="M258" t="str">
            <v>43 - Rio Grande do Sul</v>
          </cell>
          <cell r="N258">
            <v>41269.4</v>
          </cell>
        </row>
        <row r="259">
          <cell r="C259" t="str">
            <v>FUNDAÇÃO GESTÃO HOSPITALAR MARTINIANO FERNANDES - FGH</v>
          </cell>
          <cell r="E259" t="str">
            <v>3.4 - Material Farmacológico</v>
          </cell>
          <cell r="F259">
            <v>12882932000194</v>
          </cell>
          <cell r="G259" t="str">
            <v>EXOMED</v>
          </cell>
          <cell r="H259" t="str">
            <v>B</v>
          </cell>
          <cell r="I259" t="str">
            <v>S</v>
          </cell>
          <cell r="J259" t="str">
            <v>164675</v>
          </cell>
          <cell r="K259">
            <v>44775</v>
          </cell>
          <cell r="L259" t="str">
            <v>26220812882932000194550010001646751133747475</v>
          </cell>
          <cell r="M259" t="str">
            <v>26 - Pernambuco</v>
          </cell>
          <cell r="N259">
            <v>1626</v>
          </cell>
        </row>
        <row r="260">
          <cell r="C260" t="str">
            <v>FUNDAÇÃO GESTÃO HOSPITALAR MARTINIANO FERNANDES - FGH</v>
          </cell>
          <cell r="E260" t="str">
            <v>3.4 - Material Farmacológico</v>
          </cell>
          <cell r="F260">
            <v>21939878000167</v>
          </cell>
          <cell r="G260" t="str">
            <v>BEM ESTAR PRODUTOS FARMACEUTICOS LTDA</v>
          </cell>
          <cell r="H260" t="str">
            <v>B</v>
          </cell>
          <cell r="I260" t="str">
            <v>S</v>
          </cell>
          <cell r="J260" t="str">
            <v>000004330</v>
          </cell>
          <cell r="K260">
            <v>44775</v>
          </cell>
          <cell r="L260" t="str">
            <v>26220821939878000167550010000043301100003340</v>
          </cell>
          <cell r="M260" t="str">
            <v>26 - Pernambuco</v>
          </cell>
          <cell r="N260">
            <v>321.99</v>
          </cell>
        </row>
        <row r="261">
          <cell r="C261" t="str">
            <v>FUNDAÇÃO GESTÃO HOSPITALAR MARTINIANO FERNANDES - FGH</v>
          </cell>
          <cell r="E261" t="str">
            <v>3.4 - Material Farmacológico</v>
          </cell>
          <cell r="F261">
            <v>12882932000194</v>
          </cell>
          <cell r="G261" t="str">
            <v>EXOMED</v>
          </cell>
          <cell r="H261" t="str">
            <v>B</v>
          </cell>
          <cell r="I261" t="str">
            <v>S</v>
          </cell>
          <cell r="J261" t="str">
            <v>164709</v>
          </cell>
          <cell r="K261">
            <v>44777</v>
          </cell>
          <cell r="L261" t="str">
            <v>26220812882932000194550010001647091591199202</v>
          </cell>
          <cell r="M261" t="str">
            <v>26 - Pernambuco</v>
          </cell>
          <cell r="N261">
            <v>120822.8</v>
          </cell>
        </row>
        <row r="262">
          <cell r="C262" t="str">
            <v>FUNDAÇÃO GESTÃO HOSPITALAR MARTINIANO FERNANDES - FGH</v>
          </cell>
          <cell r="E262" t="str">
            <v>3.4 - Material Farmacológico</v>
          </cell>
          <cell r="F262">
            <v>12882932000194</v>
          </cell>
          <cell r="G262" t="str">
            <v>EXOMED</v>
          </cell>
          <cell r="H262" t="str">
            <v>B</v>
          </cell>
          <cell r="I262" t="str">
            <v>S</v>
          </cell>
          <cell r="J262" t="str">
            <v>164757</v>
          </cell>
          <cell r="K262">
            <v>44777</v>
          </cell>
          <cell r="L262" t="str">
            <v>26220812882932000194550010001647571057064837</v>
          </cell>
          <cell r="M262" t="str">
            <v>26 - Pernambuco</v>
          </cell>
          <cell r="N262">
            <v>21642</v>
          </cell>
        </row>
        <row r="263">
          <cell r="C263" t="str">
            <v>FUNDAÇÃO GESTÃO HOSPITALAR MARTINIANO FERNANDES - FGH</v>
          </cell>
          <cell r="E263" t="str">
            <v>3.4 - Material Farmacológico</v>
          </cell>
          <cell r="F263">
            <v>22580510000118</v>
          </cell>
          <cell r="G263" t="str">
            <v>UNIFAR DISTRIBUIDORA DE MEDICAMENTOS</v>
          </cell>
          <cell r="H263" t="str">
            <v>B</v>
          </cell>
          <cell r="I263" t="str">
            <v>S</v>
          </cell>
          <cell r="J263" t="str">
            <v>49697</v>
          </cell>
          <cell r="K263">
            <v>44777</v>
          </cell>
          <cell r="L263" t="str">
            <v>26220822580510000118550010000496971000353531</v>
          </cell>
          <cell r="M263" t="str">
            <v>26 - Pernambuco</v>
          </cell>
          <cell r="N263">
            <v>19815.05</v>
          </cell>
        </row>
        <row r="264">
          <cell r="C264" t="str">
            <v>FUNDAÇÃO GESTÃO HOSPITALAR MARTINIANO FERNANDES - FGH</v>
          </cell>
          <cell r="E264" t="str">
            <v>3.4 - Material Farmacológico</v>
          </cell>
          <cell r="F264">
            <v>12882932000194</v>
          </cell>
          <cell r="G264" t="str">
            <v>EXOMED</v>
          </cell>
          <cell r="H264" t="str">
            <v>B</v>
          </cell>
          <cell r="I264" t="str">
            <v>S</v>
          </cell>
          <cell r="J264" t="str">
            <v>164697</v>
          </cell>
          <cell r="K264">
            <v>44778</v>
          </cell>
          <cell r="L264" t="str">
            <v>26220812882932000194550010001646971000339772</v>
          </cell>
          <cell r="M264" t="str">
            <v>26 - Pernambuco</v>
          </cell>
          <cell r="N264">
            <v>29640</v>
          </cell>
        </row>
        <row r="265">
          <cell r="C265" t="str">
            <v>FUNDAÇÃO GESTÃO HOSPITALAR MARTINIANO FERNANDES - FGH</v>
          </cell>
          <cell r="E265" t="str">
            <v>3.4 - Material Farmacológico</v>
          </cell>
          <cell r="F265">
            <v>9007162000126</v>
          </cell>
          <cell r="G265" t="str">
            <v>MAUES LOBATO COM. E REP. LTDA</v>
          </cell>
          <cell r="H265" t="str">
            <v>B</v>
          </cell>
          <cell r="I265" t="str">
            <v>S</v>
          </cell>
          <cell r="J265" t="str">
            <v>000087228</v>
          </cell>
          <cell r="K265">
            <v>44778</v>
          </cell>
          <cell r="L265" t="str">
            <v>26220809007162000126550010000872281285407865</v>
          </cell>
          <cell r="M265" t="str">
            <v>26 - Pernambuco</v>
          </cell>
          <cell r="N265">
            <v>13200</v>
          </cell>
        </row>
        <row r="266">
          <cell r="C266" t="str">
            <v>FUNDAÇÃO GESTÃO HOSPITALAR MARTINIANO FERNANDES - FGH</v>
          </cell>
          <cell r="E266" t="str">
            <v>3.4 - Material Farmacológico</v>
          </cell>
          <cell r="F266">
            <v>67729178000653</v>
          </cell>
          <cell r="G266" t="str">
            <v>COMERCIAL CIRURGICA RIOCLARENSE LTDA</v>
          </cell>
          <cell r="H266" t="str">
            <v>B</v>
          </cell>
          <cell r="I266" t="str">
            <v>S</v>
          </cell>
          <cell r="J266" t="str">
            <v>0031680</v>
          </cell>
          <cell r="K266">
            <v>44778</v>
          </cell>
          <cell r="L266" t="str">
            <v>26220867729178000653550010000316801075246383</v>
          </cell>
          <cell r="M266" t="str">
            <v>26 - Pernambuco</v>
          </cell>
          <cell r="N266">
            <v>1100</v>
          </cell>
        </row>
        <row r="267">
          <cell r="C267" t="str">
            <v>FUNDAÇÃO GESTÃO HOSPITALAR MARTINIANO FERNANDES - FGH</v>
          </cell>
          <cell r="E267" t="str">
            <v>3.4 - Material Farmacológico</v>
          </cell>
          <cell r="F267">
            <v>35753111000153</v>
          </cell>
          <cell r="G267" t="str">
            <v>NORD PRODUTOS EM SAUDE LTDA</v>
          </cell>
          <cell r="H267" t="str">
            <v>B</v>
          </cell>
          <cell r="I267" t="str">
            <v>S</v>
          </cell>
          <cell r="J267" t="str">
            <v>8795</v>
          </cell>
          <cell r="K267">
            <v>44778</v>
          </cell>
          <cell r="L267" t="str">
            <v>26220835753111000153550010000087951000097479</v>
          </cell>
          <cell r="M267" t="str">
            <v>26 - Pernambuco</v>
          </cell>
          <cell r="N267">
            <v>456</v>
          </cell>
        </row>
        <row r="268">
          <cell r="C268" t="str">
            <v>FUNDAÇÃO GESTÃO HOSPITALAR MARTINIANO FERNANDES - FGH</v>
          </cell>
          <cell r="E268" t="str">
            <v>3.4 - Material Farmacológico</v>
          </cell>
          <cell r="F268">
            <v>20731403000118</v>
          </cell>
          <cell r="G268" t="str">
            <v>ACERMED IMPORT E DISTRIB DE PROD MED HOS</v>
          </cell>
          <cell r="H268" t="str">
            <v>B</v>
          </cell>
          <cell r="I268" t="str">
            <v>S</v>
          </cell>
          <cell r="J268" t="str">
            <v>000005246</v>
          </cell>
          <cell r="K268">
            <v>44781</v>
          </cell>
          <cell r="L268" t="str">
            <v>43220820731403000118550010000052461162037110</v>
          </cell>
          <cell r="M268" t="str">
            <v>43 - Rio Grande do Sul</v>
          </cell>
          <cell r="N268">
            <v>18500</v>
          </cell>
        </row>
        <row r="269">
          <cell r="C269" t="str">
            <v>FUNDAÇÃO GESTÃO HOSPITALAR MARTINIANO FERNANDES - FGH</v>
          </cell>
          <cell r="E269" t="str">
            <v>3.4 - Material Farmacológico</v>
          </cell>
          <cell r="F269">
            <v>7484373000124</v>
          </cell>
          <cell r="G269" t="str">
            <v>UNI HOSPITALAR LTDA</v>
          </cell>
          <cell r="H269" t="str">
            <v>B</v>
          </cell>
          <cell r="I269" t="str">
            <v>S</v>
          </cell>
          <cell r="J269" t="str">
            <v>000151680</v>
          </cell>
          <cell r="K269">
            <v>44782</v>
          </cell>
          <cell r="L269" t="str">
            <v>26220807484373000124550010001516801828112438</v>
          </cell>
          <cell r="M269" t="str">
            <v>26 - Pernambuco</v>
          </cell>
          <cell r="N269">
            <v>1606.6</v>
          </cell>
        </row>
        <row r="270">
          <cell r="C270" t="str">
            <v>FUNDAÇÃO GESTÃO HOSPITALAR MARTINIANO FERNANDES - FGH</v>
          </cell>
          <cell r="E270" t="str">
            <v>3.4 - Material Farmacológico</v>
          </cell>
          <cell r="F270">
            <v>12420164001048</v>
          </cell>
          <cell r="G270" t="str">
            <v>CM HOSPITALAR S A</v>
          </cell>
          <cell r="H270" t="str">
            <v>B</v>
          </cell>
          <cell r="I270" t="str">
            <v>S</v>
          </cell>
          <cell r="J270" t="str">
            <v>000135628</v>
          </cell>
          <cell r="K270">
            <v>44782</v>
          </cell>
          <cell r="L270" t="str">
            <v>26220812420164001048550010001356281945253560</v>
          </cell>
          <cell r="M270" t="str">
            <v>26 - Pernambuco</v>
          </cell>
          <cell r="N270">
            <v>123.51</v>
          </cell>
        </row>
        <row r="271">
          <cell r="C271" t="str">
            <v>FUNDAÇÃO GESTÃO HOSPITALAR MARTINIANO FERNANDES - FGH</v>
          </cell>
          <cell r="E271" t="str">
            <v>3.4 - Material Farmacológico</v>
          </cell>
          <cell r="F271">
            <v>8719794000150</v>
          </cell>
          <cell r="G271" t="str">
            <v>CENTRAL DISTRIB DE MEDICAMENTOS LTDA</v>
          </cell>
          <cell r="H271" t="str">
            <v>B</v>
          </cell>
          <cell r="I271" t="str">
            <v>S</v>
          </cell>
          <cell r="J271" t="str">
            <v>000103734</v>
          </cell>
          <cell r="K271">
            <v>44783</v>
          </cell>
          <cell r="L271" t="str">
            <v>26220808719794000150550010001037341334925413</v>
          </cell>
          <cell r="M271" t="str">
            <v>26 - Pernambuco</v>
          </cell>
          <cell r="N271">
            <v>1256</v>
          </cell>
        </row>
        <row r="272">
          <cell r="C272" t="str">
            <v>FUNDAÇÃO GESTÃO HOSPITALAR MARTINIANO FERNANDES - FGH</v>
          </cell>
          <cell r="E272" t="str">
            <v>3.4 - Material Farmacológico</v>
          </cell>
          <cell r="F272">
            <v>8778201000126</v>
          </cell>
          <cell r="G272" t="str">
            <v>DROGAFONTE LTDA</v>
          </cell>
          <cell r="H272" t="str">
            <v>B</v>
          </cell>
          <cell r="I272" t="str">
            <v>S</v>
          </cell>
          <cell r="J272" t="str">
            <v>000383289</v>
          </cell>
          <cell r="K272">
            <v>44783</v>
          </cell>
          <cell r="L272" t="str">
            <v>26220808778201000126550010003832891031297982</v>
          </cell>
          <cell r="M272" t="str">
            <v>26 - Pernambuco</v>
          </cell>
          <cell r="N272">
            <v>7120.81</v>
          </cell>
        </row>
        <row r="273">
          <cell r="C273" t="str">
            <v>FUNDAÇÃO GESTÃO HOSPITALAR MARTINIANO FERNANDES - FGH</v>
          </cell>
          <cell r="E273" t="str">
            <v>3.4 - Material Farmacológico</v>
          </cell>
          <cell r="F273">
            <v>8778201000126</v>
          </cell>
          <cell r="G273" t="str">
            <v>DROGAFONTE LTDA</v>
          </cell>
          <cell r="H273" t="str">
            <v>B</v>
          </cell>
          <cell r="I273" t="str">
            <v>S</v>
          </cell>
          <cell r="J273" t="str">
            <v>000383192</v>
          </cell>
          <cell r="K273">
            <v>44783</v>
          </cell>
          <cell r="L273" t="str">
            <v>26220808778201000126550010003831921247617209</v>
          </cell>
          <cell r="M273" t="str">
            <v>26 - Pernambuco</v>
          </cell>
          <cell r="N273">
            <v>3720</v>
          </cell>
        </row>
        <row r="274">
          <cell r="C274" t="str">
            <v>FUNDAÇÃO GESTÃO HOSPITALAR MARTINIANO FERNANDES - FGH</v>
          </cell>
          <cell r="E274" t="str">
            <v>3.4 - Material Farmacológico</v>
          </cell>
          <cell r="F274">
            <v>67729178000653</v>
          </cell>
          <cell r="G274" t="str">
            <v>COMERCIAL CIRURGICA RIOCLARENSE LTDA</v>
          </cell>
          <cell r="H274" t="str">
            <v>B</v>
          </cell>
          <cell r="I274" t="str">
            <v>S</v>
          </cell>
          <cell r="J274" t="str">
            <v>0032066</v>
          </cell>
          <cell r="K274">
            <v>44783</v>
          </cell>
          <cell r="L274" t="str">
            <v>26220867729178000653550010000320661800985836</v>
          </cell>
          <cell r="M274" t="str">
            <v>26 - Pernambuco</v>
          </cell>
          <cell r="N274">
            <v>3136</v>
          </cell>
        </row>
        <row r="275">
          <cell r="C275" t="str">
            <v>FUNDAÇÃO GESTÃO HOSPITALAR MARTINIANO FERNANDES - FGH</v>
          </cell>
          <cell r="E275" t="str">
            <v>3.4 - Material Farmacológico</v>
          </cell>
          <cell r="F275">
            <v>44734671000151</v>
          </cell>
          <cell r="G275" t="str">
            <v>CRISTALIA PROD. QUIM. FARMACEUTICOS LTDA</v>
          </cell>
          <cell r="H275" t="str">
            <v>B</v>
          </cell>
          <cell r="I275" t="str">
            <v>S</v>
          </cell>
          <cell r="J275" t="str">
            <v>3352832</v>
          </cell>
          <cell r="K275">
            <v>44784</v>
          </cell>
          <cell r="L275" t="str">
            <v>35220844734671000151550100033528321863832157</v>
          </cell>
          <cell r="M275" t="str">
            <v>35 - São Paulo</v>
          </cell>
          <cell r="N275">
            <v>1843.2</v>
          </cell>
        </row>
        <row r="276">
          <cell r="C276" t="str">
            <v>FUNDAÇÃO GESTÃO HOSPITALAR MARTINIANO FERNANDES - FGH</v>
          </cell>
          <cell r="E276" t="str">
            <v>3.4 - Material Farmacológico</v>
          </cell>
          <cell r="F276">
            <v>44734671000151</v>
          </cell>
          <cell r="G276" t="str">
            <v>CRISTALIA PROD. QUIM. FARMACEUTICOS LTDA</v>
          </cell>
          <cell r="H276" t="str">
            <v>B</v>
          </cell>
          <cell r="I276" t="str">
            <v>S</v>
          </cell>
          <cell r="J276" t="str">
            <v>3352664</v>
          </cell>
          <cell r="K276">
            <v>44784</v>
          </cell>
          <cell r="L276" t="str">
            <v>35220844734671000151550100033526641223090356</v>
          </cell>
          <cell r="M276" t="str">
            <v>35 - São Paulo</v>
          </cell>
          <cell r="N276">
            <v>98510</v>
          </cell>
        </row>
        <row r="277">
          <cell r="C277" t="str">
            <v>FUNDAÇÃO GESTÃO HOSPITALAR MARTINIANO FERNANDES - FGH</v>
          </cell>
          <cell r="E277" t="str">
            <v>3.4 - Material Farmacológico</v>
          </cell>
          <cell r="F277">
            <v>9007162000126</v>
          </cell>
          <cell r="G277" t="str">
            <v>MAUES LOBATO COM. E REP. LTDA</v>
          </cell>
          <cell r="H277" t="str">
            <v>B</v>
          </cell>
          <cell r="I277" t="str">
            <v>S</v>
          </cell>
          <cell r="J277" t="str">
            <v>000087323</v>
          </cell>
          <cell r="K277">
            <v>44784</v>
          </cell>
          <cell r="L277" t="str">
            <v>26220809007162000126550010000873231400974363</v>
          </cell>
          <cell r="M277" t="str">
            <v>26 - Pernambuco</v>
          </cell>
          <cell r="N277">
            <v>3270</v>
          </cell>
        </row>
        <row r="278">
          <cell r="C278" t="str">
            <v>FUNDAÇÃO GESTÃO HOSPITALAR MARTINIANO FERNANDES - FGH</v>
          </cell>
          <cell r="E278" t="str">
            <v>3.4 - Material Farmacológico</v>
          </cell>
          <cell r="F278">
            <v>22580510000118</v>
          </cell>
          <cell r="G278" t="str">
            <v>UNIFAR DISTRIBUIDORA DE MEDICAMENTOS</v>
          </cell>
          <cell r="H278" t="str">
            <v>B</v>
          </cell>
          <cell r="I278" t="str">
            <v>S</v>
          </cell>
          <cell r="J278" t="str">
            <v>49786</v>
          </cell>
          <cell r="K278">
            <v>44784</v>
          </cell>
          <cell r="L278" t="str">
            <v>26220822580510000118550010000497861000354415</v>
          </cell>
          <cell r="M278" t="str">
            <v>26 - Pernambuco</v>
          </cell>
          <cell r="N278">
            <v>1125.6500000000001</v>
          </cell>
        </row>
        <row r="279">
          <cell r="C279" t="str">
            <v>FUNDAÇÃO GESTÃO HOSPITALAR MARTINIANO FERNANDES - FGH</v>
          </cell>
          <cell r="E279" t="str">
            <v>3.4 - Material Farmacológico</v>
          </cell>
          <cell r="F279">
            <v>23680034000170</v>
          </cell>
          <cell r="G279" t="str">
            <v>D ARAUJO COMERCIAL EIRELI</v>
          </cell>
          <cell r="H279" t="str">
            <v>B</v>
          </cell>
          <cell r="I279" t="str">
            <v>S</v>
          </cell>
          <cell r="J279" t="str">
            <v>000008263</v>
          </cell>
          <cell r="K279">
            <v>44784</v>
          </cell>
          <cell r="L279" t="str">
            <v>26220823680034000170550010000082631829623750</v>
          </cell>
          <cell r="M279" t="str">
            <v>26 - Pernambuco</v>
          </cell>
          <cell r="N279">
            <v>300.3</v>
          </cell>
        </row>
        <row r="280">
          <cell r="C280" t="str">
            <v>FUNDAÇÃO GESTÃO HOSPITALAR MARTINIANO FERNANDES - FGH</v>
          </cell>
          <cell r="E280" t="str">
            <v>3.4 - Material Farmacológico</v>
          </cell>
          <cell r="F280">
            <v>35753111000153</v>
          </cell>
          <cell r="G280" t="str">
            <v>NORD PRODUTOS EM SAUDE LTDA</v>
          </cell>
          <cell r="H280" t="str">
            <v>B</v>
          </cell>
          <cell r="I280" t="str">
            <v>S</v>
          </cell>
          <cell r="J280" t="str">
            <v>8943</v>
          </cell>
          <cell r="K280">
            <v>44784</v>
          </cell>
          <cell r="L280" t="str">
            <v>26220835753111000153550010000089431000099522</v>
          </cell>
          <cell r="M280" t="str">
            <v>26 - Pernambuco</v>
          </cell>
          <cell r="N280">
            <v>2044</v>
          </cell>
        </row>
        <row r="281">
          <cell r="C281" t="str">
            <v>FUNDAÇÃO GESTÃO HOSPITALAR MARTINIANO FERNANDES - FGH</v>
          </cell>
          <cell r="E281" t="str">
            <v>3.4 - Material Farmacológico</v>
          </cell>
          <cell r="F281">
            <v>7484373000124</v>
          </cell>
          <cell r="G281" t="str">
            <v>UNI HOSPITALAR LTDA</v>
          </cell>
          <cell r="H281" t="str">
            <v>B</v>
          </cell>
          <cell r="I281" t="str">
            <v>S</v>
          </cell>
          <cell r="J281" t="str">
            <v>000151829</v>
          </cell>
          <cell r="K281">
            <v>44785</v>
          </cell>
          <cell r="L281" t="str">
            <v>26220807484373000124550010001518291370505549</v>
          </cell>
          <cell r="M281" t="str">
            <v>26 - Pernambuco</v>
          </cell>
          <cell r="N281">
            <v>24710</v>
          </cell>
        </row>
        <row r="282">
          <cell r="C282" t="str">
            <v>FUNDAÇÃO GESTÃO HOSPITALAR MARTINIANO FERNANDES - FGH</v>
          </cell>
          <cell r="E282" t="str">
            <v>3.4 - Material Farmacológico</v>
          </cell>
          <cell r="F282">
            <v>6065614000138</v>
          </cell>
          <cell r="G282" t="str">
            <v>SUPERMEDICA DISTRIBUIDORA HOSPITALAR</v>
          </cell>
          <cell r="H282" t="str">
            <v>B</v>
          </cell>
          <cell r="I282" t="str">
            <v>S</v>
          </cell>
          <cell r="J282" t="str">
            <v>000192172</v>
          </cell>
          <cell r="K282">
            <v>44785</v>
          </cell>
          <cell r="L282" t="str">
            <v>52220806065614000138550010001921721221936311</v>
          </cell>
          <cell r="M282" t="str">
            <v>52 - Goiás</v>
          </cell>
          <cell r="N282">
            <v>8579.07</v>
          </cell>
        </row>
        <row r="283">
          <cell r="C283" t="str">
            <v>FUNDAÇÃO GESTÃO HOSPITALAR MARTINIANO FERNANDES - FGH</v>
          </cell>
          <cell r="E283" t="str">
            <v>3.4 - Material Farmacológico</v>
          </cell>
          <cell r="F283">
            <v>21939878000167</v>
          </cell>
          <cell r="G283" t="str">
            <v>BEM ESTAR PRODUTOS FARMACEUTICOS LTDA</v>
          </cell>
          <cell r="H283" t="str">
            <v>B</v>
          </cell>
          <cell r="I283" t="str">
            <v>S</v>
          </cell>
          <cell r="J283" t="str">
            <v>000004383</v>
          </cell>
          <cell r="K283">
            <v>44785</v>
          </cell>
          <cell r="L283" t="str">
            <v>26220821939878000167550010000043831100038342</v>
          </cell>
          <cell r="M283" t="str">
            <v>26 - Pernambuco</v>
          </cell>
          <cell r="N283">
            <v>423.8</v>
          </cell>
        </row>
        <row r="284">
          <cell r="C284" t="str">
            <v>FUNDAÇÃO GESTÃO HOSPITALAR MARTINIANO FERNANDES - FGH</v>
          </cell>
          <cell r="E284" t="str">
            <v>3.4 - Material Farmacológico</v>
          </cell>
          <cell r="F284">
            <v>21939878000167</v>
          </cell>
          <cell r="G284" t="str">
            <v>BEM ESTAR PRODUTOS FARMACEUTICOS LTDA</v>
          </cell>
          <cell r="H284" t="str">
            <v>B</v>
          </cell>
          <cell r="I284" t="str">
            <v>S</v>
          </cell>
          <cell r="J284" t="str">
            <v>000004383</v>
          </cell>
          <cell r="K284">
            <v>44785</v>
          </cell>
          <cell r="L284" t="str">
            <v>26220821939878000167550010000043831100038342</v>
          </cell>
          <cell r="M284" t="str">
            <v>26 - Pernambuco</v>
          </cell>
          <cell r="N284">
            <v>26.52</v>
          </cell>
        </row>
        <row r="285">
          <cell r="C285" t="str">
            <v>FUNDAÇÃO GESTÃO HOSPITALAR MARTINIANO FERNANDES - FGH</v>
          </cell>
          <cell r="E285" t="str">
            <v>3.4 - Material Farmacológico</v>
          </cell>
          <cell r="F285">
            <v>11260846000187</v>
          </cell>
          <cell r="G285" t="str">
            <v>ANBIOTON IMPORTADORA LTDA</v>
          </cell>
          <cell r="H285" t="str">
            <v>B</v>
          </cell>
          <cell r="I285" t="str">
            <v>S</v>
          </cell>
          <cell r="J285" t="str">
            <v>000171092</v>
          </cell>
          <cell r="K285">
            <v>44785</v>
          </cell>
          <cell r="L285" t="str">
            <v>35220811260846000187550010001710921631681013</v>
          </cell>
          <cell r="M285" t="str">
            <v>35 - São Paulo</v>
          </cell>
          <cell r="N285">
            <v>123716.89</v>
          </cell>
        </row>
        <row r="286">
          <cell r="C286" t="str">
            <v>FUNDAÇÃO GESTÃO HOSPITALAR MARTINIANO FERNANDES - FGH</v>
          </cell>
          <cell r="E286" t="str">
            <v>3.4 - Material Farmacológico</v>
          </cell>
          <cell r="F286">
            <v>35753111000153</v>
          </cell>
          <cell r="G286" t="str">
            <v>NORD PRODUTOS EM SAUDE LTDA</v>
          </cell>
          <cell r="H286" t="str">
            <v>B</v>
          </cell>
          <cell r="I286" t="str">
            <v>S</v>
          </cell>
          <cell r="J286" t="str">
            <v>9071</v>
          </cell>
          <cell r="K286">
            <v>44785</v>
          </cell>
          <cell r="L286" t="str">
            <v>26220835753111000153550010000090711000101080</v>
          </cell>
          <cell r="M286" t="str">
            <v>26 - Pernambuco</v>
          </cell>
          <cell r="N286">
            <v>40559</v>
          </cell>
        </row>
        <row r="287">
          <cell r="C287" t="str">
            <v>FUNDAÇÃO GESTÃO HOSPITALAR MARTINIANO FERNANDES - FGH</v>
          </cell>
          <cell r="E287" t="str">
            <v>3.4 - Material Farmacológico</v>
          </cell>
          <cell r="F287">
            <v>12420164000157</v>
          </cell>
          <cell r="G287" t="str">
            <v>C M HOSPITALAR SA</v>
          </cell>
          <cell r="H287" t="str">
            <v>B</v>
          </cell>
          <cell r="I287" t="str">
            <v>S</v>
          </cell>
          <cell r="J287" t="str">
            <v>001016865</v>
          </cell>
          <cell r="K287">
            <v>44788</v>
          </cell>
          <cell r="L287" t="str">
            <v>35220812420164000157550010010168651339848643</v>
          </cell>
          <cell r="M287" t="str">
            <v>35 - São Paulo</v>
          </cell>
          <cell r="N287">
            <v>1600</v>
          </cell>
        </row>
        <row r="288">
          <cell r="C288" t="str">
            <v>FUNDAÇÃO GESTÃO HOSPITALAR MARTINIANO FERNANDES - FGH</v>
          </cell>
          <cell r="E288" t="str">
            <v>3.4 - Material Farmacológico</v>
          </cell>
          <cell r="F288">
            <v>67729178000220</v>
          </cell>
          <cell r="G288" t="str">
            <v>COMERCIAL CIRURGICA RIOCLARENSE LTDA MG</v>
          </cell>
          <cell r="H288" t="str">
            <v>B</v>
          </cell>
          <cell r="I288" t="str">
            <v>S</v>
          </cell>
          <cell r="J288" t="str">
            <v>0675533</v>
          </cell>
          <cell r="K288">
            <v>44788</v>
          </cell>
          <cell r="L288" t="str">
            <v>31220867729178000220550010006755331080984057</v>
          </cell>
          <cell r="M288" t="str">
            <v>31 - Minas Gerais</v>
          </cell>
          <cell r="N288">
            <v>14400</v>
          </cell>
        </row>
        <row r="289">
          <cell r="C289" t="str">
            <v>FUNDAÇÃO GESTÃO HOSPITALAR MARTINIANO FERNANDES - FGH</v>
          </cell>
          <cell r="E289" t="str">
            <v>3.4 - Material Farmacológico</v>
          </cell>
          <cell r="F289">
            <v>6106005000180</v>
          </cell>
          <cell r="G289" t="str">
            <v>STOCK MED PRODUTOS MEDICO HOSPITALARES</v>
          </cell>
          <cell r="H289" t="str">
            <v>B</v>
          </cell>
          <cell r="I289" t="str">
            <v>S</v>
          </cell>
          <cell r="J289" t="str">
            <v>164072</v>
          </cell>
          <cell r="K289">
            <v>44788</v>
          </cell>
          <cell r="L289" t="str">
            <v>43220806106005000180550010001640721006389159</v>
          </cell>
          <cell r="M289" t="str">
            <v>43 - Rio Grande do Sul</v>
          </cell>
          <cell r="N289">
            <v>15926.4</v>
          </cell>
        </row>
        <row r="290">
          <cell r="C290" t="str">
            <v>FUNDAÇÃO GESTÃO HOSPITALAR MARTINIANO FERNANDES - FGH</v>
          </cell>
          <cell r="E290" t="str">
            <v>3.4 - Material Farmacológico</v>
          </cell>
          <cell r="F290">
            <v>67729178000653</v>
          </cell>
          <cell r="G290" t="str">
            <v>COMERCIAL CIRURGICA RIOCLARENSE LTDA</v>
          </cell>
          <cell r="H290" t="str">
            <v>B</v>
          </cell>
          <cell r="I290" t="str">
            <v>S</v>
          </cell>
          <cell r="J290" t="str">
            <v>0032441</v>
          </cell>
          <cell r="K290">
            <v>44788</v>
          </cell>
          <cell r="L290" t="str">
            <v>26220867729178000653550010000324411769754591</v>
          </cell>
          <cell r="M290" t="str">
            <v>26 - Pernambuco</v>
          </cell>
          <cell r="N290">
            <v>3861</v>
          </cell>
        </row>
        <row r="291">
          <cell r="C291" t="str">
            <v>FUNDAÇÃO GESTÃO HOSPITALAR MARTINIANO FERNANDES - FGH</v>
          </cell>
          <cell r="E291" t="str">
            <v>3.4 - Material Farmacológico</v>
          </cell>
          <cell r="F291">
            <v>44734671000151</v>
          </cell>
          <cell r="G291" t="str">
            <v>CRISTALIA PROD. QUIM. FARMACEUTICOS LTDA</v>
          </cell>
          <cell r="H291" t="str">
            <v>B</v>
          </cell>
          <cell r="I291" t="str">
            <v>S</v>
          </cell>
          <cell r="J291" t="str">
            <v>3359211</v>
          </cell>
          <cell r="K291">
            <v>44790</v>
          </cell>
          <cell r="L291" t="str">
            <v>35220844734671000151550100033592111438997255</v>
          </cell>
          <cell r="M291" t="str">
            <v>35 - São Paulo</v>
          </cell>
          <cell r="N291">
            <v>630</v>
          </cell>
        </row>
        <row r="292">
          <cell r="C292" t="str">
            <v>FUNDAÇÃO GESTÃO HOSPITALAR MARTINIANO FERNANDES - FGH</v>
          </cell>
          <cell r="E292" t="str">
            <v>3.4 - Material Farmacológico</v>
          </cell>
          <cell r="F292">
            <v>12882932000194</v>
          </cell>
          <cell r="G292" t="str">
            <v>EXOMED</v>
          </cell>
          <cell r="H292" t="str">
            <v>B</v>
          </cell>
          <cell r="I292" t="str">
            <v>S</v>
          </cell>
          <cell r="J292" t="str">
            <v>165154</v>
          </cell>
          <cell r="K292">
            <v>44790</v>
          </cell>
          <cell r="L292" t="str">
            <v>26220812882932000194550010001651541644204261</v>
          </cell>
          <cell r="M292" t="str">
            <v>26 - Pernambuco</v>
          </cell>
          <cell r="N292">
            <v>178200</v>
          </cell>
        </row>
        <row r="293">
          <cell r="C293" t="str">
            <v>FUNDAÇÃO GESTÃO HOSPITALAR MARTINIANO FERNANDES - FGH</v>
          </cell>
          <cell r="E293" t="str">
            <v>3.4 - Material Farmacológico</v>
          </cell>
          <cell r="F293">
            <v>21596736000144</v>
          </cell>
          <cell r="G293" t="str">
            <v xml:space="preserve">ULTRAMEGA DISTRIBUIDORA HOSPITALAR LTDA </v>
          </cell>
          <cell r="H293" t="str">
            <v>B</v>
          </cell>
          <cell r="I293" t="str">
            <v>S</v>
          </cell>
          <cell r="J293" t="str">
            <v>00163034</v>
          </cell>
          <cell r="K293">
            <v>44790</v>
          </cell>
          <cell r="L293" t="str">
            <v>26220821596736000144550010001630341001689516</v>
          </cell>
          <cell r="M293" t="str">
            <v>26 - Pernambuco</v>
          </cell>
          <cell r="N293">
            <v>740</v>
          </cell>
        </row>
        <row r="294">
          <cell r="C294" t="str">
            <v>FUNDAÇÃO GESTÃO HOSPITALAR MARTINIANO FERNANDES - FGH</v>
          </cell>
          <cell r="E294" t="str">
            <v>3.4 - Material Farmacológico</v>
          </cell>
          <cell r="F294">
            <v>12420164001048</v>
          </cell>
          <cell r="G294" t="str">
            <v>CM HOSPITALAR S A</v>
          </cell>
          <cell r="H294" t="str">
            <v>B</v>
          </cell>
          <cell r="I294" t="str">
            <v>S</v>
          </cell>
          <cell r="J294" t="str">
            <v>000136793</v>
          </cell>
          <cell r="K294">
            <v>44790</v>
          </cell>
          <cell r="L294" t="str">
            <v>26220812420164001048550010001367931988102880</v>
          </cell>
          <cell r="M294" t="str">
            <v>26 - Pernambuco</v>
          </cell>
          <cell r="N294">
            <v>26975.4</v>
          </cell>
        </row>
        <row r="295">
          <cell r="C295" t="str">
            <v>FUNDAÇÃO GESTÃO HOSPITALAR MARTINIANO FERNANDES - FGH</v>
          </cell>
          <cell r="E295" t="str">
            <v>3.4 - Material Farmacológico</v>
          </cell>
          <cell r="F295">
            <v>44734671000151</v>
          </cell>
          <cell r="G295" t="str">
            <v>CRISTALIA PROD. QUIM. FARMACEUTICOS LTDA</v>
          </cell>
          <cell r="H295" t="str">
            <v>B</v>
          </cell>
          <cell r="I295" t="str">
            <v>S</v>
          </cell>
          <cell r="J295" t="str">
            <v>3356829</v>
          </cell>
          <cell r="K295">
            <v>44791</v>
          </cell>
          <cell r="L295" t="str">
            <v>35220844734671000151550100033568291146198089</v>
          </cell>
          <cell r="M295" t="str">
            <v>35 - São Paulo</v>
          </cell>
          <cell r="N295">
            <v>1475</v>
          </cell>
        </row>
        <row r="296">
          <cell r="C296" t="str">
            <v>FUNDAÇÃO GESTÃO HOSPITALAR MARTINIANO FERNANDES - FGH</v>
          </cell>
          <cell r="E296" t="str">
            <v>3.4 - Material Farmacológico</v>
          </cell>
          <cell r="F296">
            <v>26754510000148</v>
          </cell>
          <cell r="G296" t="str">
            <v>HORUS FARMA DISTRIBUIDORA DE MEDICAMENTO</v>
          </cell>
          <cell r="H296" t="str">
            <v>B</v>
          </cell>
          <cell r="I296" t="str">
            <v>S</v>
          </cell>
          <cell r="J296" t="str">
            <v>000003891</v>
          </cell>
          <cell r="K296">
            <v>44791</v>
          </cell>
          <cell r="L296" t="str">
            <v>26220826754510000148550010000038911167339023</v>
          </cell>
          <cell r="M296" t="str">
            <v>26 - Pernambuco</v>
          </cell>
          <cell r="N296">
            <v>3245</v>
          </cell>
        </row>
        <row r="297">
          <cell r="C297" t="str">
            <v>FUNDAÇÃO GESTÃO HOSPITALAR MARTINIANO FERNANDES - FGH</v>
          </cell>
          <cell r="E297" t="str">
            <v>3.4 - Material Farmacológico</v>
          </cell>
          <cell r="F297">
            <v>11563145000117</v>
          </cell>
          <cell r="G297" t="str">
            <v>COMERCIAL MOSTAERT LTDA</v>
          </cell>
          <cell r="H297" t="str">
            <v>B</v>
          </cell>
          <cell r="I297" t="str">
            <v>S</v>
          </cell>
          <cell r="J297" t="str">
            <v>000113282</v>
          </cell>
          <cell r="K297">
            <v>44792</v>
          </cell>
          <cell r="L297" t="str">
            <v>26220811563145000117550010001132821620964895</v>
          </cell>
          <cell r="M297" t="str">
            <v>26 - Pernambuco</v>
          </cell>
          <cell r="N297">
            <v>1131.82</v>
          </cell>
        </row>
        <row r="298">
          <cell r="C298" t="str">
            <v>FUNDAÇÃO GESTÃO HOSPITALAR MARTINIANO FERNANDES - FGH</v>
          </cell>
          <cell r="E298" t="str">
            <v>3.4 - Material Farmacológico</v>
          </cell>
          <cell r="F298">
            <v>21596736000144</v>
          </cell>
          <cell r="G298" t="str">
            <v xml:space="preserve">ULTRAMEGA DISTRIBUIDORA HOSPITALAR LTDA </v>
          </cell>
          <cell r="H298" t="str">
            <v>B</v>
          </cell>
          <cell r="I298" t="str">
            <v>S</v>
          </cell>
          <cell r="J298" t="str">
            <v>00163397</v>
          </cell>
          <cell r="K298">
            <v>44792</v>
          </cell>
          <cell r="L298" t="str">
            <v>26220821596736000144550010001633971001693722</v>
          </cell>
          <cell r="M298" t="str">
            <v>26 - Pernambuco</v>
          </cell>
          <cell r="N298">
            <v>320</v>
          </cell>
        </row>
        <row r="299">
          <cell r="C299" t="str">
            <v>FUNDAÇÃO GESTÃO HOSPITALAR MARTINIANO FERNANDES - FGH</v>
          </cell>
          <cell r="E299" t="str">
            <v>3.4 - Material Farmacológico</v>
          </cell>
          <cell r="F299">
            <v>12420164000904</v>
          </cell>
          <cell r="G299" t="str">
            <v>CM HOSPITALAR S A</v>
          </cell>
          <cell r="H299" t="str">
            <v>B</v>
          </cell>
          <cell r="I299" t="str">
            <v>S</v>
          </cell>
          <cell r="J299" t="str">
            <v>000754999</v>
          </cell>
          <cell r="K299">
            <v>44792</v>
          </cell>
          <cell r="L299" t="str">
            <v>53220812420164000904550010007549991644238221</v>
          </cell>
          <cell r="M299" t="str">
            <v>53 - Distrito Federal</v>
          </cell>
          <cell r="N299">
            <v>4050</v>
          </cell>
        </row>
        <row r="300">
          <cell r="C300" t="str">
            <v>FUNDAÇÃO GESTÃO HOSPITALAR MARTINIANO FERNANDES - FGH</v>
          </cell>
          <cell r="E300" t="str">
            <v>3.4 - Material Farmacológico</v>
          </cell>
          <cell r="F300">
            <v>12420164000904</v>
          </cell>
          <cell r="G300" t="str">
            <v>CM HOSPITALAR S A</v>
          </cell>
          <cell r="H300" t="str">
            <v>B</v>
          </cell>
          <cell r="I300" t="str">
            <v>S</v>
          </cell>
          <cell r="J300" t="str">
            <v>000755078</v>
          </cell>
          <cell r="K300">
            <v>44792</v>
          </cell>
          <cell r="L300" t="str">
            <v>53220812420164000904550010007550781596917018</v>
          </cell>
          <cell r="M300" t="str">
            <v>53 - Distrito Federal</v>
          </cell>
          <cell r="N300">
            <v>3040</v>
          </cell>
        </row>
        <row r="301">
          <cell r="C301" t="str">
            <v>FUNDAÇÃO GESTÃO HOSPITALAR MARTINIANO FERNANDES - FGH</v>
          </cell>
          <cell r="E301" t="str">
            <v>3.4 - Material Farmacológico</v>
          </cell>
          <cell r="F301">
            <v>10854165000265</v>
          </cell>
          <cell r="G301" t="str">
            <v>F  F DISTRIBUIDORA DE PRODUTOS FARMACEUT</v>
          </cell>
          <cell r="H301" t="str">
            <v>B</v>
          </cell>
          <cell r="I301" t="str">
            <v>S</v>
          </cell>
          <cell r="J301" t="str">
            <v>132280</v>
          </cell>
          <cell r="K301">
            <v>44792</v>
          </cell>
          <cell r="L301" t="str">
            <v>23220810854165000346550010001322801198892897</v>
          </cell>
          <cell r="M301" t="str">
            <v>23 -  Ceará</v>
          </cell>
          <cell r="N301">
            <v>4795</v>
          </cell>
        </row>
        <row r="302">
          <cell r="C302" t="str">
            <v>FUNDAÇÃO GESTÃO HOSPITALAR MARTINIANO FERNANDES - FGH</v>
          </cell>
          <cell r="E302" t="str">
            <v>3.4 - Material Farmacológico</v>
          </cell>
          <cell r="F302">
            <v>3307478000157</v>
          </cell>
          <cell r="G302" t="str">
            <v>MAX FILMES COM LTDA</v>
          </cell>
          <cell r="H302" t="str">
            <v>B</v>
          </cell>
          <cell r="I302" t="str">
            <v>S</v>
          </cell>
          <cell r="J302" t="str">
            <v>000015003</v>
          </cell>
          <cell r="K302">
            <v>44795</v>
          </cell>
          <cell r="L302" t="str">
            <v>26220803307478000157550040000150031100150037</v>
          </cell>
          <cell r="M302" t="str">
            <v>26 - Pernambuco</v>
          </cell>
          <cell r="N302">
            <v>980</v>
          </cell>
        </row>
        <row r="303">
          <cell r="C303" t="str">
            <v>FUNDAÇÃO GESTÃO HOSPITALAR MARTINIANO FERNANDES - FGH</v>
          </cell>
          <cell r="E303" t="str">
            <v>3.4 - Material Farmacológico</v>
          </cell>
          <cell r="F303">
            <v>8674752000140</v>
          </cell>
          <cell r="G303" t="str">
            <v>CIRURGICA MONTEBELLO LTDA</v>
          </cell>
          <cell r="H303" t="str">
            <v>B</v>
          </cell>
          <cell r="I303" t="str">
            <v>S</v>
          </cell>
          <cell r="J303" t="str">
            <v>000141175</v>
          </cell>
          <cell r="K303">
            <v>44795</v>
          </cell>
          <cell r="L303" t="str">
            <v>26220808674752000140550010001411751309810603</v>
          </cell>
          <cell r="M303" t="str">
            <v>26 - Pernambuco</v>
          </cell>
          <cell r="N303">
            <v>632.16</v>
          </cell>
        </row>
        <row r="304">
          <cell r="C304" t="str">
            <v>FUNDAÇÃO GESTÃO HOSPITALAR MARTINIANO FERNANDES - FGH</v>
          </cell>
          <cell r="E304" t="str">
            <v>3.4 - Material Farmacológico</v>
          </cell>
          <cell r="F304">
            <v>8719794000150</v>
          </cell>
          <cell r="G304" t="str">
            <v>CENTRAL DISTRIB DE MEDICAMENTOS LTDA</v>
          </cell>
          <cell r="H304" t="str">
            <v>B</v>
          </cell>
          <cell r="I304" t="str">
            <v>S</v>
          </cell>
          <cell r="J304" t="str">
            <v>000104150</v>
          </cell>
          <cell r="K304">
            <v>44796</v>
          </cell>
          <cell r="L304" t="str">
            <v>26220808719794000150550010001041501405096878</v>
          </cell>
          <cell r="M304" t="str">
            <v>26 - Pernambuco</v>
          </cell>
          <cell r="N304">
            <v>7500</v>
          </cell>
        </row>
        <row r="305">
          <cell r="C305" t="str">
            <v>FUNDAÇÃO GESTÃO HOSPITALAR MARTINIANO FERNANDES - FGH</v>
          </cell>
          <cell r="E305" t="str">
            <v>3.4 - Material Farmacológico</v>
          </cell>
          <cell r="F305">
            <v>12420164000904</v>
          </cell>
          <cell r="G305" t="str">
            <v>CM HOSPITALAR S A</v>
          </cell>
          <cell r="H305" t="str">
            <v>B</v>
          </cell>
          <cell r="I305" t="str">
            <v>S</v>
          </cell>
          <cell r="J305" t="str">
            <v>000137233</v>
          </cell>
          <cell r="K305">
            <v>44796</v>
          </cell>
          <cell r="L305" t="str">
            <v>26220812420164001048550010001372331544550243</v>
          </cell>
          <cell r="M305" t="str">
            <v>26 - Pernambuco</v>
          </cell>
          <cell r="N305">
            <v>250</v>
          </cell>
        </row>
        <row r="306">
          <cell r="C306" t="str">
            <v>FUNDAÇÃO GESTÃO HOSPITALAR MARTINIANO FERNANDES - FGH</v>
          </cell>
          <cell r="E306" t="str">
            <v>3.4 - Material Farmacológico</v>
          </cell>
          <cell r="F306">
            <v>21596736000144</v>
          </cell>
          <cell r="G306" t="str">
            <v xml:space="preserve">ULTRAMEGA DISTRIBUIDORA HOSPITALAR LTDA </v>
          </cell>
          <cell r="H306" t="str">
            <v>B</v>
          </cell>
          <cell r="I306" t="str">
            <v>S</v>
          </cell>
          <cell r="J306" t="str">
            <v>00163396</v>
          </cell>
          <cell r="K306">
            <v>44797</v>
          </cell>
          <cell r="L306" t="str">
            <v>26220821596736000144550010001633961001693717</v>
          </cell>
          <cell r="M306" t="str">
            <v>26 - Pernambuco</v>
          </cell>
          <cell r="N306">
            <v>740</v>
          </cell>
        </row>
        <row r="307">
          <cell r="C307" t="str">
            <v>FUNDAÇÃO GESTÃO HOSPITALAR MARTINIANO FERNANDES - FGH</v>
          </cell>
          <cell r="E307" t="str">
            <v>3.4 - Material Farmacológico</v>
          </cell>
          <cell r="F307">
            <v>44734671000151</v>
          </cell>
          <cell r="G307" t="str">
            <v>CRISTALIA PROD. QUIM. FARMACEUTICOS LTDA</v>
          </cell>
          <cell r="H307" t="str">
            <v>B</v>
          </cell>
          <cell r="I307" t="str">
            <v>S</v>
          </cell>
          <cell r="J307" t="str">
            <v>3354165</v>
          </cell>
          <cell r="K307">
            <v>44798</v>
          </cell>
          <cell r="L307" t="str">
            <v>35220844734671000151550100033541651301158536</v>
          </cell>
          <cell r="M307" t="str">
            <v>35 - São Paulo</v>
          </cell>
          <cell r="N307">
            <v>7700</v>
          </cell>
        </row>
        <row r="308">
          <cell r="C308" t="str">
            <v>FUNDAÇÃO GESTÃO HOSPITALAR MARTINIANO FERNANDES - FGH</v>
          </cell>
          <cell r="E308" t="str">
            <v>3.4 - Material Farmacológico</v>
          </cell>
          <cell r="F308">
            <v>12420164001048</v>
          </cell>
          <cell r="G308" t="str">
            <v>CM HOSPITALAR S A</v>
          </cell>
          <cell r="H308" t="str">
            <v>B</v>
          </cell>
          <cell r="I308" t="str">
            <v>S</v>
          </cell>
          <cell r="J308" t="str">
            <v>000137506</v>
          </cell>
          <cell r="K308">
            <v>44798</v>
          </cell>
          <cell r="L308" t="str">
            <v>26220812420164001048550010001375061570689325</v>
          </cell>
          <cell r="M308" t="str">
            <v>26 - Pernambuco</v>
          </cell>
          <cell r="N308">
            <v>1515</v>
          </cell>
        </row>
        <row r="309">
          <cell r="C309" t="str">
            <v>FUNDAÇÃO GESTÃO HOSPITALAR MARTINIANO FERNANDES - FGH</v>
          </cell>
          <cell r="E309" t="str">
            <v>3.4 - Material Farmacológico</v>
          </cell>
          <cell r="F309">
            <v>11260846000187</v>
          </cell>
          <cell r="G309" t="str">
            <v>ANBIOTON IMPORTADORA LTDA</v>
          </cell>
          <cell r="H309" t="str">
            <v>B</v>
          </cell>
          <cell r="I309" t="str">
            <v>S</v>
          </cell>
          <cell r="J309" t="str">
            <v>000172155</v>
          </cell>
          <cell r="K309">
            <v>44798</v>
          </cell>
          <cell r="L309" t="str">
            <v>35220811260846000187550010001721551589046978</v>
          </cell>
          <cell r="M309" t="str">
            <v>35 - São Paulo</v>
          </cell>
          <cell r="N309">
            <v>5167.84</v>
          </cell>
        </row>
        <row r="310">
          <cell r="C310" t="str">
            <v>FUNDAÇÃO GESTÃO HOSPITALAR MARTINIANO FERNANDES - FGH</v>
          </cell>
          <cell r="E310" t="str">
            <v>3.4 - Material Farmacológico</v>
          </cell>
          <cell r="F310">
            <v>35753111000153</v>
          </cell>
          <cell r="G310" t="str">
            <v>NORD PRODUTOS EM SAUDE LTDA</v>
          </cell>
          <cell r="H310" t="str">
            <v>B</v>
          </cell>
          <cell r="I310" t="str">
            <v>S</v>
          </cell>
          <cell r="J310" t="str">
            <v>9291</v>
          </cell>
          <cell r="K310">
            <v>44798</v>
          </cell>
          <cell r="L310" t="str">
            <v>26220835753111000153550010000092911000104317</v>
          </cell>
          <cell r="M310" t="str">
            <v>26 - Pernambuco</v>
          </cell>
          <cell r="N310">
            <v>3160</v>
          </cell>
        </row>
        <row r="311">
          <cell r="C311" t="str">
            <v>FUNDAÇÃO GESTÃO HOSPITALAR MARTINIANO FERNANDES - FGH</v>
          </cell>
          <cell r="E311" t="str">
            <v>3.4 - Material Farmacológico</v>
          </cell>
          <cell r="F311">
            <v>3307478000157</v>
          </cell>
          <cell r="G311" t="str">
            <v>MAX FILMES COM LTDA</v>
          </cell>
          <cell r="H311" t="str">
            <v>B</v>
          </cell>
          <cell r="I311" t="str">
            <v>S</v>
          </cell>
          <cell r="J311" t="str">
            <v>000015008</v>
          </cell>
          <cell r="K311">
            <v>44799</v>
          </cell>
          <cell r="L311" t="str">
            <v>26220803307478000157550040000150081100150084</v>
          </cell>
          <cell r="M311" t="str">
            <v>26 - Pernambuco</v>
          </cell>
          <cell r="N311">
            <v>7000</v>
          </cell>
        </row>
        <row r="312">
          <cell r="C312" t="str">
            <v>FUNDAÇÃO GESTÃO HOSPITALAR MARTINIANO FERNANDES - FGH</v>
          </cell>
          <cell r="E312" t="str">
            <v>3.4 - Material Farmacológico</v>
          </cell>
          <cell r="F312">
            <v>9007162000126</v>
          </cell>
          <cell r="G312" t="str">
            <v>MAUES LOBATO COM. E REP. LTDA</v>
          </cell>
          <cell r="H312" t="str">
            <v>B</v>
          </cell>
          <cell r="I312" t="str">
            <v>S</v>
          </cell>
          <cell r="J312" t="str">
            <v>000087652</v>
          </cell>
          <cell r="K312">
            <v>44799</v>
          </cell>
          <cell r="L312" t="str">
            <v>26220809007162000126550010000876521492886812</v>
          </cell>
          <cell r="M312" t="str">
            <v>26 - Pernambuco</v>
          </cell>
          <cell r="N312">
            <v>6246.4</v>
          </cell>
        </row>
        <row r="313">
          <cell r="C313" t="str">
            <v>FUNDAÇÃO GESTÃO HOSPITALAR MARTINIANO FERNANDES - FGH</v>
          </cell>
          <cell r="E313" t="str">
            <v>3.4 - Material Farmacológico</v>
          </cell>
          <cell r="F313">
            <v>8674752000140</v>
          </cell>
          <cell r="G313" t="str">
            <v>CIRURGICA MONTEBELLO LTDA</v>
          </cell>
          <cell r="H313" t="str">
            <v>B</v>
          </cell>
          <cell r="I313" t="str">
            <v>S</v>
          </cell>
          <cell r="J313" t="str">
            <v>000141807</v>
          </cell>
          <cell r="K313">
            <v>44799</v>
          </cell>
          <cell r="L313" t="str">
            <v>26220808674752000140550010001418071993504300</v>
          </cell>
          <cell r="M313" t="str">
            <v>26 - Pernambuco</v>
          </cell>
          <cell r="N313">
            <v>12591.28</v>
          </cell>
        </row>
        <row r="314">
          <cell r="C314" t="str">
            <v>FUNDAÇÃO GESTÃO HOSPITALAR MARTINIANO FERNANDES - FGH</v>
          </cell>
          <cell r="E314" t="str">
            <v>3.4 - Material Farmacológico</v>
          </cell>
          <cell r="F314">
            <v>12420164000904</v>
          </cell>
          <cell r="G314" t="str">
            <v>CM HOSPITALAR S A</v>
          </cell>
          <cell r="H314" t="str">
            <v>B</v>
          </cell>
          <cell r="I314" t="str">
            <v>S</v>
          </cell>
          <cell r="J314" t="str">
            <v>000758199</v>
          </cell>
          <cell r="K314">
            <v>44799</v>
          </cell>
          <cell r="L314" t="str">
            <v>53220812420164000904550010007581991375053044</v>
          </cell>
          <cell r="M314" t="str">
            <v>53 - Distrito Federal</v>
          </cell>
          <cell r="N314">
            <v>606</v>
          </cell>
        </row>
        <row r="315">
          <cell r="C315" t="str">
            <v>FUNDAÇÃO GESTÃO HOSPITALAR MARTINIANO FERNANDES - FGH</v>
          </cell>
          <cell r="E315" t="str">
            <v>3.4 - Material Farmacológico</v>
          </cell>
          <cell r="F315">
            <v>67729178000653</v>
          </cell>
          <cell r="G315" t="str">
            <v>COMERCIAL CIRURGICA RIOCLARENSE LTDA</v>
          </cell>
          <cell r="H315" t="str">
            <v>B</v>
          </cell>
          <cell r="I315" t="str">
            <v>S</v>
          </cell>
          <cell r="J315" t="str">
            <v>0033218</v>
          </cell>
          <cell r="K315">
            <v>44799</v>
          </cell>
          <cell r="L315" t="str">
            <v>26220867729178000653550010000332181817242805</v>
          </cell>
          <cell r="M315" t="str">
            <v>26 - Pernambuco</v>
          </cell>
          <cell r="N315">
            <v>4403.1000000000004</v>
          </cell>
        </row>
        <row r="316">
          <cell r="C316" t="str">
            <v>FUNDAÇÃO GESTÃO HOSPITALAR MARTINIANO FERNANDES - FGH</v>
          </cell>
          <cell r="E316" t="str">
            <v>3.4 - Material Farmacológico</v>
          </cell>
          <cell r="F316">
            <v>12882932000194</v>
          </cell>
          <cell r="G316" t="str">
            <v>EXOMED</v>
          </cell>
          <cell r="H316" t="str">
            <v>B</v>
          </cell>
          <cell r="I316" t="str">
            <v>S</v>
          </cell>
          <cell r="J316" t="str">
            <v>165592</v>
          </cell>
          <cell r="K316">
            <v>44802</v>
          </cell>
          <cell r="L316" t="str">
            <v>26220812882932000194550010001655921697466506</v>
          </cell>
          <cell r="M316" t="str">
            <v>26 - Pernambuco</v>
          </cell>
          <cell r="N316">
            <v>41940</v>
          </cell>
        </row>
        <row r="317">
          <cell r="C317" t="str">
            <v>FUNDAÇÃO GESTÃO HOSPITALAR MARTINIANO FERNANDES - FGH</v>
          </cell>
          <cell r="E317" t="str">
            <v>3.4 - Material Farmacológico</v>
          </cell>
          <cell r="F317">
            <v>21939878000167</v>
          </cell>
          <cell r="G317" t="str">
            <v>BEM ESTAR PRODUTOS FARMACEUTICOS LTDA</v>
          </cell>
          <cell r="H317" t="str">
            <v>B</v>
          </cell>
          <cell r="I317" t="str">
            <v>S</v>
          </cell>
          <cell r="J317" t="str">
            <v>000004460</v>
          </cell>
          <cell r="K317">
            <v>44802</v>
          </cell>
          <cell r="L317" t="str">
            <v>26220821939878000167550010000044601100006441</v>
          </cell>
          <cell r="M317" t="str">
            <v>26 - Pernambuco</v>
          </cell>
          <cell r="N317">
            <v>99.78</v>
          </cell>
        </row>
        <row r="318">
          <cell r="C318" t="str">
            <v>FUNDAÇÃO GESTÃO HOSPITALAR MARTINIANO FERNANDES - FGH</v>
          </cell>
          <cell r="E318" t="str">
            <v>3.4 - Material Farmacológico</v>
          </cell>
          <cell r="F318">
            <v>35753111000153</v>
          </cell>
          <cell r="G318" t="str">
            <v>NORD PRODUTOS EM SAUDE LTDA</v>
          </cell>
          <cell r="H318" t="str">
            <v>B</v>
          </cell>
          <cell r="I318" t="str">
            <v>S</v>
          </cell>
          <cell r="J318" t="str">
            <v>9366</v>
          </cell>
          <cell r="K318">
            <v>44802</v>
          </cell>
          <cell r="L318" t="str">
            <v>26220835753111000153550010000093661000105405</v>
          </cell>
          <cell r="M318" t="str">
            <v>26 - Pernambuco</v>
          </cell>
          <cell r="N318">
            <v>2247.5</v>
          </cell>
        </row>
        <row r="319">
          <cell r="C319" t="str">
            <v>FUNDAÇÃO GESTÃO HOSPITALAR MARTINIANO FERNANDES - FGH</v>
          </cell>
          <cell r="E319" t="str">
            <v>3.4 - Material Farmacológico</v>
          </cell>
          <cell r="F319">
            <v>23680034000170</v>
          </cell>
          <cell r="G319" t="str">
            <v>D ARAUJO COMERCIAL EIRELI</v>
          </cell>
          <cell r="H319" t="str">
            <v>B</v>
          </cell>
          <cell r="I319" t="str">
            <v>S</v>
          </cell>
          <cell r="J319" t="str">
            <v>000008593</v>
          </cell>
          <cell r="K319">
            <v>44803</v>
          </cell>
          <cell r="L319" t="str">
            <v>26220823680034000170550010000085931477949979</v>
          </cell>
          <cell r="M319" t="str">
            <v>26 - Pernambuco</v>
          </cell>
          <cell r="N319">
            <v>24750</v>
          </cell>
        </row>
        <row r="320">
          <cell r="C320" t="str">
            <v>FUNDAÇÃO GESTÃO HOSPITALAR MARTINIANO FERNANDES - FGH</v>
          </cell>
          <cell r="E320" t="str">
            <v>3.4 - Material Farmacológico</v>
          </cell>
          <cell r="F320">
            <v>9007162000126</v>
          </cell>
          <cell r="G320" t="str">
            <v>MAUES LOBATO COM. E REP. LTDA</v>
          </cell>
          <cell r="H320" t="str">
            <v>B</v>
          </cell>
          <cell r="I320" t="str">
            <v>S</v>
          </cell>
          <cell r="J320" t="str">
            <v>000087719</v>
          </cell>
          <cell r="K320">
            <v>44804</v>
          </cell>
          <cell r="L320" t="str">
            <v>26220809007162000126550010000877191777499540</v>
          </cell>
          <cell r="M320" t="str">
            <v>26 - Pernambuco</v>
          </cell>
          <cell r="N320">
            <v>634.08000000000004</v>
          </cell>
        </row>
        <row r="321">
          <cell r="C321" t="str">
            <v>FUNDAÇÃO GESTÃO HOSPITALAR MARTINIANO FERNANDES - FGH</v>
          </cell>
          <cell r="E321" t="str">
            <v>3.4 - Material Farmacológico</v>
          </cell>
          <cell r="F321">
            <v>11260846000187</v>
          </cell>
          <cell r="G321" t="str">
            <v>ANBIOTON IMPORTADORA LTDA</v>
          </cell>
          <cell r="H321" t="str">
            <v>B</v>
          </cell>
          <cell r="I321" t="str">
            <v>S</v>
          </cell>
          <cell r="J321" t="str">
            <v>000172428</v>
          </cell>
          <cell r="K321">
            <v>44804</v>
          </cell>
          <cell r="L321" t="str">
            <v>35220811260846000187550010001724281443009228</v>
          </cell>
          <cell r="M321" t="str">
            <v>35 - São Paulo</v>
          </cell>
          <cell r="N321">
            <v>13464</v>
          </cell>
        </row>
        <row r="322">
          <cell r="C322" t="str">
            <v>FUNDAÇÃO GESTÃO HOSPITALAR MARTINIANO FERNANDES - FGH</v>
          </cell>
          <cell r="E322" t="str">
            <v>3.14 - Alimentação Preparada</v>
          </cell>
          <cell r="F322">
            <v>1687725000162</v>
          </cell>
          <cell r="G322" t="str">
            <v>CENEP</v>
          </cell>
          <cell r="H322" t="str">
            <v>B</v>
          </cell>
          <cell r="I322" t="str">
            <v>S</v>
          </cell>
          <cell r="J322" t="str">
            <v>000037887</v>
          </cell>
          <cell r="K322">
            <v>44790</v>
          </cell>
          <cell r="L322" t="str">
            <v>26220801687725000162550010000378871374716108</v>
          </cell>
          <cell r="M322" t="str">
            <v>26 - Pernambuco</v>
          </cell>
          <cell r="N322">
            <v>12551.2</v>
          </cell>
        </row>
        <row r="323">
          <cell r="C323" t="str">
            <v>FUNDAÇÃO GESTÃO HOSPITALAR MARTINIANO FERNANDES - FGH</v>
          </cell>
          <cell r="E323" t="str">
            <v>3.14 - Alimentação Preparada</v>
          </cell>
          <cell r="F323">
            <v>7160019000225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3319</v>
          </cell>
          <cell r="K323">
            <v>44790</v>
          </cell>
          <cell r="L323" t="str">
            <v>26220807160019000225550010000033191553866041</v>
          </cell>
          <cell r="M323" t="str">
            <v>26 - Pernambuco</v>
          </cell>
          <cell r="N323">
            <v>1938.8</v>
          </cell>
        </row>
        <row r="324">
          <cell r="C324" t="str">
            <v>FUNDAÇÃO GESTÃO HOSPITALAR MARTINIANO FERNANDES - FGH</v>
          </cell>
          <cell r="E324" t="str">
            <v>3.14 - Alimentação Preparada</v>
          </cell>
          <cell r="F324">
            <v>7160019000225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3250</v>
          </cell>
          <cell r="K324">
            <v>44790</v>
          </cell>
          <cell r="L324" t="str">
            <v>26220807160019000225550010000032501636337342</v>
          </cell>
          <cell r="M324" t="str">
            <v>26 - Pernambuco</v>
          </cell>
          <cell r="N324">
            <v>4035.28</v>
          </cell>
        </row>
        <row r="325">
          <cell r="C325" t="str">
            <v>FUNDAÇÃO GESTÃO HOSPITALAR MARTINIANO FERNANDES - FGH</v>
          </cell>
          <cell r="E325" t="str">
            <v>3.14 - Alimentação Preparada</v>
          </cell>
          <cell r="F325">
            <v>22940455000120</v>
          </cell>
          <cell r="G325" t="str">
            <v>MOURA E MELO COM E SERV LTDA</v>
          </cell>
          <cell r="H325" t="str">
            <v>B</v>
          </cell>
          <cell r="I325" t="str">
            <v>S</v>
          </cell>
          <cell r="J325" t="str">
            <v>000016739</v>
          </cell>
          <cell r="K325">
            <v>44791</v>
          </cell>
          <cell r="L325" t="str">
            <v>26220822940455000120550010000167391965126379</v>
          </cell>
          <cell r="M325" t="str">
            <v>26 - Pernambuco</v>
          </cell>
          <cell r="N325">
            <v>1056</v>
          </cell>
        </row>
        <row r="326">
          <cell r="C326" t="str">
            <v>FUNDAÇÃO GESTÃO HOSPITALAR MARTINIANO FERNANDES - FGH</v>
          </cell>
          <cell r="E326" t="str">
            <v>3.14 - Alimentação Preparada</v>
          </cell>
          <cell r="F326">
            <v>1884446000199</v>
          </cell>
          <cell r="G326" t="str">
            <v>TECNOVIDA COMERCIAL LTDA</v>
          </cell>
          <cell r="H326" t="str">
            <v>B</v>
          </cell>
          <cell r="I326" t="str">
            <v>S</v>
          </cell>
          <cell r="J326" t="str">
            <v>000133939</v>
          </cell>
          <cell r="K326">
            <v>44795</v>
          </cell>
          <cell r="L326" t="str">
            <v>26220801884446000199550010001339391135961006</v>
          </cell>
          <cell r="M326" t="str">
            <v>26 - Pernambuco</v>
          </cell>
          <cell r="N326">
            <v>2367</v>
          </cell>
        </row>
        <row r="327">
          <cell r="C327" t="str">
            <v>FUNDAÇÃO GESTÃO HOSPITALAR MARTINIANO FERNANDES - FGH</v>
          </cell>
          <cell r="E327" t="str">
            <v>3.2 - Gás e Outros Materiais Engarrafados</v>
          </cell>
          <cell r="F327">
            <v>24380578002041</v>
          </cell>
          <cell r="G327" t="str">
            <v>WHITE MARTINS GASES IND DO NORDESTE LTDA</v>
          </cell>
          <cell r="H327" t="str">
            <v>B</v>
          </cell>
          <cell r="I327" t="str">
            <v>S</v>
          </cell>
          <cell r="J327" t="str">
            <v>3107</v>
          </cell>
          <cell r="K327">
            <v>44792</v>
          </cell>
          <cell r="L327" t="str">
            <v>26220824380578002041554000000031071496908649</v>
          </cell>
          <cell r="M327" t="str">
            <v>26 - Pernambuco</v>
          </cell>
          <cell r="N327">
            <v>85.43</v>
          </cell>
        </row>
        <row r="328">
          <cell r="C328" t="str">
            <v>FUNDAÇÃO GESTÃO HOSPITALAR MARTINIANO FERNANDES - FGH</v>
          </cell>
          <cell r="E328" t="str">
            <v>3.2 - Gás e Outros Materiais Engarrafados</v>
          </cell>
          <cell r="F328">
            <v>24380578002041</v>
          </cell>
          <cell r="G328" t="str">
            <v>WHITE MARTINS GASES IND DO NORDESTE LTDA</v>
          </cell>
          <cell r="H328" t="str">
            <v>B</v>
          </cell>
          <cell r="I328" t="str">
            <v>S</v>
          </cell>
          <cell r="J328" t="str">
            <v>236</v>
          </cell>
          <cell r="K328">
            <v>44795</v>
          </cell>
          <cell r="L328" t="str">
            <v>26220824380578002041556030000002361656175425</v>
          </cell>
          <cell r="M328" t="str">
            <v>26 - Pernambuco</v>
          </cell>
          <cell r="N328">
            <v>640.65</v>
          </cell>
        </row>
        <row r="329">
          <cell r="C329" t="str">
            <v>FUNDAÇÃO GESTÃO HOSPITALAR MARTINIANO FERNANDES - FGH</v>
          </cell>
          <cell r="E329" t="str">
            <v>3.2 - Gás e Outros Materiais Engarrafados</v>
          </cell>
          <cell r="F329">
            <v>24380578002041</v>
          </cell>
          <cell r="G329" t="str">
            <v>WHITE MARTINS GASES IND DO NORDESTE LTDA</v>
          </cell>
          <cell r="H329" t="str">
            <v>B</v>
          </cell>
          <cell r="I329" t="str">
            <v>S</v>
          </cell>
          <cell r="J329" t="str">
            <v>251</v>
          </cell>
          <cell r="K329">
            <v>44795</v>
          </cell>
          <cell r="L329" t="str">
            <v>26220824380578002041556030000002511568637032</v>
          </cell>
          <cell r="M329" t="str">
            <v>26 - Pernambuco</v>
          </cell>
          <cell r="N329">
            <v>1375.87</v>
          </cell>
        </row>
        <row r="330">
          <cell r="C330" t="str">
            <v>FUNDAÇÃO GESTÃO HOSPITALAR MARTINIANO FERNANDES - FGH</v>
          </cell>
          <cell r="E330" t="str">
            <v>3.2 - Gás e Outros Materiais Engarrafados</v>
          </cell>
          <cell r="F330">
            <v>24380578002041</v>
          </cell>
          <cell r="G330" t="str">
            <v>WHITE MARTINS GASES IND DO NORDESTE LTDA</v>
          </cell>
          <cell r="H330" t="str">
            <v>B</v>
          </cell>
          <cell r="I330" t="str">
            <v>S</v>
          </cell>
          <cell r="J330" t="str">
            <v>271</v>
          </cell>
          <cell r="K330">
            <v>44795</v>
          </cell>
          <cell r="L330" t="str">
            <v>26220824380578002041556030000002711367557417</v>
          </cell>
          <cell r="M330" t="str">
            <v>26 - Pernambuco</v>
          </cell>
          <cell r="N330">
            <v>85.43</v>
          </cell>
        </row>
        <row r="331">
          <cell r="C331" t="str">
            <v>FUNDAÇÃO GESTÃO HOSPITALAR MARTINIANO FERNANDES - FGH</v>
          </cell>
          <cell r="E331" t="str">
            <v>3.2 - Gás e Outros Materiais Engarrafados</v>
          </cell>
          <cell r="F331">
            <v>24380578002041</v>
          </cell>
          <cell r="G331" t="str">
            <v>WHITE MARTINS GASES IND DO NORDESTE LTDA</v>
          </cell>
          <cell r="H331" t="str">
            <v>B</v>
          </cell>
          <cell r="I331" t="str">
            <v>S</v>
          </cell>
          <cell r="J331" t="str">
            <v>285</v>
          </cell>
          <cell r="K331">
            <v>44795</v>
          </cell>
          <cell r="L331" t="str">
            <v>26220824380578002041556030000002851773923988</v>
          </cell>
          <cell r="M331" t="str">
            <v>26 - Pernambuco</v>
          </cell>
          <cell r="N331">
            <v>567.55999999999995</v>
          </cell>
        </row>
        <row r="332">
          <cell r="C332" t="str">
            <v>FUNDAÇÃO GESTÃO HOSPITALAR MARTINIANO FERNANDES - FGH</v>
          </cell>
          <cell r="E332" t="str">
            <v>3.2 - Gás e Outros Materiais Engarrafados</v>
          </cell>
          <cell r="F332">
            <v>24380578002041</v>
          </cell>
          <cell r="G332" t="str">
            <v>WHITE MARTINS GASES IND DO NORDESTE LTDA</v>
          </cell>
          <cell r="H332" t="str">
            <v>B</v>
          </cell>
          <cell r="I332" t="str">
            <v>S</v>
          </cell>
          <cell r="J332" t="str">
            <v>292</v>
          </cell>
          <cell r="K332">
            <v>44795</v>
          </cell>
          <cell r="L332" t="str">
            <v>26220824380578002041556030000002921668124048</v>
          </cell>
          <cell r="M332" t="str">
            <v>26 - Pernambuco</v>
          </cell>
          <cell r="N332">
            <v>256.27</v>
          </cell>
        </row>
        <row r="333">
          <cell r="C333" t="str">
            <v>FUNDAÇÃO GESTÃO HOSPITALAR MARTINIANO FERNANDES - FGH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 DO NORDESTE LTDA</v>
          </cell>
          <cell r="H333" t="str">
            <v>B</v>
          </cell>
          <cell r="I333" t="str">
            <v>S</v>
          </cell>
          <cell r="J333" t="str">
            <v>308</v>
          </cell>
          <cell r="K333">
            <v>44795</v>
          </cell>
          <cell r="L333" t="str">
            <v>26220824380578002041556030000003081937320527</v>
          </cell>
          <cell r="M333" t="str">
            <v>26 - Pernambuco</v>
          </cell>
          <cell r="N333">
            <v>384.4</v>
          </cell>
        </row>
        <row r="334">
          <cell r="C334" t="str">
            <v>FUNDAÇÃO GESTÃO HOSPITALAR MARTINIANO FERNANDES - FGH</v>
          </cell>
          <cell r="E334" t="str">
            <v>3.2 - Gás e Outros Materiais Engarrafados</v>
          </cell>
          <cell r="F334">
            <v>24380578002041</v>
          </cell>
          <cell r="G334" t="str">
            <v>WHITE MARTINS GASES IND DO NORDESTE LTDA</v>
          </cell>
          <cell r="H334" t="str">
            <v>B</v>
          </cell>
          <cell r="I334" t="str">
            <v>S</v>
          </cell>
          <cell r="J334" t="str">
            <v>317</v>
          </cell>
          <cell r="K334">
            <v>44795</v>
          </cell>
          <cell r="L334" t="str">
            <v>26220824380578002041556030000003171751423171</v>
          </cell>
          <cell r="M334" t="str">
            <v>26 - Pernambuco</v>
          </cell>
          <cell r="N334">
            <v>305.13</v>
          </cell>
        </row>
        <row r="335">
          <cell r="C335" t="str">
            <v>FUNDAÇÃO GESTÃO HOSPITALAR MARTINIANO FERNANDES - FGH</v>
          </cell>
          <cell r="E335" t="str">
            <v>3.2 - Gás e Outros Materiais Engarrafados</v>
          </cell>
          <cell r="F335">
            <v>24380578002041</v>
          </cell>
          <cell r="G335" t="str">
            <v>WHITE MARTINS GASES IND DO NORDESTE LTDA</v>
          </cell>
          <cell r="H335" t="str">
            <v>B</v>
          </cell>
          <cell r="I335" t="str">
            <v>S</v>
          </cell>
          <cell r="J335" t="str">
            <v>2146</v>
          </cell>
          <cell r="K335">
            <v>44795</v>
          </cell>
          <cell r="L335" t="str">
            <v>26220724380578002041554000000021461799931701</v>
          </cell>
          <cell r="M335" t="str">
            <v>26 - Pernambuco</v>
          </cell>
          <cell r="N335">
            <v>235.14</v>
          </cell>
        </row>
        <row r="336">
          <cell r="C336" t="str">
            <v>FUNDAÇÃO GESTÃO HOSPITALAR MARTINIANO FERNANDES - FGH</v>
          </cell>
          <cell r="E336" t="str">
            <v>3.2 - Gás e Outros Materiais Engarrafados</v>
          </cell>
          <cell r="F336">
            <v>24380578002041</v>
          </cell>
          <cell r="G336" t="str">
            <v>WHITE MARTINS GASES IND DO NORDESTE LTDA</v>
          </cell>
          <cell r="H336" t="str">
            <v>B</v>
          </cell>
          <cell r="I336" t="str">
            <v>S</v>
          </cell>
          <cell r="J336" t="str">
            <v>433</v>
          </cell>
          <cell r="K336">
            <v>44804</v>
          </cell>
          <cell r="L336" t="str">
            <v>26220824380578002041556030000004331148127743</v>
          </cell>
          <cell r="M336" t="str">
            <v>26 - Pernambuco</v>
          </cell>
          <cell r="N336">
            <v>298.98</v>
          </cell>
        </row>
        <row r="337">
          <cell r="C337" t="str">
            <v>FUNDAÇÃO GESTÃO HOSPITALAR MARTINIANO FERNANDES - FGH</v>
          </cell>
          <cell r="E337" t="str">
            <v>3.2 - Gás e Outros Materiais Engarrafados</v>
          </cell>
          <cell r="F337">
            <v>24380578002041</v>
          </cell>
          <cell r="G337" t="str">
            <v>WHITE MARTINS GASES IND DO NORDESTE LTDA</v>
          </cell>
          <cell r="H337" t="str">
            <v>B</v>
          </cell>
          <cell r="I337" t="str">
            <v>S</v>
          </cell>
          <cell r="J337" t="str">
            <v>469</v>
          </cell>
          <cell r="K337">
            <v>44804</v>
          </cell>
          <cell r="L337" t="str">
            <v>26220824380578002041556030000004691928997000</v>
          </cell>
          <cell r="M337" t="str">
            <v>26 - Pernambuco</v>
          </cell>
          <cell r="N337">
            <v>342.17</v>
          </cell>
        </row>
        <row r="338">
          <cell r="C338" t="str">
            <v>FUNDAÇÃO GESTÃO HOSPITALAR MARTINIANO FERNANDES - FGH</v>
          </cell>
          <cell r="E338" t="str">
            <v>3.2 - Gás e Outros Materiais Engarrafados</v>
          </cell>
          <cell r="F338">
            <v>24380578002041</v>
          </cell>
          <cell r="G338" t="str">
            <v>WHITE MARTINS GASES IND DO NORDESTE LTDA</v>
          </cell>
          <cell r="H338" t="str">
            <v>B</v>
          </cell>
          <cell r="I338" t="str">
            <v>S</v>
          </cell>
          <cell r="J338" t="str">
            <v>408</v>
          </cell>
          <cell r="K338">
            <v>44804</v>
          </cell>
          <cell r="L338" t="str">
            <v>26220824380578002041556030000004081985542769</v>
          </cell>
          <cell r="M338" t="str">
            <v>26 - Pernambuco</v>
          </cell>
          <cell r="N338">
            <v>475.97</v>
          </cell>
        </row>
        <row r="339">
          <cell r="C339" t="str">
            <v>FUNDAÇÃO GESTÃO HOSPITALAR MARTINIANO FERNANDES - FGH</v>
          </cell>
          <cell r="E339" t="str">
            <v>3.2 - Gás e Outros Materiais Engarrafados</v>
          </cell>
          <cell r="F339">
            <v>24380578002041</v>
          </cell>
          <cell r="G339" t="str">
            <v>WHITE MARTINS GASES IND DO NORDESTE LTDA</v>
          </cell>
          <cell r="H339" t="str">
            <v>B</v>
          </cell>
          <cell r="I339" t="str">
            <v>S</v>
          </cell>
          <cell r="J339" t="str">
            <v>488</v>
          </cell>
          <cell r="K339">
            <v>44804</v>
          </cell>
          <cell r="L339" t="str">
            <v>26220824380578002041556030000004881571269619</v>
          </cell>
          <cell r="M339" t="str">
            <v>26 - Pernambuco</v>
          </cell>
          <cell r="N339">
            <v>341.68</v>
          </cell>
        </row>
        <row r="340">
          <cell r="C340" t="str">
            <v>FUNDAÇÃO GESTÃO HOSPITALAR MARTINIANO FERNANDES - FGH</v>
          </cell>
          <cell r="E340" t="str">
            <v>3.2 - Gás e Outros Materiais Engarrafados</v>
          </cell>
          <cell r="F340">
            <v>24380578002041</v>
          </cell>
          <cell r="G340" t="str">
            <v>WHITE MARTINS GASES IND DO NORDESTE LTDA</v>
          </cell>
          <cell r="H340" t="str">
            <v>B</v>
          </cell>
          <cell r="I340" t="str">
            <v>S</v>
          </cell>
          <cell r="J340" t="str">
            <v>338</v>
          </cell>
          <cell r="K340">
            <v>44804</v>
          </cell>
          <cell r="L340" t="str">
            <v>26220824380578002041556030000003381920469890</v>
          </cell>
          <cell r="M340" t="str">
            <v>26 - Pernambuco</v>
          </cell>
          <cell r="N340">
            <v>341.68</v>
          </cell>
        </row>
        <row r="341">
          <cell r="C341" t="str">
            <v>FUNDAÇÃO GESTÃO HOSPITALAR MARTINIANO FERNANDES - FGH</v>
          </cell>
          <cell r="E341" t="str">
            <v>3.2 - Gás e Outros Materiais Engarrafados</v>
          </cell>
          <cell r="F341">
            <v>24380578002041</v>
          </cell>
          <cell r="G341" t="str">
            <v>WHITE MARTINS GASES IND DO NORDESTE LTDA</v>
          </cell>
          <cell r="H341" t="str">
            <v>B</v>
          </cell>
          <cell r="I341" t="str">
            <v>S</v>
          </cell>
          <cell r="J341" t="str">
            <v>559</v>
          </cell>
          <cell r="K341">
            <v>44804</v>
          </cell>
          <cell r="L341" t="str">
            <v>26220824380578002041556030000005591119338920</v>
          </cell>
          <cell r="M341" t="str">
            <v>26 - Pernambuco</v>
          </cell>
          <cell r="N341">
            <v>347.86</v>
          </cell>
        </row>
        <row r="342">
          <cell r="C342" t="str">
            <v>FUNDAÇÃO GESTÃO HOSPITALAR MARTINIANO FERNANDES - FGH</v>
          </cell>
          <cell r="E342" t="str">
            <v>3.2 - Gás e Outros Materiais Engarrafados</v>
          </cell>
          <cell r="F342">
            <v>24380578002041</v>
          </cell>
          <cell r="G342" t="str">
            <v>WHITE MARTINS GASES IND DO NORDESTE LTDA</v>
          </cell>
          <cell r="H342" t="str">
            <v>B</v>
          </cell>
          <cell r="I342" t="str">
            <v>S</v>
          </cell>
          <cell r="J342" t="str">
            <v>584</v>
          </cell>
          <cell r="K342">
            <v>44804</v>
          </cell>
          <cell r="L342" t="str">
            <v>26220824380578002041556030000005841550583051</v>
          </cell>
          <cell r="M342" t="str">
            <v>26 - Pernambuco</v>
          </cell>
          <cell r="N342">
            <v>256.27</v>
          </cell>
        </row>
        <row r="343">
          <cell r="C343" t="str">
            <v>FUNDAÇÃO GESTÃO HOSPITALAR MARTINIANO FERNANDES - FGH</v>
          </cell>
          <cell r="E343" t="str">
            <v>3.2 - Gás e Outros Materiais Engarrafados</v>
          </cell>
          <cell r="F343">
            <v>24380578002041</v>
          </cell>
          <cell r="G343" t="str">
            <v>WHITE MARTINS GASES IND DO NORDESTE LTDA</v>
          </cell>
          <cell r="H343" t="str">
            <v>B</v>
          </cell>
          <cell r="I343" t="str">
            <v>S</v>
          </cell>
          <cell r="J343" t="str">
            <v>450</v>
          </cell>
          <cell r="K343">
            <v>44804</v>
          </cell>
          <cell r="L343" t="str">
            <v>26220824380578002041556030000004501264314180</v>
          </cell>
          <cell r="M343" t="str">
            <v>26 - Pernambuco</v>
          </cell>
          <cell r="N343">
            <v>342.17</v>
          </cell>
        </row>
        <row r="344">
          <cell r="C344" t="str">
            <v>FUNDAÇÃO GESTÃO HOSPITALAR MARTINIANO FERNANDES - FGH</v>
          </cell>
          <cell r="E344" t="str">
            <v>3.2 - Gás e Outros Materiais Engarrafados</v>
          </cell>
          <cell r="F344">
            <v>24380578002041</v>
          </cell>
          <cell r="G344" t="str">
            <v>WHITE MARTINS GASES IND DO NORDESTE LTDA</v>
          </cell>
          <cell r="H344" t="str">
            <v>B</v>
          </cell>
          <cell r="I344" t="str">
            <v>S</v>
          </cell>
          <cell r="J344" t="str">
            <v>519</v>
          </cell>
          <cell r="K344">
            <v>44804</v>
          </cell>
          <cell r="L344" t="str">
            <v>26220824380578002041556030000005191122300991</v>
          </cell>
          <cell r="M344" t="str">
            <v>26 - Pernambuco</v>
          </cell>
          <cell r="N344">
            <v>235.14</v>
          </cell>
        </row>
        <row r="345">
          <cell r="C345" t="str">
            <v>FUNDAÇÃO GESTÃO HOSPITALAR MARTINIANO FERNANDES - FGH</v>
          </cell>
          <cell r="E345" t="str">
            <v>3.2 - Gás e Outros Materiais Engarrafados</v>
          </cell>
          <cell r="F345">
            <v>24380578002041</v>
          </cell>
          <cell r="G345" t="str">
            <v>WHITE MARTINS GASES IND DO NORDESTE LTDA</v>
          </cell>
          <cell r="H345" t="str">
            <v>B</v>
          </cell>
          <cell r="I345" t="str">
            <v>S</v>
          </cell>
          <cell r="J345" t="str">
            <v>346</v>
          </cell>
          <cell r="K345">
            <v>44804</v>
          </cell>
          <cell r="L345" t="str">
            <v>26220824380578002041556030000003461151373426</v>
          </cell>
          <cell r="M345" t="str">
            <v>26 - Pernambuco</v>
          </cell>
          <cell r="N345">
            <v>298.98</v>
          </cell>
        </row>
        <row r="346">
          <cell r="C346" t="str">
            <v>FUNDAÇÃO GESTÃO HOSPITALAR MARTINIANO FERNANDES - FGH</v>
          </cell>
          <cell r="E346" t="str">
            <v>3.2 - Gás e Outros Materiais Engarrafados</v>
          </cell>
          <cell r="F346">
            <v>24380578002041</v>
          </cell>
          <cell r="G346" t="str">
            <v>WHITE MARTINS GASES IND DO NORDESTE LTDA</v>
          </cell>
          <cell r="H346" t="str">
            <v>B</v>
          </cell>
          <cell r="I346" t="str">
            <v>S</v>
          </cell>
          <cell r="J346" t="str">
            <v>387</v>
          </cell>
          <cell r="K346">
            <v>44804</v>
          </cell>
          <cell r="L346" t="str">
            <v>26220824380578002041556030000003871460004479</v>
          </cell>
          <cell r="M346" t="str">
            <v>26 - Pernambuco</v>
          </cell>
          <cell r="N346">
            <v>341.68</v>
          </cell>
        </row>
        <row r="347">
          <cell r="C347" t="str">
            <v>FUNDAÇÃO GESTÃO HOSPITALAR MARTINIANO FERNANDES - FGH</v>
          </cell>
          <cell r="E347" t="str">
            <v>3.2 - Gás e Outros Materiais Engarrafados</v>
          </cell>
          <cell r="F347">
            <v>24380578002041</v>
          </cell>
          <cell r="G347" t="str">
            <v>WHITE MARTINS GASES IND DO NORDESTE LTDA</v>
          </cell>
          <cell r="H347" t="str">
            <v>B</v>
          </cell>
          <cell r="I347" t="str">
            <v>S</v>
          </cell>
          <cell r="J347" t="str">
            <v>417</v>
          </cell>
          <cell r="K347">
            <v>44804</v>
          </cell>
          <cell r="L347" t="str">
            <v>26220824380578002041556030000004171870670097</v>
          </cell>
          <cell r="M347" t="str">
            <v>26 - Pernambuco</v>
          </cell>
          <cell r="N347">
            <v>647.29999999999995</v>
          </cell>
        </row>
        <row r="348">
          <cell r="C348" t="str">
            <v>FUNDAÇÃO GESTÃO HOSPITALAR MARTINIANO FERNANDES - FGH</v>
          </cell>
          <cell r="E348" t="str">
            <v>3.2 - Gás e Outros Materiais Engarrafados</v>
          </cell>
          <cell r="F348">
            <v>24380578002041</v>
          </cell>
          <cell r="G348" t="str">
            <v>WHITE MARTINS GASES IND DO NORDESTE LTDA</v>
          </cell>
          <cell r="H348" t="str">
            <v>B</v>
          </cell>
          <cell r="I348" t="str">
            <v>S</v>
          </cell>
          <cell r="J348" t="str">
            <v>368</v>
          </cell>
          <cell r="K348">
            <v>44804</v>
          </cell>
          <cell r="L348" t="str">
            <v>26220824380578002041556030000003681604669205</v>
          </cell>
          <cell r="M348" t="str">
            <v>26 - Pernambuco</v>
          </cell>
          <cell r="N348">
            <v>384.4</v>
          </cell>
        </row>
        <row r="349">
          <cell r="C349" t="str">
            <v>FUNDAÇÃO GESTÃO HOSPITALAR MARTINIANO FERNANDES - FGH</v>
          </cell>
          <cell r="E349" t="str">
            <v>3.2 - Gás e Outros Materiais Engarrafados</v>
          </cell>
          <cell r="F349">
            <v>24380578002041</v>
          </cell>
          <cell r="G349" t="str">
            <v>WHITE MARTINS GASES IND DO NORDESTE LTDA</v>
          </cell>
          <cell r="H349" t="str">
            <v>B</v>
          </cell>
          <cell r="I349" t="str">
            <v>S</v>
          </cell>
          <cell r="J349" t="str">
            <v>395</v>
          </cell>
          <cell r="K349">
            <v>44804</v>
          </cell>
          <cell r="L349" t="str">
            <v>26220824380578002041556030000003951209895661</v>
          </cell>
          <cell r="M349" t="str">
            <v>26 - Pernambuco</v>
          </cell>
          <cell r="N349">
            <v>1418.58</v>
          </cell>
        </row>
        <row r="350">
          <cell r="C350" t="str">
            <v>FUNDAÇÃO GESTÃO HOSPITALAR MARTINIANO FERNANDES - FGH</v>
          </cell>
          <cell r="E350" t="str">
            <v>3.2 - Gás e Outros Materiais Engarrafados</v>
          </cell>
          <cell r="F350">
            <v>24380578002041</v>
          </cell>
          <cell r="G350" t="str">
            <v>WHITE MARTINS GASES IND DO NORDESTE LTDA</v>
          </cell>
          <cell r="H350" t="str">
            <v>B</v>
          </cell>
          <cell r="I350" t="str">
            <v>S</v>
          </cell>
          <cell r="J350" t="str">
            <v>532</v>
          </cell>
          <cell r="K350">
            <v>44804</v>
          </cell>
          <cell r="L350" t="str">
            <v>26220824380578002041556030000005321221245761</v>
          </cell>
          <cell r="M350" t="str">
            <v>26 - Pernambuco</v>
          </cell>
          <cell r="N350">
            <v>170.84</v>
          </cell>
        </row>
        <row r="351">
          <cell r="C351" t="str">
            <v>FUNDAÇÃO GESTÃO HOSPITALAR MARTINIANO FERNANDES - FGH</v>
          </cell>
          <cell r="E351" t="str">
            <v>3.2 - Gás e Outros Materiais Engarrafados</v>
          </cell>
          <cell r="F351">
            <v>24380578002041</v>
          </cell>
          <cell r="G351" t="str">
            <v>WHITE MARTINS GASES IND DO NORDESTE LTDA</v>
          </cell>
          <cell r="H351" t="str">
            <v>B</v>
          </cell>
          <cell r="I351" t="str">
            <v>S</v>
          </cell>
          <cell r="J351" t="str">
            <v>503</v>
          </cell>
          <cell r="K351">
            <v>44804</v>
          </cell>
          <cell r="L351" t="str">
            <v>26220824380578002041556030000005031261477734</v>
          </cell>
          <cell r="M351" t="str">
            <v>26 - Pernambuco</v>
          </cell>
          <cell r="N351">
            <v>589.15</v>
          </cell>
        </row>
        <row r="352">
          <cell r="C352" t="str">
            <v>FUNDAÇÃO GESTÃO HOSPITALAR MARTINIANO FERNANDES - FGH</v>
          </cell>
          <cell r="E352" t="str">
            <v>3.2 - Gás e Outros Materiais Engarrafados</v>
          </cell>
          <cell r="F352">
            <v>24380578002041</v>
          </cell>
          <cell r="G352" t="str">
            <v>WHITE MARTINS GASES IND DO NORDESTE LTDA</v>
          </cell>
          <cell r="H352" t="str">
            <v>B</v>
          </cell>
          <cell r="I352" t="str">
            <v>S</v>
          </cell>
          <cell r="J352" t="str">
            <v>622</v>
          </cell>
          <cell r="K352">
            <v>44804</v>
          </cell>
          <cell r="L352" t="str">
            <v>26220824380578002041556030000006221155974011</v>
          </cell>
          <cell r="M352" t="str">
            <v>26 - Pernambuco</v>
          </cell>
          <cell r="N352">
            <v>512.52</v>
          </cell>
        </row>
        <row r="353">
          <cell r="C353" t="str">
            <v>FUNDAÇÃO GESTÃO HOSPITALAR MARTINIANO FERNANDES - FGH</v>
          </cell>
          <cell r="E353" t="str">
            <v>3.2 - Gás e Outros Materiais Engarrafados</v>
          </cell>
          <cell r="F353">
            <v>24380578002041</v>
          </cell>
          <cell r="G353" t="str">
            <v>WHITE MARTINS GASES IND DO NORDESTE LTDA</v>
          </cell>
          <cell r="H353" t="str">
            <v>B</v>
          </cell>
          <cell r="I353" t="str">
            <v>S</v>
          </cell>
          <cell r="J353" t="str">
            <v>607</v>
          </cell>
          <cell r="K353">
            <v>44804</v>
          </cell>
          <cell r="L353" t="str">
            <v>26220824380578002041556030000006071470257332</v>
          </cell>
          <cell r="M353" t="str">
            <v>26 - Pernambuco</v>
          </cell>
          <cell r="N353">
            <v>321.04000000000002</v>
          </cell>
        </row>
        <row r="354">
          <cell r="C354" t="str">
            <v>FUNDAÇÃO GESTÃO HOSPITALAR MARTINIANO FERNANDES - FGH</v>
          </cell>
          <cell r="E354" t="str">
            <v>3.2 - Gás e Outros Materiais Engarrafados</v>
          </cell>
          <cell r="F354">
            <v>24380578002041</v>
          </cell>
          <cell r="G354" t="str">
            <v>WHITE MARTINS GASES IND DO NORDESTE LTDA</v>
          </cell>
          <cell r="H354" t="str">
            <v>B</v>
          </cell>
          <cell r="I354" t="str">
            <v>S</v>
          </cell>
          <cell r="J354" t="str">
            <v>597</v>
          </cell>
          <cell r="K354">
            <v>44804</v>
          </cell>
          <cell r="L354" t="str">
            <v>26220824380578002041556030000005971430540744</v>
          </cell>
          <cell r="M354" t="str">
            <v>26 - Pernambuco</v>
          </cell>
          <cell r="N354">
            <v>454.86</v>
          </cell>
        </row>
        <row r="355">
          <cell r="C355" t="str">
            <v>FUNDAÇÃO GESTÃO HOSPITALAR MARTINIANO FERNANDES - FGH</v>
          </cell>
          <cell r="E355" t="str">
            <v>3.2 - Gás e Outros Materiais Engarrafados</v>
          </cell>
          <cell r="F355">
            <v>24380578002041</v>
          </cell>
          <cell r="G355" t="str">
            <v>WHITE MARTINS GASES IND DO NORDESTE LTDA</v>
          </cell>
          <cell r="H355" t="str">
            <v>B</v>
          </cell>
          <cell r="I355" t="str">
            <v>S</v>
          </cell>
          <cell r="J355" t="str">
            <v>574</v>
          </cell>
          <cell r="K355">
            <v>44804</v>
          </cell>
          <cell r="L355" t="str">
            <v>26220824380578002041556030000005741907930650</v>
          </cell>
          <cell r="M355" t="str">
            <v>26 - Pernambuco</v>
          </cell>
          <cell r="N355">
            <v>342.17</v>
          </cell>
        </row>
        <row r="356">
          <cell r="C356" t="str">
            <v>FUNDAÇÃO GESTÃO HOSPITALAR MARTINIANO FERNANDES - FGH</v>
          </cell>
          <cell r="E356" t="str">
            <v>3.13 - Materiais e Materiais Ortopédicos e Corretivos (OPME)</v>
          </cell>
          <cell r="F356">
            <v>50595271000105</v>
          </cell>
          <cell r="G356" t="str">
            <v>BIOTRONIK COMERCIAL MEDICA LTDA</v>
          </cell>
          <cell r="H356" t="str">
            <v>B</v>
          </cell>
          <cell r="I356" t="str">
            <v>S</v>
          </cell>
          <cell r="J356" t="str">
            <v>1029669</v>
          </cell>
          <cell r="K356">
            <v>44779</v>
          </cell>
          <cell r="L356" t="str">
            <v>35220850595271000105550030010296691313687807</v>
          </cell>
          <cell r="M356" t="str">
            <v>35 - São Paulo</v>
          </cell>
          <cell r="N356">
            <v>1669.6</v>
          </cell>
        </row>
        <row r="357">
          <cell r="C357" t="str">
            <v>FUNDAÇÃO GESTÃO HOSPITALAR MARTINIANO FERNANDES - FGH</v>
          </cell>
          <cell r="E357" t="str">
            <v>3.13 - Materiais e Materiais Ortopédicos e Corretivos (OPME)</v>
          </cell>
          <cell r="F357">
            <v>50595271000105</v>
          </cell>
          <cell r="G357" t="str">
            <v>BIOTRONIK COMERCIAL MEDICA LTDA</v>
          </cell>
          <cell r="H357" t="str">
            <v>B</v>
          </cell>
          <cell r="I357" t="str">
            <v>S</v>
          </cell>
          <cell r="J357" t="str">
            <v>1029688</v>
          </cell>
          <cell r="K357">
            <v>44779</v>
          </cell>
          <cell r="L357" t="str">
            <v>35220850595271000105550030010296881459751076</v>
          </cell>
          <cell r="M357" t="str">
            <v>35 - São Paulo</v>
          </cell>
          <cell r="N357">
            <v>1669.6</v>
          </cell>
        </row>
        <row r="358">
          <cell r="C358" t="str">
            <v>FUNDAÇÃO GESTÃO HOSPITALAR MARTINIANO FERNANDES - FGH</v>
          </cell>
          <cell r="E358" t="str">
            <v>3.13 - Materiais e Materiais Ortopédicos e Corretivos (OPME)</v>
          </cell>
          <cell r="F358">
            <v>50595271000105</v>
          </cell>
          <cell r="G358" t="str">
            <v>BIOTRONIK COMERCIAL MEDICA LTDA</v>
          </cell>
          <cell r="H358" t="str">
            <v>B</v>
          </cell>
          <cell r="I358" t="str">
            <v>S</v>
          </cell>
          <cell r="J358" t="str">
            <v>1029672</v>
          </cell>
          <cell r="K358">
            <v>44779</v>
          </cell>
          <cell r="L358" t="str">
            <v>35220850595271000105550030010296721142717486</v>
          </cell>
          <cell r="M358" t="str">
            <v>35 - São Paulo</v>
          </cell>
          <cell r="N358">
            <v>1669.6</v>
          </cell>
        </row>
        <row r="359">
          <cell r="C359" t="str">
            <v>FUNDAÇÃO GESTÃO HOSPITALAR MARTINIANO FERNANDES - FGH</v>
          </cell>
          <cell r="E359" t="str">
            <v>3.13 - Materiais e Materiais Ortopédicos e Corretivos (OPME)</v>
          </cell>
          <cell r="F359">
            <v>50595271000105</v>
          </cell>
          <cell r="G359" t="str">
            <v>BIOTRONIK COMERCIAL MEDICA LTDA</v>
          </cell>
          <cell r="H359" t="str">
            <v>B</v>
          </cell>
          <cell r="I359" t="str">
            <v>S</v>
          </cell>
          <cell r="J359" t="str">
            <v>1029667</v>
          </cell>
          <cell r="K359">
            <v>44779</v>
          </cell>
          <cell r="L359" t="str">
            <v>35220850595271000105550030010296671011621302</v>
          </cell>
          <cell r="M359" t="str">
            <v>35 - São Paulo</v>
          </cell>
          <cell r="N359">
            <v>1669.6</v>
          </cell>
        </row>
        <row r="360">
          <cell r="C360" t="str">
            <v>FUNDAÇÃO GESTÃO HOSPITALAR MARTINIANO FERNANDES - FGH</v>
          </cell>
          <cell r="E360" t="str">
            <v>3.13 - Materiais e Materiais Ortopédicos e Corretivos (OPME)</v>
          </cell>
          <cell r="F360">
            <v>50595271000105</v>
          </cell>
          <cell r="G360" t="str">
            <v>BIOTRONIK COMERCIAL MEDICA LTDA</v>
          </cell>
          <cell r="H360" t="str">
            <v>B</v>
          </cell>
          <cell r="I360" t="str">
            <v>S</v>
          </cell>
          <cell r="J360" t="str">
            <v>1029665</v>
          </cell>
          <cell r="K360">
            <v>44779</v>
          </cell>
          <cell r="L360" t="str">
            <v>35220850595271000105550030010296651207398890</v>
          </cell>
          <cell r="M360" t="str">
            <v>35 - São Paulo</v>
          </cell>
          <cell r="N360">
            <v>1669.6</v>
          </cell>
        </row>
        <row r="361">
          <cell r="C361" t="str">
            <v>FUNDAÇÃO GESTÃO HOSPITALAR MARTINIANO FERNANDES - FGH</v>
          </cell>
          <cell r="E361" t="str">
            <v>3.13 - Materiais e Materiais Ortopédicos e Corretivos (OPME)</v>
          </cell>
          <cell r="F361">
            <v>18451598000109</v>
          </cell>
          <cell r="G361" t="str">
            <v>NORDESTE IMPLANTES LTDA - ME</v>
          </cell>
          <cell r="H361" t="str">
            <v>B</v>
          </cell>
          <cell r="I361" t="str">
            <v>S</v>
          </cell>
          <cell r="J361" t="str">
            <v>24563</v>
          </cell>
          <cell r="K361">
            <v>44779</v>
          </cell>
          <cell r="L361" t="str">
            <v>26220818451598000109550010000245631010496199</v>
          </cell>
          <cell r="M361" t="str">
            <v>26 - Pernambuco</v>
          </cell>
          <cell r="N361">
            <v>472.52</v>
          </cell>
        </row>
        <row r="362">
          <cell r="C362" t="str">
            <v>FUNDAÇÃO GESTÃO HOSPITALAR MARTINIANO FERNANDES - FGH</v>
          </cell>
          <cell r="E362" t="str">
            <v>3.13 - Materiais e Materiais Ortopédicos e Corretivos (OPME)</v>
          </cell>
          <cell r="F362">
            <v>18451598000109</v>
          </cell>
          <cell r="G362" t="str">
            <v>NORDESTE IMPLANTES LTDA - ME</v>
          </cell>
          <cell r="H362" t="str">
            <v>B</v>
          </cell>
          <cell r="I362" t="str">
            <v>S</v>
          </cell>
          <cell r="J362" t="str">
            <v>24565</v>
          </cell>
          <cell r="K362">
            <v>44779</v>
          </cell>
          <cell r="L362" t="str">
            <v>26220818451598000109550010000245651938386321</v>
          </cell>
          <cell r="M362" t="str">
            <v>26 - Pernambuco</v>
          </cell>
          <cell r="N362">
            <v>472.52</v>
          </cell>
        </row>
        <row r="363">
          <cell r="C363" t="str">
            <v>FUNDAÇÃO GESTÃO HOSPITALAR MARTINIANO FERNANDES - FGH</v>
          </cell>
          <cell r="E363" t="str">
            <v>3.13 - Materiais e Materiais Ortopédicos e Corretivos (OPME)</v>
          </cell>
          <cell r="F363">
            <v>18451598000109</v>
          </cell>
          <cell r="G363" t="str">
            <v>NORDESTE IMPLANTES LTDA - ME</v>
          </cell>
          <cell r="H363" t="str">
            <v>B</v>
          </cell>
          <cell r="I363" t="str">
            <v>S</v>
          </cell>
          <cell r="J363" t="str">
            <v>24566</v>
          </cell>
          <cell r="K363">
            <v>44779</v>
          </cell>
          <cell r="L363" t="str">
            <v>26220818451598000109550010000245661888337494</v>
          </cell>
          <cell r="M363" t="str">
            <v>26 - Pernambuco</v>
          </cell>
          <cell r="N363">
            <v>472.52</v>
          </cell>
        </row>
        <row r="364">
          <cell r="C364" t="str">
            <v>FUNDAÇÃO GESTÃO HOSPITALAR MARTINIANO FERNANDES - FGH</v>
          </cell>
          <cell r="E364" t="str">
            <v>3.13 - Materiais e Materiais Ortopédicos e Corretivos (OPME)</v>
          </cell>
          <cell r="F364">
            <v>18451598000109</v>
          </cell>
          <cell r="G364" t="str">
            <v>NORDESTE IMPLANTES LTDA - ME</v>
          </cell>
          <cell r="H364" t="str">
            <v>B</v>
          </cell>
          <cell r="I364" t="str">
            <v>S</v>
          </cell>
          <cell r="J364" t="str">
            <v>24570</v>
          </cell>
          <cell r="K364">
            <v>44779</v>
          </cell>
          <cell r="L364" t="str">
            <v>26220818451598000109550010000245701063148246</v>
          </cell>
          <cell r="M364" t="str">
            <v>26 - Pernambuco</v>
          </cell>
          <cell r="N364">
            <v>761.22</v>
          </cell>
        </row>
        <row r="365">
          <cell r="C365" t="str">
            <v>FUNDAÇÃO GESTÃO HOSPITALAR MARTINIANO FERNANDES - FGH</v>
          </cell>
          <cell r="E365" t="str">
            <v>3.13 - Materiais e Materiais Ortopédicos e Corretivos (OPME)</v>
          </cell>
          <cell r="F365">
            <v>18451598000109</v>
          </cell>
          <cell r="G365" t="str">
            <v>NORDESTE IMPLANTES LTDA - ME</v>
          </cell>
          <cell r="H365" t="str">
            <v>B</v>
          </cell>
          <cell r="I365" t="str">
            <v>S</v>
          </cell>
          <cell r="J365" t="str">
            <v>24574</v>
          </cell>
          <cell r="K365">
            <v>44779</v>
          </cell>
          <cell r="L365" t="str">
            <v>26220818451598000109550010000245741542177822</v>
          </cell>
          <cell r="M365" t="str">
            <v>26 - Pernambuco</v>
          </cell>
          <cell r="N365">
            <v>761.22</v>
          </cell>
        </row>
        <row r="366">
          <cell r="C366" t="str">
            <v>FUNDAÇÃO GESTÃO HOSPITALAR MARTINIANO FERNANDES - FGH</v>
          </cell>
          <cell r="E366" t="str">
            <v>3.13 - Materiais e Materiais Ortopédicos e Corretivos (OPME)</v>
          </cell>
          <cell r="F366">
            <v>18451598000109</v>
          </cell>
          <cell r="G366" t="str">
            <v>NORDESTE IMPLANTES LTDA - ME</v>
          </cell>
          <cell r="H366" t="str">
            <v>B</v>
          </cell>
          <cell r="I366" t="str">
            <v>S</v>
          </cell>
          <cell r="J366" t="str">
            <v>24576</v>
          </cell>
          <cell r="K366">
            <v>44779</v>
          </cell>
          <cell r="L366" t="str">
            <v>26220818451598000109550010000245761759297662</v>
          </cell>
          <cell r="M366" t="str">
            <v>26 - Pernambuco</v>
          </cell>
          <cell r="N366">
            <v>761.22</v>
          </cell>
        </row>
        <row r="367">
          <cell r="C367" t="str">
            <v>FUNDAÇÃO GESTÃO HOSPITALAR MARTINIANO FERNANDES - FGH</v>
          </cell>
          <cell r="E367" t="str">
            <v>3.13 - Materiais e Materiais Ortopédicos e Corretivos (OPME)</v>
          </cell>
          <cell r="F367">
            <v>18451598000109</v>
          </cell>
          <cell r="G367" t="str">
            <v>NORDESTE IMPLANTES LTDA - ME</v>
          </cell>
          <cell r="H367" t="str">
            <v>B</v>
          </cell>
          <cell r="I367" t="str">
            <v>S</v>
          </cell>
          <cell r="J367" t="str">
            <v>24602</v>
          </cell>
          <cell r="K367">
            <v>44783</v>
          </cell>
          <cell r="L367" t="str">
            <v>26220818451598000109550010000246021076217310</v>
          </cell>
          <cell r="M367" t="str">
            <v>26 - Pernambuco</v>
          </cell>
          <cell r="N367">
            <v>761.22</v>
          </cell>
        </row>
        <row r="368">
          <cell r="C368" t="str">
            <v>FUNDAÇÃO GESTÃO HOSPITALAR MARTINIANO FERNANDES - FGH</v>
          </cell>
          <cell r="E368" t="str">
            <v>3.13 - Materiais e Materiais Ortopédicos e Corretivos (OPME)</v>
          </cell>
          <cell r="F368">
            <v>50595271000105</v>
          </cell>
          <cell r="G368" t="str">
            <v>BIOTRONIK COMERCIAL MEDICA LTDA</v>
          </cell>
          <cell r="H368" t="str">
            <v>B</v>
          </cell>
          <cell r="I368" t="str">
            <v>S</v>
          </cell>
          <cell r="J368" t="str">
            <v>1029675</v>
          </cell>
          <cell r="K368">
            <v>44796</v>
          </cell>
          <cell r="L368" t="str">
            <v>35220850595271000105550030010296751198778121</v>
          </cell>
          <cell r="M368" t="str">
            <v>35 - São Paulo</v>
          </cell>
          <cell r="N368">
            <v>1669.6</v>
          </cell>
        </row>
        <row r="369">
          <cell r="C369" t="str">
            <v>FUNDAÇÃO GESTÃO HOSPITALAR MARTINIANO FERNANDES - FGH</v>
          </cell>
          <cell r="E369" t="str">
            <v>3.13 - Materiais e Materiais Ortopédicos e Corretivos (OPME)</v>
          </cell>
          <cell r="F369">
            <v>50595271000105</v>
          </cell>
          <cell r="G369" t="str">
            <v>BIOTRONIK COMERCIAL MEDICA LTDA</v>
          </cell>
          <cell r="H369" t="str">
            <v>B</v>
          </cell>
          <cell r="I369" t="str">
            <v>S</v>
          </cell>
          <cell r="J369" t="str">
            <v>1030419</v>
          </cell>
          <cell r="K369">
            <v>44796</v>
          </cell>
          <cell r="L369" t="str">
            <v>35220850595271000105550030010304191846451585</v>
          </cell>
          <cell r="M369" t="str">
            <v>35 - São Paulo</v>
          </cell>
          <cell r="N369">
            <v>4114.8500000000004</v>
          </cell>
        </row>
        <row r="370">
          <cell r="C370" t="str">
            <v>FUNDAÇÃO GESTÃO HOSPITALAR MARTINIANO FERNANDES - FGH</v>
          </cell>
          <cell r="E370" t="str">
            <v>3.13 - Materiais e Materiais Ortopédicos e Corretivos (OPME)</v>
          </cell>
          <cell r="F370">
            <v>50595271000105</v>
          </cell>
          <cell r="G370" t="str">
            <v>BIOTRONIK COMERCIAL MEDICA LTDA</v>
          </cell>
          <cell r="H370" t="str">
            <v>B</v>
          </cell>
          <cell r="I370" t="str">
            <v>S</v>
          </cell>
          <cell r="J370" t="str">
            <v>1030413</v>
          </cell>
          <cell r="K370">
            <v>44796</v>
          </cell>
          <cell r="L370" t="str">
            <v>35220850595271000105550030010304131437881970</v>
          </cell>
          <cell r="M370" t="str">
            <v>35 - São Paulo</v>
          </cell>
          <cell r="N370">
            <v>1669.6</v>
          </cell>
        </row>
        <row r="371">
          <cell r="C371" t="str">
            <v>FUNDAÇÃO GESTÃO HOSPITALAR MARTINIANO FERNANDES - FGH</v>
          </cell>
          <cell r="E371" t="str">
            <v>3.13 - Materiais e Materiais Ortopédicos e Corretivos (OPME)</v>
          </cell>
          <cell r="F371">
            <v>50595271000105</v>
          </cell>
          <cell r="G371" t="str">
            <v>BIOTRONIK COMERCIAL MEDICA LTDA</v>
          </cell>
          <cell r="H371" t="str">
            <v>B</v>
          </cell>
          <cell r="I371" t="str">
            <v>S</v>
          </cell>
          <cell r="J371" t="str">
            <v>1031402</v>
          </cell>
          <cell r="K371">
            <v>44796</v>
          </cell>
          <cell r="L371" t="str">
            <v>35220850595271000105550030010314021402386630</v>
          </cell>
          <cell r="M371" t="str">
            <v>35 - São Paulo</v>
          </cell>
          <cell r="N371">
            <v>1669.6</v>
          </cell>
        </row>
        <row r="372">
          <cell r="C372" t="str">
            <v>FUNDAÇÃO GESTÃO HOSPITALAR MARTINIANO FERNANDES - FGH</v>
          </cell>
          <cell r="E372" t="str">
            <v>3.13 - Materiais e Materiais Ortopédicos e Corretivos (OPME)</v>
          </cell>
          <cell r="F372">
            <v>18451598000109</v>
          </cell>
          <cell r="G372" t="str">
            <v>NORDESTE IMPLANTES LTDA - ME</v>
          </cell>
          <cell r="H372" t="str">
            <v>B</v>
          </cell>
          <cell r="I372" t="str">
            <v>S</v>
          </cell>
          <cell r="J372" t="str">
            <v>24697</v>
          </cell>
          <cell r="K372">
            <v>44796</v>
          </cell>
          <cell r="L372" t="str">
            <v>26220818451598000109550010000246971775832785</v>
          </cell>
          <cell r="M372" t="str">
            <v>26 - Pernambuco</v>
          </cell>
          <cell r="N372">
            <v>472.52</v>
          </cell>
        </row>
        <row r="373">
          <cell r="C373" t="str">
            <v>FUNDAÇÃO GESTÃO HOSPITALAR MARTINIANO FERNANDES - FGH</v>
          </cell>
          <cell r="E373" t="str">
            <v>3.13 - Materiais e Materiais Ortopédicos e Corretivos (OPME)</v>
          </cell>
          <cell r="F373">
            <v>18451598000109</v>
          </cell>
          <cell r="G373" t="str">
            <v>NORDESTE IMPLANTES LTDA - ME</v>
          </cell>
          <cell r="H373" t="str">
            <v>B</v>
          </cell>
          <cell r="I373" t="str">
            <v>S</v>
          </cell>
          <cell r="J373" t="str">
            <v>24698</v>
          </cell>
          <cell r="K373">
            <v>44796</v>
          </cell>
          <cell r="L373" t="str">
            <v>26220818451598000109550010000246981445548290</v>
          </cell>
          <cell r="M373" t="str">
            <v>26 - Pernambuco</v>
          </cell>
          <cell r="N373">
            <v>472.52</v>
          </cell>
        </row>
        <row r="374">
          <cell r="C374" t="str">
            <v>FUNDAÇÃO GESTÃO HOSPITALAR MARTINIANO FERNANDES - FGH</v>
          </cell>
          <cell r="E374" t="str">
            <v>3.13 - Materiais e Materiais Ortopédicos e Corretivos (OPME)</v>
          </cell>
          <cell r="F374">
            <v>18451598000109</v>
          </cell>
          <cell r="G374" t="str">
            <v>NORDESTE IMPLANTES LTDA - ME</v>
          </cell>
          <cell r="H374" t="str">
            <v>B</v>
          </cell>
          <cell r="I374" t="str">
            <v>S</v>
          </cell>
          <cell r="J374" t="str">
            <v>24699</v>
          </cell>
          <cell r="K374">
            <v>44796</v>
          </cell>
          <cell r="L374" t="str">
            <v>26220818451598000109550010000246991017981155</v>
          </cell>
          <cell r="M374" t="str">
            <v>26 - Pernambuco</v>
          </cell>
          <cell r="N374">
            <v>761.22</v>
          </cell>
        </row>
        <row r="375">
          <cell r="C375" t="str">
            <v>FUNDAÇÃO GESTÃO HOSPITALAR MARTINIANO FERNANDES - FGH</v>
          </cell>
          <cell r="E375" t="str">
            <v>3.13 - Materiais e Materiais Ortopédicos e Corretivos (OPME)</v>
          </cell>
          <cell r="F375">
            <v>18451598000109</v>
          </cell>
          <cell r="G375" t="str">
            <v>NORDESTE IMPLANTES LTDA - ME</v>
          </cell>
          <cell r="H375" t="str">
            <v>B</v>
          </cell>
          <cell r="I375" t="str">
            <v>S</v>
          </cell>
          <cell r="J375" t="str">
            <v>24701</v>
          </cell>
          <cell r="K375">
            <v>44796</v>
          </cell>
          <cell r="L375" t="str">
            <v>26220818451598000109550010000247011631767433</v>
          </cell>
          <cell r="M375" t="str">
            <v>26 - Pernambuco</v>
          </cell>
          <cell r="N375">
            <v>1522.44</v>
          </cell>
        </row>
        <row r="376">
          <cell r="C376" t="str">
            <v>FUNDAÇÃO GESTÃO HOSPITALAR MARTINIANO FERNANDES - FGH</v>
          </cell>
          <cell r="E376" t="str">
            <v>3.13 - Materiais e Materiais Ortopédicos e Corretivos (OPME)</v>
          </cell>
          <cell r="F376">
            <v>18451598000109</v>
          </cell>
          <cell r="G376" t="str">
            <v>NORDESTE IMPLANTES LTDA - ME</v>
          </cell>
          <cell r="H376" t="str">
            <v>B</v>
          </cell>
          <cell r="I376" t="str">
            <v>S</v>
          </cell>
          <cell r="J376" t="str">
            <v>24719</v>
          </cell>
          <cell r="K376">
            <v>44796</v>
          </cell>
          <cell r="L376" t="str">
            <v>26220818451598000109550010000247191510720570</v>
          </cell>
          <cell r="M376" t="str">
            <v>26 - Pernambuco</v>
          </cell>
          <cell r="N376">
            <v>761.22</v>
          </cell>
        </row>
        <row r="377">
          <cell r="C377" t="str">
            <v>FUNDAÇÃO GESTÃO HOSPITALAR MARTINIANO FERNANDES - FGH</v>
          </cell>
          <cell r="E377" t="str">
            <v>3.13 - Materiais e Materiais Ortopédicos e Corretivos (OPME)</v>
          </cell>
          <cell r="F377">
            <v>18451598000109</v>
          </cell>
          <cell r="G377" t="str">
            <v>NORDESTE IMPLANTES LTDA - ME</v>
          </cell>
          <cell r="H377" t="str">
            <v>B</v>
          </cell>
          <cell r="I377" t="str">
            <v>S</v>
          </cell>
          <cell r="J377" t="str">
            <v>24569</v>
          </cell>
          <cell r="K377">
            <v>44796</v>
          </cell>
          <cell r="L377" t="str">
            <v>26220818451598000109550010000245691674560097</v>
          </cell>
          <cell r="M377" t="str">
            <v>26 - Pernambuco</v>
          </cell>
          <cell r="N377">
            <v>761.22</v>
          </cell>
        </row>
        <row r="378">
          <cell r="C378" t="str">
            <v>FUNDAÇÃO GESTÃO HOSPITALAR MARTINIANO FERNANDES - FGH</v>
          </cell>
          <cell r="E378" t="str">
            <v>3.13 - Materiais e Materiais Ortopédicos e Corretivos (OPME)</v>
          </cell>
          <cell r="F378">
            <v>4237235000152</v>
          </cell>
          <cell r="G378" t="str">
            <v>ENDOCENTER COMERCIAL LTDA</v>
          </cell>
          <cell r="H378" t="str">
            <v>B</v>
          </cell>
          <cell r="I378" t="str">
            <v>S</v>
          </cell>
          <cell r="J378" t="str">
            <v>000101270</v>
          </cell>
          <cell r="K378">
            <v>44797</v>
          </cell>
          <cell r="L378" t="str">
            <v>26220804237235000152550010001012701103292004</v>
          </cell>
          <cell r="M378" t="str">
            <v>26 - Pernambuco</v>
          </cell>
          <cell r="N378">
            <v>1440</v>
          </cell>
        </row>
        <row r="379">
          <cell r="C379" t="str">
            <v>FUNDAÇÃO GESTÃO HOSPITALAR MARTINIANO FERNANDES - FGH</v>
          </cell>
          <cell r="E379" t="str">
            <v>3.13 - Materiais e Materiais Ortopédicos e Corretivos (OPME)</v>
          </cell>
          <cell r="F379">
            <v>5944604000533</v>
          </cell>
          <cell r="G379" t="str">
            <v>EDWARDS LIFESCIENCES COMERC DE PROD MED</v>
          </cell>
          <cell r="H379" t="str">
            <v>B</v>
          </cell>
          <cell r="I379" t="str">
            <v>S</v>
          </cell>
          <cell r="J379" t="str">
            <v>95477</v>
          </cell>
          <cell r="K379">
            <v>44797</v>
          </cell>
          <cell r="L379" t="str">
            <v>35220805944604000533550010000954771002069573</v>
          </cell>
          <cell r="M379" t="str">
            <v>35 - São Paulo</v>
          </cell>
          <cell r="N379">
            <v>5910</v>
          </cell>
        </row>
        <row r="380">
          <cell r="C380" t="str">
            <v>FUNDAÇÃO GESTÃO HOSPITALAR MARTINIANO FERNANDES - FGH</v>
          </cell>
          <cell r="E380" t="str">
            <v>3.13 - Materiais e Materiais Ortopédicos e Corretivos (OPME)</v>
          </cell>
          <cell r="F380">
            <v>4237235000152</v>
          </cell>
          <cell r="G380" t="str">
            <v>ENDOCENTER COMERCIAL LTDA</v>
          </cell>
          <cell r="H380" t="str">
            <v>B</v>
          </cell>
          <cell r="I380" t="str">
            <v>S</v>
          </cell>
          <cell r="J380" t="str">
            <v>000101396</v>
          </cell>
          <cell r="K380">
            <v>44803</v>
          </cell>
          <cell r="L380" t="str">
            <v>26220804237235000152550010001013961103418000</v>
          </cell>
          <cell r="M380" t="str">
            <v>26 - Pernambuco</v>
          </cell>
          <cell r="N380">
            <v>4320</v>
          </cell>
        </row>
        <row r="381">
          <cell r="C381" t="str">
            <v>FUNDAÇÃO GESTÃO HOSPITALAR MARTINIANO FERNANDES - FGH</v>
          </cell>
          <cell r="E381" t="str">
            <v>3.13 - Materiais e Materiais Ortopédicos e Corretivos (OPME)</v>
          </cell>
          <cell r="F381">
            <v>4237235000152</v>
          </cell>
          <cell r="G381" t="str">
            <v>ENDOCENTER COMERCIAL LTDA</v>
          </cell>
          <cell r="H381" t="str">
            <v>B</v>
          </cell>
          <cell r="I381" t="str">
            <v>S</v>
          </cell>
          <cell r="J381" t="str">
            <v>000101390</v>
          </cell>
          <cell r="K381">
            <v>44803</v>
          </cell>
          <cell r="L381" t="str">
            <v>26220804237235000152550010001013901103412008</v>
          </cell>
          <cell r="M381" t="str">
            <v>26 - Pernambuco</v>
          </cell>
          <cell r="N381">
            <v>2160</v>
          </cell>
        </row>
        <row r="382">
          <cell r="C382" t="str">
            <v>FUNDAÇÃO GESTÃO HOSPITALAR MARTINIANO FERNANDES - FGH</v>
          </cell>
          <cell r="E382" t="str">
            <v>3.13 - Materiais e Materiais Ortopédicos e Corretivos (OPME)</v>
          </cell>
          <cell r="F382">
            <v>50595271000105</v>
          </cell>
          <cell r="G382" t="str">
            <v>BIOTRONIK COMERCIAL MEDICA LTDA</v>
          </cell>
          <cell r="H382" t="str">
            <v>B</v>
          </cell>
          <cell r="I382" t="str">
            <v>S</v>
          </cell>
          <cell r="J382" t="str">
            <v>1032093</v>
          </cell>
          <cell r="K382">
            <v>44803</v>
          </cell>
          <cell r="L382" t="str">
            <v>35220850595271000105550030010320931360055948</v>
          </cell>
          <cell r="M382" t="str">
            <v>35 - São Paulo</v>
          </cell>
          <cell r="N382">
            <v>1669.6</v>
          </cell>
        </row>
        <row r="383">
          <cell r="C383" t="str">
            <v>FUNDAÇÃO GESTÃO HOSPITALAR MARTINIANO FERNANDES - FGH</v>
          </cell>
          <cell r="E383" t="str">
            <v>3.13 - Materiais e Materiais Ortopédicos e Corretivos (OPME)</v>
          </cell>
          <cell r="F383">
            <v>50595271000105</v>
          </cell>
          <cell r="G383" t="str">
            <v>BIOTRONIK COMERCIAL MEDICA LTDA</v>
          </cell>
          <cell r="H383" t="str">
            <v>B</v>
          </cell>
          <cell r="I383" t="str">
            <v>S</v>
          </cell>
          <cell r="J383" t="str">
            <v>1031714</v>
          </cell>
          <cell r="K383">
            <v>44803</v>
          </cell>
          <cell r="L383" t="str">
            <v>35220850595271000105550030010317141961145828</v>
          </cell>
          <cell r="M383" t="str">
            <v>35 - São Paulo</v>
          </cell>
          <cell r="N383">
            <v>1669.6</v>
          </cell>
        </row>
        <row r="384">
          <cell r="C384" t="str">
            <v>FUNDAÇÃO GESTÃO HOSPITALAR MARTINIANO FERNANDES - FGH</v>
          </cell>
          <cell r="E384" t="str">
            <v>3.13 - Materiais e Materiais Ortopédicos e Corretivos (OPME)</v>
          </cell>
          <cell r="F384">
            <v>50595271000105</v>
          </cell>
          <cell r="G384" t="str">
            <v>BIOTRONIK COMERCIAL MEDICA LTDA</v>
          </cell>
          <cell r="H384" t="str">
            <v>B</v>
          </cell>
          <cell r="I384" t="str">
            <v>S</v>
          </cell>
          <cell r="J384" t="str">
            <v>1032212</v>
          </cell>
          <cell r="K384">
            <v>44803</v>
          </cell>
          <cell r="L384" t="str">
            <v>35220850595271000105550030010322121463067550</v>
          </cell>
          <cell r="M384" t="str">
            <v>35 - São Paulo</v>
          </cell>
          <cell r="N384">
            <v>1669.6</v>
          </cell>
        </row>
        <row r="385">
          <cell r="C385" t="str">
            <v>FUNDAÇÃO GESTÃO HOSPITALAR MARTINIANO FERNANDES - FGH</v>
          </cell>
          <cell r="E385" t="str">
            <v>3.13 - Materiais e Materiais Ortopédicos e Corretivos (OPME)</v>
          </cell>
          <cell r="F385">
            <v>50595271000105</v>
          </cell>
          <cell r="G385" t="str">
            <v>BIOTRONIK COMERCIAL MEDICA LTDA</v>
          </cell>
          <cell r="H385" t="str">
            <v>B</v>
          </cell>
          <cell r="I385" t="str">
            <v>S</v>
          </cell>
          <cell r="J385" t="str">
            <v>1031398</v>
          </cell>
          <cell r="K385">
            <v>44803</v>
          </cell>
          <cell r="L385" t="str">
            <v>35220850595271000105550030010313981096748296</v>
          </cell>
          <cell r="M385" t="str">
            <v>35 - São Paulo</v>
          </cell>
          <cell r="N385">
            <v>1669.6</v>
          </cell>
        </row>
        <row r="386">
          <cell r="C386" t="str">
            <v>FUNDAÇÃO GESTÃO HOSPITALAR MARTINIANO FERNANDES - FGH</v>
          </cell>
          <cell r="E386" t="str">
            <v>3.13 - Materiais e Materiais Ortopédicos e Corretivos (OPME)</v>
          </cell>
          <cell r="F386">
            <v>50595271000105</v>
          </cell>
          <cell r="G386" t="str">
            <v>BIOTRONIK COMERCIAL MEDICA LTDA</v>
          </cell>
          <cell r="H386" t="str">
            <v>B</v>
          </cell>
          <cell r="I386" t="str">
            <v>S</v>
          </cell>
          <cell r="J386" t="str">
            <v>1032094</v>
          </cell>
          <cell r="K386">
            <v>44803</v>
          </cell>
          <cell r="L386" t="str">
            <v>35220850595271000105550030010320941210164137</v>
          </cell>
          <cell r="M386" t="str">
            <v>35 - São Paulo</v>
          </cell>
          <cell r="N386">
            <v>1669.6</v>
          </cell>
        </row>
        <row r="387">
          <cell r="C387" t="str">
            <v>FUNDAÇÃO GESTÃO HOSPITALAR MARTINIANO FERNANDES - FGH</v>
          </cell>
          <cell r="E387" t="str">
            <v>3.13 - Materiais e Materiais Ortopédicos e Corretivos (OPME)</v>
          </cell>
          <cell r="F387">
            <v>50595271000105</v>
          </cell>
          <cell r="G387" t="str">
            <v>BIOTRONIK COMERCIAL MEDICA LTDA</v>
          </cell>
          <cell r="H387" t="str">
            <v>B</v>
          </cell>
          <cell r="I387" t="str">
            <v>S</v>
          </cell>
          <cell r="J387" t="str">
            <v>1032422</v>
          </cell>
          <cell r="K387">
            <v>44803</v>
          </cell>
          <cell r="L387" t="str">
            <v>35220850595271000105550030010324221577332943</v>
          </cell>
          <cell r="M387" t="str">
            <v>35 - São Paulo</v>
          </cell>
          <cell r="N387">
            <v>1669.6</v>
          </cell>
        </row>
        <row r="388">
          <cell r="C388" t="str">
            <v>FUNDAÇÃO GESTÃO HOSPITALAR MARTINIANO FERNANDES - FGH</v>
          </cell>
          <cell r="E388" t="str">
            <v>3.13 - Materiais e Materiais Ortopédicos e Corretivos (OPME)</v>
          </cell>
          <cell r="F388">
            <v>50595271000105</v>
          </cell>
          <cell r="G388" t="str">
            <v>BIOTRONIK COMERCIAL MEDICA LTDA</v>
          </cell>
          <cell r="H388" t="str">
            <v>B</v>
          </cell>
          <cell r="I388" t="str">
            <v>S</v>
          </cell>
          <cell r="J388" t="str">
            <v>1032423</v>
          </cell>
          <cell r="K388">
            <v>44803</v>
          </cell>
          <cell r="L388" t="str">
            <v>35220850595271000105550030010324231051078843</v>
          </cell>
          <cell r="M388" t="str">
            <v>35 - São Paulo</v>
          </cell>
          <cell r="N388">
            <v>1669.6</v>
          </cell>
        </row>
        <row r="389">
          <cell r="C389" t="str">
            <v>FUNDAÇÃO GESTÃO HOSPITALAR MARTINIANO FERNANDES - FGH</v>
          </cell>
          <cell r="E389" t="str">
            <v>3.13 - Materiais e Materiais Ortopédicos e Corretivos (OPME)</v>
          </cell>
          <cell r="F389">
            <v>18451598000109</v>
          </cell>
          <cell r="G389" t="str">
            <v>NORDESTE IMPLANTES LTDA - ME</v>
          </cell>
          <cell r="H389" t="str">
            <v>B</v>
          </cell>
          <cell r="I389" t="str">
            <v>S</v>
          </cell>
          <cell r="J389" t="str">
            <v>24572</v>
          </cell>
          <cell r="K389">
            <v>44803</v>
          </cell>
          <cell r="L389" t="str">
            <v>26220818451598000109550010000245721177114132</v>
          </cell>
          <cell r="M389" t="str">
            <v>26 - Pernambuco</v>
          </cell>
          <cell r="N389">
            <v>472.52</v>
          </cell>
        </row>
        <row r="390">
          <cell r="C390" t="str">
            <v>FUNDAÇÃO GESTÃO HOSPITALAR MARTINIANO FERNANDES - FGH</v>
          </cell>
          <cell r="E390" t="str">
            <v>3.13 - Materiais e Materiais Ortopédicos e Corretivos (OPME)</v>
          </cell>
          <cell r="F390">
            <v>18451598000109</v>
          </cell>
          <cell r="G390" t="str">
            <v>NORDESTE IMPLANTES LTDA - ME</v>
          </cell>
          <cell r="H390" t="str">
            <v>B</v>
          </cell>
          <cell r="I390" t="str">
            <v>S</v>
          </cell>
          <cell r="J390" t="str">
            <v>24562</v>
          </cell>
          <cell r="K390">
            <v>44803</v>
          </cell>
          <cell r="L390" t="str">
            <v>26220818451598000109550010000245621362191907</v>
          </cell>
          <cell r="M390" t="str">
            <v>26 - Pernambuco</v>
          </cell>
          <cell r="N390">
            <v>472.52</v>
          </cell>
        </row>
        <row r="391">
          <cell r="C391" t="str">
            <v>FUNDAÇÃO GESTÃO HOSPITALAR MARTINIANO FERNANDES - FGH</v>
          </cell>
          <cell r="E391" t="str">
            <v>3.13 - Materiais e Materiais Ortopédicos e Corretivos (OPME)</v>
          </cell>
          <cell r="F391">
            <v>18451598000109</v>
          </cell>
          <cell r="G391" t="str">
            <v>NORDESTE IMPLANTES LTDA - ME</v>
          </cell>
          <cell r="H391" t="str">
            <v>B</v>
          </cell>
          <cell r="I391" t="str">
            <v>S</v>
          </cell>
          <cell r="J391" t="str">
            <v>24568</v>
          </cell>
          <cell r="K391">
            <v>44803</v>
          </cell>
          <cell r="L391" t="str">
            <v>26220818451598000109550010000245681403543970</v>
          </cell>
          <cell r="M391" t="str">
            <v>26 - Pernambuco</v>
          </cell>
          <cell r="N391">
            <v>761.22</v>
          </cell>
        </row>
        <row r="392">
          <cell r="C392" t="str">
            <v>FUNDAÇÃO GESTÃO HOSPITALAR MARTINIANO FERNANDES - FGH</v>
          </cell>
          <cell r="E392" t="str">
            <v>3.13 - Materiais e Materiais Ortopédicos e Corretivos (OPME)</v>
          </cell>
          <cell r="F392">
            <v>18451598000109</v>
          </cell>
          <cell r="G392" t="str">
            <v>NORDESTE IMPLANTES LTDA - ME</v>
          </cell>
          <cell r="H392" t="str">
            <v>B</v>
          </cell>
          <cell r="I392" t="str">
            <v>S</v>
          </cell>
          <cell r="J392" t="str">
            <v>24571</v>
          </cell>
          <cell r="K392">
            <v>44803</v>
          </cell>
          <cell r="L392" t="str">
            <v>26220818451598000109550010000245711185658556</v>
          </cell>
          <cell r="M392" t="str">
            <v>26 - Pernambuco</v>
          </cell>
          <cell r="N392">
            <v>761.22</v>
          </cell>
        </row>
        <row r="393">
          <cell r="C393" t="str">
            <v>FUNDAÇÃO GESTÃO HOSPITALAR MARTINIANO FERNANDES - FGH</v>
          </cell>
          <cell r="E393" t="str">
            <v>3.13 - Materiais e Materiais Ortopédicos e Corretivos (OPME)</v>
          </cell>
          <cell r="F393">
            <v>18451598000109</v>
          </cell>
          <cell r="G393" t="str">
            <v>NORDESTE IMPLANTES LTDA - ME</v>
          </cell>
          <cell r="H393" t="str">
            <v>B</v>
          </cell>
          <cell r="I393" t="str">
            <v>S</v>
          </cell>
          <cell r="J393" t="str">
            <v>24700</v>
          </cell>
          <cell r="K393">
            <v>44803</v>
          </cell>
          <cell r="L393" t="str">
            <v>26220818451598000109550010000247001073082163</v>
          </cell>
          <cell r="M393" t="str">
            <v>26 - Pernambuco</v>
          </cell>
          <cell r="N393">
            <v>761.22</v>
          </cell>
        </row>
        <row r="394">
          <cell r="C394" t="str">
            <v>FUNDAÇÃO GESTÃO HOSPITALAR MARTINIANO FERNANDES - FGH</v>
          </cell>
          <cell r="E394" t="str">
            <v>3.13 - Materiais e Materiais Ortopédicos e Corretivos (OPME)</v>
          </cell>
          <cell r="F394">
            <v>18451598000109</v>
          </cell>
          <cell r="G394" t="str">
            <v>NORDESTE IMPLANTES LTDA - ME</v>
          </cell>
          <cell r="H394" t="str">
            <v>B</v>
          </cell>
          <cell r="I394" t="str">
            <v>S</v>
          </cell>
          <cell r="J394" t="str">
            <v>24827</v>
          </cell>
          <cell r="K394">
            <v>44803</v>
          </cell>
          <cell r="L394" t="str">
            <v>26220818451598000109550010000247271730659983</v>
          </cell>
          <cell r="M394" t="str">
            <v>26 - Pernambuco</v>
          </cell>
          <cell r="N394">
            <v>472.52</v>
          </cell>
        </row>
        <row r="395">
          <cell r="C395" t="str">
            <v>FUNDAÇÃO GESTÃO HOSPITALAR MARTINIANO FERNANDES - FGH</v>
          </cell>
          <cell r="E395" t="str">
            <v>3.13 - Materiais e Materiais Ortopédicos e Corretivos (OPME)</v>
          </cell>
          <cell r="F395">
            <v>18451598000109</v>
          </cell>
          <cell r="G395" t="str">
            <v>NORDESTE IMPLANTES LTDA - ME</v>
          </cell>
          <cell r="H395" t="str">
            <v>B</v>
          </cell>
          <cell r="I395" t="str">
            <v>S</v>
          </cell>
          <cell r="J395" t="str">
            <v>24828</v>
          </cell>
          <cell r="K395">
            <v>44803</v>
          </cell>
          <cell r="L395" t="str">
            <v>26220818451598000109550010000248281787925612</v>
          </cell>
          <cell r="M395" t="str">
            <v>26 - Pernambuco</v>
          </cell>
          <cell r="N395">
            <v>472.52</v>
          </cell>
        </row>
        <row r="396">
          <cell r="C396" t="str">
            <v>FUNDAÇÃO GESTÃO HOSPITALAR MARTINIANO FERNANDES - FGH</v>
          </cell>
          <cell r="E396" t="str">
            <v>3.13 - Materiais e Materiais Ortopédicos e Corretivos (OPME)</v>
          </cell>
          <cell r="F396">
            <v>18451598000109</v>
          </cell>
          <cell r="G396" t="str">
            <v>NORDESTE IMPLANTES LTDA - ME</v>
          </cell>
          <cell r="H396" t="str">
            <v>B</v>
          </cell>
          <cell r="I396" t="str">
            <v>S</v>
          </cell>
          <cell r="J396" t="str">
            <v>24829</v>
          </cell>
          <cell r="K396">
            <v>44803</v>
          </cell>
          <cell r="L396" t="str">
            <v>26220818451598000109550010000248291868443011</v>
          </cell>
          <cell r="M396" t="str">
            <v>26 - Pernambuco</v>
          </cell>
          <cell r="N396">
            <v>472.52</v>
          </cell>
        </row>
        <row r="397">
          <cell r="C397" t="str">
            <v>FUNDAÇÃO GESTÃO HOSPITALAR MARTINIANO FERNANDES - FGH</v>
          </cell>
          <cell r="E397" t="str">
            <v>3.13 - Materiais e Materiais Ortopédicos e Corretivos (OPME)</v>
          </cell>
          <cell r="F397">
            <v>18451598000109</v>
          </cell>
          <cell r="G397" t="str">
            <v>NORDESTE IMPLANTES LTDA - ME</v>
          </cell>
          <cell r="H397" t="str">
            <v>B</v>
          </cell>
          <cell r="I397" t="str">
            <v>S</v>
          </cell>
          <cell r="J397" t="str">
            <v>24835</v>
          </cell>
          <cell r="K397">
            <v>44803</v>
          </cell>
          <cell r="L397" t="str">
            <v>26220818451598000109550010000248351671527143</v>
          </cell>
          <cell r="M397" t="str">
            <v>26 - Pernambuco</v>
          </cell>
          <cell r="N397">
            <v>472.52</v>
          </cell>
        </row>
        <row r="398">
          <cell r="C398" t="str">
            <v>FUNDAÇÃO GESTÃO HOSPITALAR MARTINIANO FERNANDES - FGH</v>
          </cell>
          <cell r="E398" t="str">
            <v>3.13 - Materiais e Materiais Ortopédicos e Corretivos (OPME)</v>
          </cell>
          <cell r="F398">
            <v>18451598000109</v>
          </cell>
          <cell r="G398" t="str">
            <v>NORDESTE IMPLANTES LTDA - ME</v>
          </cell>
          <cell r="H398" t="str">
            <v>B</v>
          </cell>
          <cell r="I398" t="str">
            <v>S</v>
          </cell>
          <cell r="J398" t="str">
            <v>24830</v>
          </cell>
          <cell r="K398">
            <v>44803</v>
          </cell>
          <cell r="L398" t="str">
            <v>26220818451598000109550010000248301383909761</v>
          </cell>
          <cell r="M398" t="str">
            <v>26 - Pernambuco</v>
          </cell>
          <cell r="N398">
            <v>472.52</v>
          </cell>
        </row>
        <row r="399">
          <cell r="C399" t="str">
            <v>FUNDAÇÃO GESTÃO HOSPITALAR MARTINIANO FERNANDES - FGH</v>
          </cell>
          <cell r="E399" t="str">
            <v>3.13 - Materiais e Materiais Ortopédicos e Corretivos (OPME)</v>
          </cell>
          <cell r="F399">
            <v>18451598000109</v>
          </cell>
          <cell r="G399" t="str">
            <v>NORDESTE IMPLANTES LTDA - ME</v>
          </cell>
          <cell r="H399" t="str">
            <v>B</v>
          </cell>
          <cell r="I399" t="str">
            <v>S</v>
          </cell>
          <cell r="J399" t="str">
            <v>24831</v>
          </cell>
          <cell r="K399">
            <v>44803</v>
          </cell>
          <cell r="L399" t="str">
            <v>26220818451598000109550010000248311717647392</v>
          </cell>
          <cell r="M399" t="str">
            <v>26 - Pernambuco</v>
          </cell>
          <cell r="N399">
            <v>472.52</v>
          </cell>
        </row>
        <row r="400">
          <cell r="C400" t="str">
            <v>FUNDAÇÃO GESTÃO HOSPITALAR MARTINIANO FERNANDES - FGH</v>
          </cell>
          <cell r="E400" t="str">
            <v>3.13 - Materiais e Materiais Ortopédicos e Corretivos (OPME)</v>
          </cell>
          <cell r="F400">
            <v>18451598000109</v>
          </cell>
          <cell r="G400" t="str">
            <v>NORDESTE IMPLANTES LTDA - ME</v>
          </cell>
          <cell r="H400" t="str">
            <v>B</v>
          </cell>
          <cell r="I400" t="str">
            <v>S</v>
          </cell>
          <cell r="J400" t="str">
            <v>24832</v>
          </cell>
          <cell r="K400">
            <v>44803</v>
          </cell>
          <cell r="L400" t="str">
            <v>26220818451598000109550010000248321448083573</v>
          </cell>
          <cell r="M400" t="str">
            <v>26 - Pernambuco</v>
          </cell>
          <cell r="N400">
            <v>472.52</v>
          </cell>
        </row>
        <row r="401">
          <cell r="C401" t="str">
            <v>FUNDAÇÃO GESTÃO HOSPITALAR MARTINIANO FERNANDES - FGH</v>
          </cell>
          <cell r="E401" t="str">
            <v>3.13 - Materiais e Materiais Ortopédicos e Corretivos (OPME)</v>
          </cell>
          <cell r="F401">
            <v>18451598000109</v>
          </cell>
          <cell r="G401" t="str">
            <v>NORDESTE IMPLANTES LTDA - ME</v>
          </cell>
          <cell r="H401" t="str">
            <v>B</v>
          </cell>
          <cell r="I401" t="str">
            <v>S</v>
          </cell>
          <cell r="J401" t="str">
            <v>24833</v>
          </cell>
          <cell r="K401">
            <v>44803</v>
          </cell>
          <cell r="L401" t="str">
            <v>26220818451598000109550010000248331867975799</v>
          </cell>
          <cell r="M401" t="str">
            <v>26 - Pernambuco</v>
          </cell>
          <cell r="N401">
            <v>472.52</v>
          </cell>
        </row>
        <row r="402">
          <cell r="C402" t="str">
            <v>FUNDAÇÃO GESTÃO HOSPITALAR MARTINIANO FERNANDES - FGH</v>
          </cell>
          <cell r="E402" t="str">
            <v>3.13 - Materiais e Materiais Ortopédicos e Corretivos (OPME)</v>
          </cell>
          <cell r="F402">
            <v>18451598000109</v>
          </cell>
          <cell r="G402" t="str">
            <v>NORDESTE IMPLANTES LTDA - ME</v>
          </cell>
          <cell r="H402" t="str">
            <v>B</v>
          </cell>
          <cell r="I402" t="str">
            <v>S</v>
          </cell>
          <cell r="J402" t="str">
            <v>24834</v>
          </cell>
          <cell r="K402">
            <v>44803</v>
          </cell>
          <cell r="L402" t="str">
            <v>26220818451598000109550010000248341503224930</v>
          </cell>
          <cell r="M402" t="str">
            <v>26 - Pernambuco</v>
          </cell>
          <cell r="N402">
            <v>472.52</v>
          </cell>
        </row>
        <row r="403">
          <cell r="C403" t="str">
            <v>FUNDAÇÃO GESTÃO HOSPITALAR MARTINIANO FERNANDES - FGH</v>
          </cell>
          <cell r="E403" t="str">
            <v>3.13 - Materiais e Materiais Ortopédicos e Corretivos (OPME)</v>
          </cell>
          <cell r="F403">
            <v>18451598000109</v>
          </cell>
          <cell r="G403" t="str">
            <v>NORDESTE IMPLANTES LTDA - ME</v>
          </cell>
          <cell r="H403" t="str">
            <v>B</v>
          </cell>
          <cell r="I403" t="str">
            <v>S</v>
          </cell>
          <cell r="J403" t="str">
            <v>24836</v>
          </cell>
          <cell r="K403">
            <v>44803</v>
          </cell>
          <cell r="L403" t="str">
            <v>26220818451598000109550010000248361917032932</v>
          </cell>
          <cell r="M403" t="str">
            <v>26 - Pernambuco</v>
          </cell>
          <cell r="N403">
            <v>761.22</v>
          </cell>
        </row>
        <row r="404">
          <cell r="C404" t="str">
            <v>FUNDAÇÃO GESTÃO HOSPITALAR MARTINIANO FERNANDES - FGH</v>
          </cell>
          <cell r="E404" t="str">
            <v>3.13 - Materiais e Materiais Ortopédicos e Corretivos (OPME)</v>
          </cell>
          <cell r="F404">
            <v>18451598000109</v>
          </cell>
          <cell r="G404" t="str">
            <v>NORDESTE IMPLANTES LTDA - ME</v>
          </cell>
          <cell r="H404" t="str">
            <v>B</v>
          </cell>
          <cell r="I404" t="str">
            <v>S</v>
          </cell>
          <cell r="J404" t="str">
            <v>24896</v>
          </cell>
          <cell r="K404">
            <v>44804</v>
          </cell>
          <cell r="L404" t="str">
            <v>26220818451598000109550010000248961873993230</v>
          </cell>
          <cell r="M404" t="str">
            <v>26 - Pernambuco</v>
          </cell>
          <cell r="N404">
            <v>761.22</v>
          </cell>
        </row>
        <row r="405">
          <cell r="C405" t="str">
            <v>FUNDAÇÃO GESTÃO HOSPITALAR MARTINIANO FERNANDES - FGH</v>
          </cell>
          <cell r="E405" t="str">
            <v>3.11 - Material Laboratorial</v>
          </cell>
          <cell r="F405">
            <v>6242018000186</v>
          </cell>
          <cell r="G405" t="str">
            <v>EXPANSAO COM PROD DE DIAGNOSTICO LTDA</v>
          </cell>
          <cell r="H405" t="str">
            <v>B</v>
          </cell>
          <cell r="I405" t="str">
            <v>S</v>
          </cell>
          <cell r="J405" t="str">
            <v>000006277</v>
          </cell>
          <cell r="K405">
            <v>44776</v>
          </cell>
          <cell r="L405" t="str">
            <v>26220806242018000186550010000062771691793893</v>
          </cell>
          <cell r="M405" t="str">
            <v>26 - Pernambuco</v>
          </cell>
          <cell r="N405">
            <v>662</v>
          </cell>
        </row>
        <row r="406">
          <cell r="C406" t="str">
            <v>FUNDAÇÃO GESTÃO HOSPITALAR MARTINIANO FERNANDES - FGH</v>
          </cell>
          <cell r="E406" t="str">
            <v>3.11 - Material Laboratorial</v>
          </cell>
          <cell r="F406">
            <v>4969277000188</v>
          </cell>
          <cell r="G406" t="str">
            <v>DOM LABOR HOSPITALAR E LABORATORIAL LTDA</v>
          </cell>
          <cell r="H406" t="str">
            <v>B</v>
          </cell>
          <cell r="I406" t="str">
            <v>S</v>
          </cell>
          <cell r="J406" t="str">
            <v>000002727</v>
          </cell>
          <cell r="K406">
            <v>44790</v>
          </cell>
          <cell r="L406" t="str">
            <v>26220804969277000188550010000027271000003837</v>
          </cell>
          <cell r="M406" t="str">
            <v>26 - Pernambuco</v>
          </cell>
          <cell r="N406">
            <v>585</v>
          </cell>
        </row>
        <row r="407">
          <cell r="C407" t="str">
            <v>FUNDAÇÃO GESTÃO HOSPITALAR MARTINIANO FERNANDES - FGH</v>
          </cell>
          <cell r="E407" t="str">
            <v>3.11 - Material Laboratorial</v>
          </cell>
          <cell r="F407">
            <v>10647227000268</v>
          </cell>
          <cell r="G407" t="str">
            <v>TUPAN SAUDE CENTER LTDA</v>
          </cell>
          <cell r="H407" t="str">
            <v>B</v>
          </cell>
          <cell r="I407" t="str">
            <v>S</v>
          </cell>
          <cell r="J407" t="str">
            <v>000001735</v>
          </cell>
          <cell r="K407">
            <v>44790</v>
          </cell>
          <cell r="L407" t="str">
            <v>26220810647227000268550010000017351009294602</v>
          </cell>
          <cell r="M407" t="str">
            <v>26 - Pernambuco</v>
          </cell>
          <cell r="N407">
            <v>2170</v>
          </cell>
        </row>
        <row r="408">
          <cell r="C408" t="str">
            <v>FUNDAÇÃO GESTÃO HOSPITALAR MARTINIANO FERNANDES - FGH</v>
          </cell>
          <cell r="E408" t="str">
            <v>3.99 - Outras despesas com Material de Consumo</v>
          </cell>
          <cell r="F408">
            <v>24505009000112</v>
          </cell>
          <cell r="G408" t="str">
            <v>BRAZTECH MANUT E REPAR EM EQUIP HOSP</v>
          </cell>
          <cell r="H408" t="str">
            <v>B</v>
          </cell>
          <cell r="I408" t="str">
            <v>S</v>
          </cell>
          <cell r="J408" t="str">
            <v>000002865</v>
          </cell>
          <cell r="K408">
            <v>44778</v>
          </cell>
          <cell r="L408" t="str">
            <v>26220824505009000112550010000028651131724368</v>
          </cell>
          <cell r="M408" t="str">
            <v>26 - Pernambuco</v>
          </cell>
          <cell r="N408">
            <v>2760</v>
          </cell>
        </row>
        <row r="409">
          <cell r="C409" t="str">
            <v>FUNDAÇÃO GESTÃO HOSPITALAR MARTINIANO FERNANDES - FGH</v>
          </cell>
          <cell r="E409" t="str">
            <v>3.99 - Outras despesas com Material de Consumo</v>
          </cell>
          <cell r="F409">
            <v>10779833000156</v>
          </cell>
          <cell r="G409" t="str">
            <v>MEDICAL MERCANTIL DE APAR MED LTDA</v>
          </cell>
          <cell r="H409" t="str">
            <v>B</v>
          </cell>
          <cell r="I409" t="str">
            <v>S</v>
          </cell>
          <cell r="J409" t="str">
            <v>000557220</v>
          </cell>
          <cell r="K409">
            <v>44783</v>
          </cell>
          <cell r="L409" t="str">
            <v>26220810779833000156550010005572201559242005</v>
          </cell>
          <cell r="M409" t="str">
            <v>26 - Pernambuco</v>
          </cell>
          <cell r="N409">
            <v>525.6</v>
          </cell>
        </row>
        <row r="410">
          <cell r="C410" t="str">
            <v>FUNDAÇÃO GESTÃO HOSPITALAR MARTINIANO FERNANDES - FGH</v>
          </cell>
          <cell r="E410" t="str">
            <v>3.99 - Outras despesas com Material de Consumo</v>
          </cell>
          <cell r="F410">
            <v>19031878000112</v>
          </cell>
          <cell r="G410" t="str">
            <v>AUTOMX SOLUCOES EIRELI</v>
          </cell>
          <cell r="H410" t="str">
            <v>B</v>
          </cell>
          <cell r="I410" t="str">
            <v>S</v>
          </cell>
          <cell r="J410" t="str">
            <v>000002366</v>
          </cell>
          <cell r="K410">
            <v>44795</v>
          </cell>
          <cell r="L410" t="str">
            <v>35220819031878000112550010000023661703475006</v>
          </cell>
          <cell r="M410" t="str">
            <v>35 - São Paulo</v>
          </cell>
          <cell r="N410">
            <v>7590</v>
          </cell>
        </row>
        <row r="411">
          <cell r="C411" t="str">
            <v>FUNDAÇÃO GESTÃO HOSPITALAR MARTINIANO FERNANDES - FGH</v>
          </cell>
          <cell r="E411" t="str">
            <v>3.99 - Outras despesas com Material de Consumo</v>
          </cell>
          <cell r="F411">
            <v>6316353000181</v>
          </cell>
          <cell r="G411" t="str">
            <v>DIMAVE EQUIPAMENTOS MEDICOS LTDA - EPP</v>
          </cell>
          <cell r="H411" t="str">
            <v>B</v>
          </cell>
          <cell r="I411" t="str">
            <v>S</v>
          </cell>
          <cell r="J411" t="str">
            <v>014209</v>
          </cell>
          <cell r="K411">
            <v>44799</v>
          </cell>
          <cell r="L411" t="str">
            <v>31220806316353000181550010000142091396691253</v>
          </cell>
          <cell r="M411" t="str">
            <v>31 - Minas Gerais</v>
          </cell>
          <cell r="N411">
            <v>90</v>
          </cell>
        </row>
        <row r="412">
          <cell r="C412" t="str">
            <v>FUNDAÇÃO GESTÃO HOSPITALAR MARTINIANO FERNANDES - FGH</v>
          </cell>
          <cell r="E412" t="str">
            <v>3.99 - Outras despesas com Material de Consumo</v>
          </cell>
          <cell r="F412">
            <v>10779833000156</v>
          </cell>
          <cell r="G412" t="str">
            <v>MEDICAL MERCANTIL DE APAR MED LTDA</v>
          </cell>
          <cell r="H412" t="str">
            <v>B</v>
          </cell>
          <cell r="I412" t="str">
            <v>S</v>
          </cell>
          <cell r="J412" t="str">
            <v>000557457</v>
          </cell>
          <cell r="K412">
            <v>44784</v>
          </cell>
          <cell r="L412" t="str">
            <v>26220810779833000156550010005574571559479006</v>
          </cell>
          <cell r="M412" t="str">
            <v>26 - Pernambuco</v>
          </cell>
          <cell r="N412">
            <v>60.5</v>
          </cell>
        </row>
        <row r="413">
          <cell r="C413" t="str">
            <v>FUNDAÇÃO GESTÃO HOSPITALAR MARTINIANO FERNANDES - FGH</v>
          </cell>
          <cell r="E413" t="str">
            <v>3.99 - Outras despesas com Material de Consumo</v>
          </cell>
          <cell r="F413">
            <v>10779833000156</v>
          </cell>
          <cell r="G413" t="str">
            <v>MEDICAL MERCANTIL DE APAR MED LTDA</v>
          </cell>
          <cell r="H413" t="str">
            <v>B</v>
          </cell>
          <cell r="I413" t="str">
            <v>S</v>
          </cell>
          <cell r="J413" t="str">
            <v>000557803</v>
          </cell>
          <cell r="K413">
            <v>44791</v>
          </cell>
          <cell r="L413" t="str">
            <v>26220810779833000156550010005578031559825002</v>
          </cell>
          <cell r="M413" t="str">
            <v>26 - Pernambuco</v>
          </cell>
          <cell r="N413">
            <v>375</v>
          </cell>
        </row>
        <row r="414">
          <cell r="C414" t="str">
            <v>FUNDAÇÃO GESTÃO HOSPITALAR MARTINIANO FERNANDES - FGH</v>
          </cell>
          <cell r="E414" t="str">
            <v>3.7 - Material de Limpeza e Produtos de Hgienização</v>
          </cell>
          <cell r="F414">
            <v>8674752000140</v>
          </cell>
          <cell r="G414" t="str">
            <v>CIRURGICA MONTEBELLO LTDA</v>
          </cell>
          <cell r="H414" t="str">
            <v>B</v>
          </cell>
          <cell r="I414" t="str">
            <v>S</v>
          </cell>
          <cell r="J414" t="str">
            <v>000139540</v>
          </cell>
          <cell r="K414">
            <v>44778</v>
          </cell>
          <cell r="L414" t="str">
            <v>26220808674752000140550010001395401972310736</v>
          </cell>
          <cell r="M414" t="str">
            <v>26 - Pernambuco</v>
          </cell>
          <cell r="N414">
            <v>256.8</v>
          </cell>
        </row>
        <row r="415">
          <cell r="C415" t="str">
            <v>FUNDAÇÃO GESTÃO HOSPITALAR MARTINIANO FERNANDES - FGH</v>
          </cell>
          <cell r="E415" t="str">
            <v>3.7 - Material de Limpeza e Produtos de Hgienização</v>
          </cell>
          <cell r="F415">
            <v>10891852000170</v>
          </cell>
          <cell r="G415" t="str">
            <v>SMART SUPRIM DISTRIB PROD HIG LIMPEZA</v>
          </cell>
          <cell r="H415" t="str">
            <v>B</v>
          </cell>
          <cell r="I415" t="str">
            <v>S</v>
          </cell>
          <cell r="J415" t="str">
            <v>000038601</v>
          </cell>
          <cell r="K415">
            <v>44778</v>
          </cell>
          <cell r="L415" t="str">
            <v>26220810891852000170550010000386011190386019</v>
          </cell>
          <cell r="M415" t="str">
            <v>26 - Pernambuco</v>
          </cell>
          <cell r="N415">
            <v>1872</v>
          </cell>
        </row>
        <row r="416">
          <cell r="C416" t="str">
            <v>FUNDAÇÃO GESTÃO HOSPITALAR MARTINIANO FERNANDES - FGH</v>
          </cell>
          <cell r="E416" t="str">
            <v>3.7 - Material de Limpeza e Produtos de Hgienização</v>
          </cell>
          <cell r="F416">
            <v>13441051000281</v>
          </cell>
          <cell r="G416" t="str">
            <v>CL COMERCIO DE MATERIAIS MEDICOS HOSPITA</v>
          </cell>
          <cell r="H416" t="str">
            <v>B</v>
          </cell>
          <cell r="I416" t="str">
            <v>S</v>
          </cell>
          <cell r="J416" t="str">
            <v>000015738</v>
          </cell>
          <cell r="K416">
            <v>44781</v>
          </cell>
          <cell r="L416" t="str">
            <v>26220813441051000281550010000157381177600000</v>
          </cell>
          <cell r="M416" t="str">
            <v>26 - Pernambuco</v>
          </cell>
          <cell r="N416">
            <v>1483.44</v>
          </cell>
        </row>
        <row r="417">
          <cell r="C417" t="str">
            <v>FUNDAÇÃO GESTÃO HOSPITALAR MARTINIANO FERNANDES - FGH</v>
          </cell>
          <cell r="E417" t="str">
            <v>3.7 - Material de Limpeza e Produtos de Hgienização</v>
          </cell>
          <cell r="F417">
            <v>24436602000154</v>
          </cell>
          <cell r="G417" t="str">
            <v>ART CIRURGICA LTDA</v>
          </cell>
          <cell r="H417" t="str">
            <v>B</v>
          </cell>
          <cell r="I417" t="str">
            <v>S</v>
          </cell>
          <cell r="J417" t="str">
            <v>000103854</v>
          </cell>
          <cell r="K417">
            <v>44782</v>
          </cell>
          <cell r="L417" t="str">
            <v>26220824436602000154550010001038541105876007</v>
          </cell>
          <cell r="M417" t="str">
            <v>26 - Pernambuco</v>
          </cell>
          <cell r="N417">
            <v>700</v>
          </cell>
        </row>
        <row r="418">
          <cell r="C418" t="str">
            <v>FUNDAÇÃO GESTÃO HOSPITALAR MARTINIANO FERNANDES - FGH</v>
          </cell>
          <cell r="E418" t="str">
            <v>3.7 - Material de Limpeza e Produtos de Hgienização</v>
          </cell>
          <cell r="F418">
            <v>11336321000188</v>
          </cell>
          <cell r="G418" t="str">
            <v>SAMCLEAN COMERCIO E SERVIÇOS</v>
          </cell>
          <cell r="H418" t="str">
            <v>B</v>
          </cell>
          <cell r="I418" t="str">
            <v>S</v>
          </cell>
          <cell r="J418" t="str">
            <v>19828</v>
          </cell>
          <cell r="K418">
            <v>44791</v>
          </cell>
          <cell r="L418" t="str">
            <v>26220811336321000188550010000198281843905290</v>
          </cell>
          <cell r="M418" t="str">
            <v>26 - Pernambuco</v>
          </cell>
          <cell r="N418">
            <v>1397.4</v>
          </cell>
        </row>
        <row r="419">
          <cell r="C419" t="str">
            <v>FUNDAÇÃO GESTÃO HOSPITALAR MARTINIANO FERNANDES - FGH</v>
          </cell>
          <cell r="E419" t="str">
            <v>3.7 - Material de Limpeza e Produtos de Hgienização</v>
          </cell>
          <cell r="F419">
            <v>63967640000357</v>
          </cell>
          <cell r="G419" t="str">
            <v>LAR PLASTICOS INDUSTRIA E COMERCIO DE PR</v>
          </cell>
          <cell r="H419" t="str">
            <v>B</v>
          </cell>
          <cell r="I419" t="str">
            <v>S</v>
          </cell>
          <cell r="J419" t="str">
            <v>000000174</v>
          </cell>
          <cell r="K419">
            <v>44795</v>
          </cell>
          <cell r="L419" t="str">
            <v>26220863967640000357550010000001741932859275</v>
          </cell>
          <cell r="M419" t="str">
            <v>26 - Pernambuco</v>
          </cell>
          <cell r="N419">
            <v>1796.95</v>
          </cell>
        </row>
        <row r="420">
          <cell r="C420" t="str">
            <v>FUNDAÇÃO GESTÃO HOSPITALAR MARTINIANO FERNANDES - FGH</v>
          </cell>
          <cell r="E420" t="str">
            <v>3.7 - Material de Limpeza e Produtos de Hgienização</v>
          </cell>
          <cell r="F420">
            <v>4004741000100</v>
          </cell>
          <cell r="G420" t="str">
            <v>NORLUX LTDA - ME</v>
          </cell>
          <cell r="H420" t="str">
            <v>B</v>
          </cell>
          <cell r="I420" t="str">
            <v>S</v>
          </cell>
          <cell r="J420" t="str">
            <v>009708</v>
          </cell>
          <cell r="K420">
            <v>44797</v>
          </cell>
          <cell r="L420" t="str">
            <v>26220804004741000100550000000097081270080297</v>
          </cell>
          <cell r="M420" t="str">
            <v>26 - Pernambuco</v>
          </cell>
          <cell r="N420">
            <v>2060</v>
          </cell>
        </row>
        <row r="421">
          <cell r="C421" t="str">
            <v>FUNDAÇÃO GESTÃO HOSPITALAR MARTINIANO FERNANDES - FGH</v>
          </cell>
          <cell r="E421" t="str">
            <v>3.7 - Material de Limpeza e Produtos de Hgienização</v>
          </cell>
          <cell r="F421">
            <v>11206927000107</v>
          </cell>
          <cell r="G421" t="str">
            <v>COMERCIAL SA IRMAOS LTDA</v>
          </cell>
          <cell r="H421" t="str">
            <v>B</v>
          </cell>
          <cell r="I421" t="str">
            <v>S</v>
          </cell>
          <cell r="J421" t="str">
            <v>000016449</v>
          </cell>
          <cell r="K421">
            <v>44798</v>
          </cell>
          <cell r="L421" t="str">
            <v>26220811206927000107550010000164491325570900</v>
          </cell>
          <cell r="M421" t="str">
            <v>26 - Pernambuco</v>
          </cell>
          <cell r="N421">
            <v>8000</v>
          </cell>
        </row>
        <row r="422">
          <cell r="C422" t="str">
            <v>FUNDAÇÃO GESTÃO HOSPITALAR MARTINIANO FERNANDES - FGH</v>
          </cell>
          <cell r="E422" t="str">
            <v>3.7 - Material de Limpeza e Produtos de Hgienização</v>
          </cell>
          <cell r="F422">
            <v>20606171000176</v>
          </cell>
          <cell r="G422" t="str">
            <v>MULTICOM DIST DE PROD E SIST DE LIMPEZA</v>
          </cell>
          <cell r="H422" t="str">
            <v>B</v>
          </cell>
          <cell r="I422" t="str">
            <v>S</v>
          </cell>
          <cell r="J422" t="str">
            <v>000000497</v>
          </cell>
          <cell r="K422">
            <v>44802</v>
          </cell>
          <cell r="L422" t="str">
            <v>26220820606171000176550010000004971009000400</v>
          </cell>
          <cell r="M422" t="str">
            <v>26 - Pernambuco</v>
          </cell>
          <cell r="N422">
            <v>3175</v>
          </cell>
        </row>
        <row r="423">
          <cell r="C423" t="str">
            <v>FUNDAÇÃO GESTÃO HOSPITALAR MARTINIANO FERNANDES - FGH</v>
          </cell>
          <cell r="E423" t="str">
            <v>3.14 - Alimentação Preparada</v>
          </cell>
          <cell r="F423">
            <v>1392601000150</v>
          </cell>
          <cell r="G423" t="str">
            <v>PREMIER PRODUTOS ALIMENTICIOS LTDA</v>
          </cell>
          <cell r="H423" t="str">
            <v>B</v>
          </cell>
          <cell r="I423" t="str">
            <v>S</v>
          </cell>
          <cell r="J423" t="str">
            <v>020224</v>
          </cell>
          <cell r="K423">
            <v>44781</v>
          </cell>
          <cell r="L423" t="str">
            <v>26220801392601000150550010000202241220282260</v>
          </cell>
          <cell r="M423" t="str">
            <v>26 - Pernambuco</v>
          </cell>
          <cell r="N423">
            <v>561</v>
          </cell>
        </row>
        <row r="424">
          <cell r="C424" t="str">
            <v>FUNDAÇÃO GESTÃO HOSPITALAR MARTINIANO FERNANDES - FGH</v>
          </cell>
          <cell r="E424" t="str">
            <v>3.14 - Alimentação Preparada</v>
          </cell>
          <cell r="F424">
            <v>8593008000110</v>
          </cell>
          <cell r="G424" t="str">
            <v>DISTCARNES DISTRIBUIDORA</v>
          </cell>
          <cell r="H424" t="str">
            <v>B</v>
          </cell>
          <cell r="I424" t="str">
            <v>S</v>
          </cell>
          <cell r="J424" t="str">
            <v>000857078</v>
          </cell>
          <cell r="K424">
            <v>44781</v>
          </cell>
          <cell r="L424" t="str">
            <v>26220808593008000110550010008570781004293122</v>
          </cell>
          <cell r="M424" t="str">
            <v>26 - Pernambuco</v>
          </cell>
          <cell r="N424">
            <v>18581.68</v>
          </cell>
        </row>
        <row r="425">
          <cell r="C425" t="str">
            <v>FUNDAÇÃO GESTÃO HOSPITALAR MARTINIANO FERNANDES - FGH</v>
          </cell>
          <cell r="E425" t="str">
            <v>3.14 - Alimentação Preparada</v>
          </cell>
          <cell r="F425">
            <v>11744898000390</v>
          </cell>
          <cell r="G425" t="str">
            <v>ATACADAO COMERCIO DE CARNES LTDA</v>
          </cell>
          <cell r="H425" t="str">
            <v>B</v>
          </cell>
          <cell r="I425" t="str">
            <v>S</v>
          </cell>
          <cell r="J425" t="str">
            <v>1070719</v>
          </cell>
          <cell r="K425">
            <v>44781</v>
          </cell>
          <cell r="L425" t="str">
            <v>26220811744898000390550010010707191119221208</v>
          </cell>
          <cell r="M425" t="str">
            <v>26 - Pernambuco</v>
          </cell>
          <cell r="N425">
            <v>1422.21</v>
          </cell>
        </row>
        <row r="426">
          <cell r="C426" t="str">
            <v>FUNDAÇÃO GESTÃO HOSPITALAR MARTINIANO FERNANDES - FGH</v>
          </cell>
          <cell r="E426" t="str">
            <v>3.14 - Alimentação Preparada</v>
          </cell>
          <cell r="F426">
            <v>11744898000390</v>
          </cell>
          <cell r="G426" t="str">
            <v>ATACADAO COMERCIO DE CARNES LTDA</v>
          </cell>
          <cell r="H426" t="str">
            <v>B</v>
          </cell>
          <cell r="I426" t="str">
            <v>S</v>
          </cell>
          <cell r="J426" t="str">
            <v>1071307</v>
          </cell>
          <cell r="K426">
            <v>44781</v>
          </cell>
          <cell r="L426" t="str">
            <v>26220811744898000390550010010713071261064810</v>
          </cell>
          <cell r="M426" t="str">
            <v>26 - Pernambuco</v>
          </cell>
          <cell r="N426">
            <v>11947.91</v>
          </cell>
        </row>
        <row r="427">
          <cell r="C427" t="str">
            <v>FUNDAÇÃO GESTÃO HOSPITALAR MARTINIANO FERNANDES - FGH</v>
          </cell>
          <cell r="E427" t="str">
            <v>3.14 - Alimentação Preparada</v>
          </cell>
          <cell r="F427">
            <v>81611931001957</v>
          </cell>
          <cell r="G427" t="str">
            <v>OESA COMERCIO E REPRESENTACOES SA</v>
          </cell>
          <cell r="H427" t="str">
            <v>B</v>
          </cell>
          <cell r="I427" t="str">
            <v>S</v>
          </cell>
          <cell r="J427" t="str">
            <v>44661</v>
          </cell>
          <cell r="K427">
            <v>44781</v>
          </cell>
          <cell r="L427" t="str">
            <v>26220881611931001957550010000446611136174630</v>
          </cell>
          <cell r="M427" t="str">
            <v>26 - Pernambuco</v>
          </cell>
          <cell r="N427">
            <v>267.47000000000003</v>
          </cell>
        </row>
        <row r="428">
          <cell r="C428" t="str">
            <v>FUNDAÇÃO GESTÃO HOSPITALAR MARTINIANO FERNANDES - FGH</v>
          </cell>
          <cell r="E428" t="str">
            <v>3.14 - Alimentação Preparada</v>
          </cell>
          <cell r="F428">
            <v>2279718000194</v>
          </cell>
          <cell r="G428" t="str">
            <v>NORONHA PESCADOS</v>
          </cell>
          <cell r="H428" t="str">
            <v>B</v>
          </cell>
          <cell r="I428" t="str">
            <v>S</v>
          </cell>
          <cell r="J428" t="str">
            <v>000004364</v>
          </cell>
          <cell r="K428">
            <v>44785</v>
          </cell>
          <cell r="L428" t="str">
            <v>26220808215522000627550010000043641291768523</v>
          </cell>
          <cell r="M428" t="str">
            <v>26 - Pernambuco</v>
          </cell>
          <cell r="N428">
            <v>3664.5</v>
          </cell>
        </row>
        <row r="429">
          <cell r="C429" t="str">
            <v>FUNDAÇÃO GESTÃO HOSPITALAR MARTINIANO FERNANDES - FGH</v>
          </cell>
          <cell r="E429" t="str">
            <v>3.14 - Alimentação Preparada</v>
          </cell>
          <cell r="F429">
            <v>35401447000157</v>
          </cell>
          <cell r="G429" t="str">
            <v>BOM LEITE INDUSTRIAL LTDA</v>
          </cell>
          <cell r="H429" t="str">
            <v>B</v>
          </cell>
          <cell r="I429" t="str">
            <v>S</v>
          </cell>
          <cell r="J429" t="str">
            <v>1531215</v>
          </cell>
          <cell r="K429">
            <v>44785</v>
          </cell>
          <cell r="L429" t="str">
            <v>26220835401447000157550560015312151661296410</v>
          </cell>
          <cell r="M429" t="str">
            <v>26 - Pernambuco</v>
          </cell>
          <cell r="N429">
            <v>1952.3</v>
          </cell>
        </row>
        <row r="430">
          <cell r="C430" t="str">
            <v>FUNDAÇÃO GESTÃO HOSPITALAR MARTINIANO FERNANDES - FGH</v>
          </cell>
          <cell r="E430" t="str">
            <v>3.14 - Alimentação Preparada</v>
          </cell>
          <cell r="F430">
            <v>7534303000133</v>
          </cell>
          <cell r="G430" t="str">
            <v>COMAL COM ATACADISTA DE ALIMENTOS</v>
          </cell>
          <cell r="H430" t="str">
            <v>B</v>
          </cell>
          <cell r="I430" t="str">
            <v>S</v>
          </cell>
          <cell r="J430" t="str">
            <v>1193935</v>
          </cell>
          <cell r="K430">
            <v>44790</v>
          </cell>
          <cell r="L430" t="str">
            <v>26220807534303000133550010011939351176397413</v>
          </cell>
          <cell r="M430" t="str">
            <v>26 - Pernambuco</v>
          </cell>
          <cell r="N430">
            <v>3804.26</v>
          </cell>
        </row>
        <row r="431">
          <cell r="C431" t="str">
            <v>FUNDAÇÃO GESTÃO HOSPITALAR MARTINIANO FERNANDES - FGH</v>
          </cell>
          <cell r="E431" t="str">
            <v>3.14 - Alimentação Preparada</v>
          </cell>
          <cell r="F431">
            <v>11744898000390</v>
          </cell>
          <cell r="G431" t="str">
            <v>ATACADAO COMERCIO DE CARNES LTDA</v>
          </cell>
          <cell r="H431" t="str">
            <v>B</v>
          </cell>
          <cell r="I431" t="str">
            <v>S</v>
          </cell>
          <cell r="J431" t="str">
            <v>1076895</v>
          </cell>
          <cell r="K431">
            <v>44790</v>
          </cell>
          <cell r="L431" t="str">
            <v>26220811744898000390550010010768951302281219</v>
          </cell>
          <cell r="M431" t="str">
            <v>26 - Pernambuco</v>
          </cell>
          <cell r="N431">
            <v>12782.02</v>
          </cell>
        </row>
        <row r="432">
          <cell r="C432" t="str">
            <v>FUNDAÇÃO GESTÃO HOSPITALAR MARTINIANO FERNANDES - FGH</v>
          </cell>
          <cell r="E432" t="str">
            <v>3.14 - Alimentação Preparada</v>
          </cell>
          <cell r="F432">
            <v>81611931001957</v>
          </cell>
          <cell r="G432" t="str">
            <v>OESA COMERCIO E REPRESENTACOES SA</v>
          </cell>
          <cell r="H432" t="str">
            <v>B</v>
          </cell>
          <cell r="I432" t="str">
            <v>S</v>
          </cell>
          <cell r="J432" t="str">
            <v>45838</v>
          </cell>
          <cell r="K432">
            <v>44790</v>
          </cell>
          <cell r="L432" t="str">
            <v>26220881611931001957550010000458381742464813</v>
          </cell>
          <cell r="M432" t="str">
            <v>26 - Pernambuco</v>
          </cell>
          <cell r="N432">
            <v>1271.76</v>
          </cell>
        </row>
        <row r="433">
          <cell r="C433" t="str">
            <v>FUNDAÇÃO GESTÃO HOSPITALAR MARTINIANO FERNANDES - FGH</v>
          </cell>
          <cell r="E433" t="str">
            <v>3.14 - Alimentação Preparada</v>
          </cell>
          <cell r="F433">
            <v>24150377000195</v>
          </cell>
          <cell r="G433" t="str">
            <v>KARNE E KEIJO LOGISTICA INTEGRADA LTDA</v>
          </cell>
          <cell r="H433" t="str">
            <v>B</v>
          </cell>
          <cell r="I433" t="str">
            <v>S</v>
          </cell>
          <cell r="J433" t="str">
            <v>004638398</v>
          </cell>
          <cell r="K433">
            <v>44791</v>
          </cell>
          <cell r="L433" t="str">
            <v>26220824150377000195550010046383981636477140</v>
          </cell>
          <cell r="M433" t="str">
            <v>26 - Pernambuco</v>
          </cell>
          <cell r="N433">
            <v>1958.14</v>
          </cell>
        </row>
        <row r="434">
          <cell r="C434" t="str">
            <v>FUNDAÇÃO GESTÃO HOSPITALAR MARTINIANO FERNANDES - FGH</v>
          </cell>
          <cell r="E434" t="str">
            <v>3.14 - Alimentação Preparada</v>
          </cell>
          <cell r="F434">
            <v>24150377000195</v>
          </cell>
          <cell r="G434" t="str">
            <v>KARNE E KEIJO LOGISTICA INTEGRADA LTDA</v>
          </cell>
          <cell r="H434" t="str">
            <v>B</v>
          </cell>
          <cell r="I434" t="str">
            <v>S</v>
          </cell>
          <cell r="J434" t="str">
            <v>004638399</v>
          </cell>
          <cell r="K434">
            <v>44791</v>
          </cell>
          <cell r="L434" t="str">
            <v>26220824150377000195550010046383991547702170</v>
          </cell>
          <cell r="M434" t="str">
            <v>26 - Pernambuco</v>
          </cell>
          <cell r="N434">
            <v>863.4</v>
          </cell>
        </row>
        <row r="435">
          <cell r="C435" t="str">
            <v>FUNDAÇÃO GESTÃO HOSPITALAR MARTINIANO FERNANDES - FGH</v>
          </cell>
          <cell r="E435" t="str">
            <v>3.14 - Alimentação Preparada</v>
          </cell>
          <cell r="F435">
            <v>8593008000110</v>
          </cell>
          <cell r="G435" t="str">
            <v>DISTCARNES DISTRIBUIDORA</v>
          </cell>
          <cell r="H435" t="str">
            <v>B</v>
          </cell>
          <cell r="I435" t="str">
            <v>S</v>
          </cell>
          <cell r="J435" t="str">
            <v>000858920</v>
          </cell>
          <cell r="K435">
            <v>44791</v>
          </cell>
          <cell r="L435" t="str">
            <v>26220808593008000110550010008589201004458338</v>
          </cell>
          <cell r="M435" t="str">
            <v>26 - Pernambuco</v>
          </cell>
          <cell r="N435">
            <v>8210.82</v>
          </cell>
        </row>
        <row r="436">
          <cell r="C436" t="str">
            <v>FUNDAÇÃO GESTÃO HOSPITALAR MARTINIANO FERNANDES - FGH</v>
          </cell>
          <cell r="E436" t="str">
            <v>3.14 - Alimentação Preparada</v>
          </cell>
          <cell r="F436">
            <v>24263162000180</v>
          </cell>
          <cell r="G436" t="str">
            <v>SANTISTA FRIGORIFICO E DISTRIBUIÇÃO</v>
          </cell>
          <cell r="H436" t="str">
            <v>B</v>
          </cell>
          <cell r="I436" t="str">
            <v>S</v>
          </cell>
          <cell r="J436" t="str">
            <v>000286598</v>
          </cell>
          <cell r="K436">
            <v>44791</v>
          </cell>
          <cell r="L436" t="str">
            <v>26220824263162000180550050002865981233814460</v>
          </cell>
          <cell r="M436" t="str">
            <v>26 - Pernambuco</v>
          </cell>
          <cell r="N436">
            <v>3377.42</v>
          </cell>
        </row>
        <row r="437">
          <cell r="C437" t="str">
            <v>FUNDAÇÃO GESTÃO HOSPITALAR MARTINIANO FERNANDES - FGH</v>
          </cell>
          <cell r="E437" t="str">
            <v>3.14 - Alimentação Preparada</v>
          </cell>
          <cell r="F437">
            <v>35401447000157</v>
          </cell>
          <cell r="G437" t="str">
            <v>BOM LEITE INDUSTRIAL LTDA</v>
          </cell>
          <cell r="H437" t="str">
            <v>B</v>
          </cell>
          <cell r="I437" t="str">
            <v>S</v>
          </cell>
          <cell r="J437" t="str">
            <v>1540524</v>
          </cell>
          <cell r="K437">
            <v>44799</v>
          </cell>
          <cell r="L437" t="str">
            <v>26220835401447000157550560015405241482085974</v>
          </cell>
          <cell r="M437" t="str">
            <v>26 - Pernambuco</v>
          </cell>
          <cell r="N437">
            <v>1947.5</v>
          </cell>
        </row>
        <row r="438">
          <cell r="C438" t="str">
            <v>FUNDAÇÃO GESTÃO HOSPITALAR MARTINIANO FERNANDES - FGH</v>
          </cell>
          <cell r="E438" t="str">
            <v>3.14 - Alimentação Preparada</v>
          </cell>
          <cell r="F438">
            <v>7534303000133</v>
          </cell>
          <cell r="G438" t="str">
            <v>COMAL COM ATACADISTA DE ALIMENTOS</v>
          </cell>
          <cell r="H438" t="str">
            <v>B</v>
          </cell>
          <cell r="I438" t="str">
            <v>S</v>
          </cell>
          <cell r="J438" t="str">
            <v>1196521</v>
          </cell>
          <cell r="K438">
            <v>44803</v>
          </cell>
          <cell r="L438" t="str">
            <v>26220807534303000133550010011965211202195130</v>
          </cell>
          <cell r="M438" t="str">
            <v>26 - Pernambuco</v>
          </cell>
          <cell r="N438">
            <v>5603.9</v>
          </cell>
        </row>
        <row r="439">
          <cell r="C439" t="str">
            <v>FUNDAÇÃO GESTÃO HOSPITALAR MARTINIANO FERNANDES - FGH</v>
          </cell>
          <cell r="E439" t="str">
            <v>3.14 - Alimentação Preparada</v>
          </cell>
          <cell r="F439">
            <v>24150377000195</v>
          </cell>
          <cell r="G439" t="str">
            <v>KARNE E KEIJO LOGISTICA INTEGRADA LTDA</v>
          </cell>
          <cell r="H439" t="str">
            <v>B</v>
          </cell>
          <cell r="I439" t="str">
            <v>S</v>
          </cell>
          <cell r="J439" t="str">
            <v>004652109</v>
          </cell>
          <cell r="K439">
            <v>44803</v>
          </cell>
          <cell r="L439" t="str">
            <v>26220824150377000195550010046521091625093531</v>
          </cell>
          <cell r="M439" t="str">
            <v>26 - Pernambuco</v>
          </cell>
          <cell r="N439">
            <v>10100.049999999999</v>
          </cell>
        </row>
        <row r="440">
          <cell r="C440" t="str">
            <v>FUNDAÇÃO GESTÃO HOSPITALAR MARTINIANO FERNANDES - FGH</v>
          </cell>
          <cell r="E440" t="str">
            <v>3.14 - Alimentação Preparada</v>
          </cell>
          <cell r="F440">
            <v>8593008000110</v>
          </cell>
          <cell r="G440" t="str">
            <v>DISTCARNES DISTRIBUIDORA</v>
          </cell>
          <cell r="H440" t="str">
            <v>B</v>
          </cell>
          <cell r="I440" t="str">
            <v>S</v>
          </cell>
          <cell r="J440" t="str">
            <v>000860713</v>
          </cell>
          <cell r="K440">
            <v>44803</v>
          </cell>
          <cell r="L440" t="str">
            <v>26220808593008000110550010008607131004618930</v>
          </cell>
          <cell r="M440" t="str">
            <v>26 - Pernambuco</v>
          </cell>
          <cell r="N440">
            <v>7174.53</v>
          </cell>
        </row>
        <row r="441">
          <cell r="C441" t="str">
            <v>FUNDAÇÃO GESTÃO HOSPITALAR MARTINIANO FERNANDES - FGH</v>
          </cell>
          <cell r="E441" t="str">
            <v>3.14 - Alimentação Preparada</v>
          </cell>
          <cell r="F441">
            <v>11744898000390</v>
          </cell>
          <cell r="G441" t="str">
            <v>ATACADAO COMERCIO DE CARNES LTDA</v>
          </cell>
          <cell r="H441" t="str">
            <v>B</v>
          </cell>
          <cell r="I441" t="str">
            <v>S</v>
          </cell>
          <cell r="J441" t="str">
            <v>1082758</v>
          </cell>
          <cell r="K441">
            <v>44803</v>
          </cell>
          <cell r="L441" t="str">
            <v>26220811744898000390550010010827581158105206</v>
          </cell>
          <cell r="M441" t="str">
            <v>26 - Pernambuco</v>
          </cell>
          <cell r="N441">
            <v>3345.72</v>
          </cell>
        </row>
        <row r="442">
          <cell r="C442" t="str">
            <v>FUNDAÇÃO GESTÃO HOSPITALAR MARTINIANO FERNANDES - FGH</v>
          </cell>
          <cell r="E442" t="str">
            <v>3.14 - Alimentação Preparada</v>
          </cell>
          <cell r="F442">
            <v>25529293000120</v>
          </cell>
          <cell r="G442" t="str">
            <v>TAYNA NASCIMENTO DE MELO</v>
          </cell>
          <cell r="H442" t="str">
            <v>B</v>
          </cell>
          <cell r="I442" t="str">
            <v>S</v>
          </cell>
          <cell r="J442" t="str">
            <v>000015887</v>
          </cell>
          <cell r="K442">
            <v>44781</v>
          </cell>
          <cell r="L442" t="str">
            <v>26220825529293000120550010000158871701843414</v>
          </cell>
          <cell r="M442" t="str">
            <v>26 - Pernambuco</v>
          </cell>
          <cell r="N442">
            <v>705.5</v>
          </cell>
        </row>
        <row r="443">
          <cell r="C443" t="str">
            <v>FUNDAÇÃO GESTÃO HOSPITALAR MARTINIANO FERNANDES - FGH</v>
          </cell>
          <cell r="E443" t="str">
            <v>3.14 - Alimentação Preparada</v>
          </cell>
          <cell r="F443">
            <v>25529293000120</v>
          </cell>
          <cell r="G443" t="str">
            <v>TAYNA NASCIMENTO DE MELO</v>
          </cell>
          <cell r="H443" t="str">
            <v>B</v>
          </cell>
          <cell r="I443" t="str">
            <v>S</v>
          </cell>
          <cell r="J443" t="str">
            <v>000015953</v>
          </cell>
          <cell r="K443">
            <v>44785</v>
          </cell>
          <cell r="L443" t="str">
            <v>26220825529293000120550010000159531689085796</v>
          </cell>
          <cell r="M443" t="str">
            <v>26 - Pernambuco</v>
          </cell>
          <cell r="N443">
            <v>673</v>
          </cell>
        </row>
        <row r="444">
          <cell r="C444" t="str">
            <v>FUNDAÇÃO GESTÃO HOSPITALAR MARTINIANO FERNANDES - FGH</v>
          </cell>
          <cell r="E444" t="str">
            <v>3.14 - Alimentação Preparada</v>
          </cell>
          <cell r="F444">
            <v>25529293000120</v>
          </cell>
          <cell r="G444" t="str">
            <v>TAYNA NASCIMENTO DE MELO</v>
          </cell>
          <cell r="H444" t="str">
            <v>B</v>
          </cell>
          <cell r="I444" t="str">
            <v>S</v>
          </cell>
          <cell r="J444" t="str">
            <v>000016049</v>
          </cell>
          <cell r="K444">
            <v>44796</v>
          </cell>
          <cell r="L444" t="str">
            <v>26220825529293000120550010000160491144456632</v>
          </cell>
          <cell r="M444" t="str">
            <v>26 - Pernambuco</v>
          </cell>
          <cell r="N444">
            <v>627</v>
          </cell>
        </row>
        <row r="445">
          <cell r="C445" t="str">
            <v>FUNDAÇÃO GESTÃO HOSPITALAR MARTINIANO FERNANDES - FGH</v>
          </cell>
          <cell r="E445" t="str">
            <v>3.14 - Alimentação Preparada</v>
          </cell>
          <cell r="F445">
            <v>25529293000120</v>
          </cell>
          <cell r="G445" t="str">
            <v>TAYNA NASCIMENTO DE MELO</v>
          </cell>
          <cell r="H445" t="str">
            <v>B</v>
          </cell>
          <cell r="I445" t="str">
            <v>S</v>
          </cell>
          <cell r="J445" t="str">
            <v>000016124</v>
          </cell>
          <cell r="K445">
            <v>44799</v>
          </cell>
          <cell r="L445" t="str">
            <v>26220825529293000120550010000161241256245788</v>
          </cell>
          <cell r="M445" t="str">
            <v>26 - Pernambuco</v>
          </cell>
          <cell r="N445">
            <v>622.5</v>
          </cell>
        </row>
        <row r="446">
          <cell r="C446" t="str">
            <v>FUNDAÇÃO GESTÃO HOSPITALAR MARTINIANO FERNANDES - FGH</v>
          </cell>
          <cell r="E446" t="str">
            <v>3.14 - Alimentação Preparada</v>
          </cell>
          <cell r="F446">
            <v>29139948000104</v>
          </cell>
          <cell r="G446" t="str">
            <v>MARCELO MESQUITA DE ALMEIDA</v>
          </cell>
          <cell r="H446" t="str">
            <v>B</v>
          </cell>
          <cell r="I446" t="str">
            <v>S</v>
          </cell>
          <cell r="J446" t="str">
            <v>000001851</v>
          </cell>
          <cell r="K446">
            <v>44774</v>
          </cell>
          <cell r="L446" t="str">
            <v>26220729139948000104550010000018511536909420</v>
          </cell>
          <cell r="M446" t="str">
            <v>26 - Pernambuco</v>
          </cell>
          <cell r="N446">
            <v>126.5</v>
          </cell>
        </row>
        <row r="447">
          <cell r="C447" t="str">
            <v>FUNDAÇÃO GESTÃO HOSPITALAR MARTINIANO FERNANDES - FGH</v>
          </cell>
          <cell r="E447" t="str">
            <v>3.14 - Alimentação Preparada</v>
          </cell>
          <cell r="F447">
            <v>11744898000390</v>
          </cell>
          <cell r="G447" t="str">
            <v>ATACADAO COMERCIO DE CARNES LTDA</v>
          </cell>
          <cell r="H447" t="str">
            <v>B</v>
          </cell>
          <cell r="I447" t="str">
            <v>S</v>
          </cell>
          <cell r="J447" t="str">
            <v>1070719</v>
          </cell>
          <cell r="K447">
            <v>44781</v>
          </cell>
          <cell r="L447" t="str">
            <v>26220811744898000390550010010707191119221208</v>
          </cell>
          <cell r="M447" t="str">
            <v>26 - Pernambuco</v>
          </cell>
          <cell r="N447">
            <v>885</v>
          </cell>
        </row>
        <row r="448">
          <cell r="C448" t="str">
            <v>FUNDAÇÃO GESTÃO HOSPITALAR MARTINIANO FERNANDES - FGH</v>
          </cell>
          <cell r="E448" t="str">
            <v>3.14 - Alimentação Preparada</v>
          </cell>
          <cell r="F448">
            <v>25529293000120</v>
          </cell>
          <cell r="G448" t="str">
            <v>TAYNA NASCIMENTO DE MELO</v>
          </cell>
          <cell r="H448" t="str">
            <v>B</v>
          </cell>
          <cell r="I448" t="str">
            <v>S</v>
          </cell>
          <cell r="J448" t="str">
            <v>000015887</v>
          </cell>
          <cell r="K448">
            <v>44781</v>
          </cell>
          <cell r="L448" t="str">
            <v>26220825529293000120550010000158871701843414</v>
          </cell>
          <cell r="M448" t="str">
            <v>26 - Pernambuco</v>
          </cell>
          <cell r="N448">
            <v>50</v>
          </cell>
        </row>
        <row r="449">
          <cell r="C449" t="str">
            <v>FUNDAÇÃO GESTÃO HOSPITALAR MARTINIANO FERNANDES - FGH</v>
          </cell>
          <cell r="E449" t="str">
            <v>3.14 - Alimentação Preparada</v>
          </cell>
          <cell r="F449">
            <v>8789877000115</v>
          </cell>
          <cell r="G449" t="str">
            <v>BILIO ESTIVAS E CEREAIS LTDA</v>
          </cell>
          <cell r="H449" t="str">
            <v>B</v>
          </cell>
          <cell r="I449" t="str">
            <v>S</v>
          </cell>
          <cell r="J449" t="str">
            <v>240819</v>
          </cell>
          <cell r="K449">
            <v>44784</v>
          </cell>
          <cell r="L449" t="str">
            <v>26220808789877000115550030002408191178121340</v>
          </cell>
          <cell r="M449" t="str">
            <v>26 - Pernambuco</v>
          </cell>
          <cell r="N449">
            <v>637.70000000000005</v>
          </cell>
        </row>
        <row r="450">
          <cell r="C450" t="str">
            <v>FUNDAÇÃO GESTÃO HOSPITALAR MARTINIANO FERNANDES - FGH</v>
          </cell>
          <cell r="E450" t="str">
            <v>3.14 - Alimentação Preparada</v>
          </cell>
          <cell r="F450">
            <v>25529293000120</v>
          </cell>
          <cell r="G450" t="str">
            <v>TAYNA NASCIMENTO DE MELO</v>
          </cell>
          <cell r="H450" t="str">
            <v>B</v>
          </cell>
          <cell r="I450" t="str">
            <v>S</v>
          </cell>
          <cell r="J450" t="str">
            <v>000015953</v>
          </cell>
          <cell r="K450">
            <v>44785</v>
          </cell>
          <cell r="L450" t="str">
            <v>26220825529293000120550010000159531689085796</v>
          </cell>
          <cell r="M450" t="str">
            <v>26 - Pernambuco</v>
          </cell>
          <cell r="N450">
            <v>50</v>
          </cell>
        </row>
        <row r="451">
          <cell r="C451" t="str">
            <v>FUNDAÇÃO GESTÃO HOSPITALAR MARTINIANO FERNANDES - FGH</v>
          </cell>
          <cell r="E451" t="str">
            <v>3.14 - Alimentação Preparada</v>
          </cell>
          <cell r="F451">
            <v>29139948000104</v>
          </cell>
          <cell r="G451" t="str">
            <v>MARCELO MESQUITA DE ALMEIDA</v>
          </cell>
          <cell r="H451" t="str">
            <v>B</v>
          </cell>
          <cell r="I451" t="str">
            <v>S</v>
          </cell>
          <cell r="J451" t="str">
            <v>000001866</v>
          </cell>
          <cell r="K451">
            <v>44785</v>
          </cell>
          <cell r="L451" t="str">
            <v>26220829139948000104550010000018661651121062</v>
          </cell>
          <cell r="M451" t="str">
            <v>26 - Pernambuco</v>
          </cell>
          <cell r="N451">
            <v>126.5</v>
          </cell>
        </row>
        <row r="452">
          <cell r="C452" t="str">
            <v>FUNDAÇÃO GESTÃO HOSPITALAR MARTINIANO FERNANDES - FGH</v>
          </cell>
          <cell r="E452" t="str">
            <v>3.14 - Alimentação Preparada</v>
          </cell>
          <cell r="F452">
            <v>18804868000100</v>
          </cell>
          <cell r="G452" t="str">
            <v>SILVANO SOTERO DA SILVA HORTIFRUTI</v>
          </cell>
          <cell r="H452" t="str">
            <v>B</v>
          </cell>
          <cell r="I452" t="str">
            <v>S</v>
          </cell>
          <cell r="J452" t="str">
            <v>000010078</v>
          </cell>
          <cell r="K452">
            <v>44785</v>
          </cell>
          <cell r="L452" t="str">
            <v>26220818804868000100550010000100781001311260</v>
          </cell>
          <cell r="M452" t="str">
            <v>26 - Pernambuco</v>
          </cell>
          <cell r="N452">
            <v>70</v>
          </cell>
        </row>
        <row r="453">
          <cell r="C453" t="str">
            <v>FUNDAÇÃO GESTÃO HOSPITALAR MARTINIANO FERNANDES - FGH</v>
          </cell>
          <cell r="E453" t="str">
            <v>3.14 - Alimentação Preparada</v>
          </cell>
          <cell r="F453">
            <v>1392601000150</v>
          </cell>
          <cell r="G453" t="str">
            <v>PREMIER PRODUTOS ALIMENTICIOS LTDA</v>
          </cell>
          <cell r="H453" t="str">
            <v>B</v>
          </cell>
          <cell r="I453" t="str">
            <v>S</v>
          </cell>
          <cell r="J453" t="str">
            <v>020239</v>
          </cell>
          <cell r="K453">
            <v>44790</v>
          </cell>
          <cell r="L453" t="str">
            <v>26220801392601000150550010000202391220283234</v>
          </cell>
          <cell r="M453" t="str">
            <v>26 - Pernambuco</v>
          </cell>
          <cell r="N453">
            <v>1530.6</v>
          </cell>
        </row>
        <row r="454">
          <cell r="C454" t="str">
            <v>FUNDAÇÃO GESTÃO HOSPITALAR MARTINIANO FERNANDES - FGH</v>
          </cell>
          <cell r="E454" t="str">
            <v>3.14 - Alimentação Preparada</v>
          </cell>
          <cell r="F454">
            <v>12007670000119</v>
          </cell>
          <cell r="G454" t="str">
            <v>JOSE LOPES SOUZA - DOCES</v>
          </cell>
          <cell r="H454" t="str">
            <v>B</v>
          </cell>
          <cell r="I454" t="str">
            <v>S</v>
          </cell>
          <cell r="J454" t="str">
            <v>001226</v>
          </cell>
          <cell r="K454">
            <v>44790</v>
          </cell>
          <cell r="L454" t="str">
            <v>26220812007670000119550010000012261500543990</v>
          </cell>
          <cell r="M454" t="str">
            <v>26 - Pernambuco</v>
          </cell>
          <cell r="N454">
            <v>660</v>
          </cell>
        </row>
        <row r="455">
          <cell r="C455" t="str">
            <v>FUNDAÇÃO GESTÃO HOSPITALAR MARTINIANO FERNANDES - FGH</v>
          </cell>
          <cell r="E455" t="str">
            <v>3.14 - Alimentação Preparada</v>
          </cell>
          <cell r="F455">
            <v>11744898000390</v>
          </cell>
          <cell r="G455" t="str">
            <v>ATACADAO COMERCIO DE CARNES LTDA</v>
          </cell>
          <cell r="H455" t="str">
            <v>B</v>
          </cell>
          <cell r="I455" t="str">
            <v>S</v>
          </cell>
          <cell r="J455" t="str">
            <v>1076895</v>
          </cell>
          <cell r="K455">
            <v>44790</v>
          </cell>
          <cell r="L455" t="str">
            <v>26220811744898000390550010010768951302281219</v>
          </cell>
          <cell r="M455" t="str">
            <v>26 - Pernambuco</v>
          </cell>
          <cell r="N455">
            <v>1740</v>
          </cell>
        </row>
        <row r="456">
          <cell r="C456" t="str">
            <v>FUNDAÇÃO GESTÃO HOSPITALAR MARTINIANO FERNANDES - FGH</v>
          </cell>
          <cell r="E456" t="str">
            <v>3.14 - Alimentação Preparada</v>
          </cell>
          <cell r="F456">
            <v>21939878000167</v>
          </cell>
          <cell r="G456" t="str">
            <v>BEM ESTAR PRODUTOS FARMACEUTICOS LTDA</v>
          </cell>
          <cell r="H456" t="str">
            <v>B</v>
          </cell>
          <cell r="I456" t="str">
            <v>S</v>
          </cell>
          <cell r="J456" t="str">
            <v>000004382</v>
          </cell>
          <cell r="K456">
            <v>44790</v>
          </cell>
          <cell r="L456" t="str">
            <v>26220821939878000167550010000043821100028340</v>
          </cell>
          <cell r="M456" t="str">
            <v>26 - Pernambuco</v>
          </cell>
          <cell r="N456">
            <v>243</v>
          </cell>
        </row>
        <row r="457">
          <cell r="C457" t="str">
            <v>FUNDAÇÃO GESTÃO HOSPITALAR MARTINIANO FERNANDES - FGH</v>
          </cell>
          <cell r="E457" t="str">
            <v>3.14 - Alimentação Preparada</v>
          </cell>
          <cell r="F457">
            <v>30743270000153</v>
          </cell>
          <cell r="G457" t="str">
            <v>TRIUNFO COM DE ALIMENTOS PAPEIS MAT LIMP</v>
          </cell>
          <cell r="H457" t="str">
            <v>B</v>
          </cell>
          <cell r="I457" t="str">
            <v>S</v>
          </cell>
          <cell r="J457" t="str">
            <v>000011388</v>
          </cell>
          <cell r="K457">
            <v>44790</v>
          </cell>
          <cell r="L457" t="str">
            <v>26220830743270000153550010000113881329296195</v>
          </cell>
          <cell r="M457" t="str">
            <v>26 - Pernambuco</v>
          </cell>
          <cell r="N457">
            <v>28930.880000000001</v>
          </cell>
        </row>
        <row r="458">
          <cell r="C458" t="str">
            <v>FUNDAÇÃO GESTÃO HOSPITALAR MARTINIANO FERNANDES - FGH</v>
          </cell>
          <cell r="E458" t="str">
            <v>3.14 - Alimentação Preparada</v>
          </cell>
          <cell r="F458">
            <v>30743270000153</v>
          </cell>
          <cell r="G458" t="str">
            <v>TRIUNFO COM DE ALIMENTOS PAPEIS MAT LIMP</v>
          </cell>
          <cell r="H458" t="str">
            <v>B</v>
          </cell>
          <cell r="I458" t="str">
            <v>S</v>
          </cell>
          <cell r="J458" t="str">
            <v>000011342</v>
          </cell>
          <cell r="K458">
            <v>44790</v>
          </cell>
          <cell r="L458" t="str">
            <v>26220830743270000153550010000113421996188856</v>
          </cell>
          <cell r="M458" t="str">
            <v>26 - Pernambuco</v>
          </cell>
          <cell r="N458">
            <v>1369.2</v>
          </cell>
        </row>
        <row r="459">
          <cell r="C459" t="str">
            <v>FUNDAÇÃO GESTÃO HOSPITALAR MARTINIANO FERNANDES - FGH</v>
          </cell>
          <cell r="E459" t="str">
            <v>3.14 - Alimentação Preparada</v>
          </cell>
          <cell r="F459">
            <v>1392601000150</v>
          </cell>
          <cell r="G459" t="str">
            <v>PREMIER PRODUTOS ALIMENTICIOS LTDA</v>
          </cell>
          <cell r="H459" t="str">
            <v>B</v>
          </cell>
          <cell r="I459" t="str">
            <v>S</v>
          </cell>
          <cell r="J459" t="str">
            <v>020258</v>
          </cell>
          <cell r="K459">
            <v>44791</v>
          </cell>
          <cell r="L459" t="str">
            <v>26220801392601000150550010000202581220285283</v>
          </cell>
          <cell r="M459" t="str">
            <v>26 - Pernambuco</v>
          </cell>
          <cell r="N459">
            <v>1733.2</v>
          </cell>
        </row>
        <row r="460">
          <cell r="C460" t="str">
            <v>FUNDAÇÃO GESTÃO HOSPITALAR MARTINIANO FERNANDES - FGH</v>
          </cell>
          <cell r="E460" t="str">
            <v>3.14 - Alimentação Preparada</v>
          </cell>
          <cell r="F460">
            <v>29139948000104</v>
          </cell>
          <cell r="G460" t="str">
            <v>MARCELO MESQUITA DE ALMEIDA</v>
          </cell>
          <cell r="H460" t="str">
            <v>B</v>
          </cell>
          <cell r="I460" t="str">
            <v>S</v>
          </cell>
          <cell r="J460" t="str">
            <v>000001885</v>
          </cell>
          <cell r="K460">
            <v>44791</v>
          </cell>
          <cell r="L460" t="str">
            <v>26220829139948000104550010000018851041743154</v>
          </cell>
          <cell r="M460" t="str">
            <v>26 - Pernambuco</v>
          </cell>
          <cell r="N460">
            <v>126.5</v>
          </cell>
        </row>
        <row r="461">
          <cell r="C461" t="str">
            <v>FUNDAÇÃO GESTÃO HOSPITALAR MARTINIANO FERNANDES - FGH</v>
          </cell>
          <cell r="E461" t="str">
            <v>3.14 - Alimentação Preparada</v>
          </cell>
          <cell r="F461">
            <v>30743270000153</v>
          </cell>
          <cell r="G461" t="str">
            <v>TRIUNFO COM DE ALIMENTOS PAPEIS MAT LIMP</v>
          </cell>
          <cell r="H461" t="str">
            <v>B</v>
          </cell>
          <cell r="I461" t="str">
            <v>S</v>
          </cell>
          <cell r="J461" t="str">
            <v>000011452</v>
          </cell>
          <cell r="K461">
            <v>44791</v>
          </cell>
          <cell r="L461" t="str">
            <v>26220830743270000153550010000114521645029153</v>
          </cell>
          <cell r="M461" t="str">
            <v>26 - Pernambuco</v>
          </cell>
          <cell r="N461">
            <v>331.6</v>
          </cell>
        </row>
        <row r="462">
          <cell r="C462" t="str">
            <v>FUNDAÇÃO GESTÃO HOSPITALAR MARTINIANO FERNANDES - FGH</v>
          </cell>
          <cell r="E462" t="str">
            <v>3.14 - Alimentação Preparada</v>
          </cell>
          <cell r="F462">
            <v>7534303000133</v>
          </cell>
          <cell r="G462" t="str">
            <v>COMAL COM ATACADISTA DE ALIMENTOS</v>
          </cell>
          <cell r="H462" t="str">
            <v>B</v>
          </cell>
          <cell r="I462" t="str">
            <v>S</v>
          </cell>
          <cell r="J462" t="str">
            <v>1194853</v>
          </cell>
          <cell r="K462">
            <v>44792</v>
          </cell>
          <cell r="L462" t="str">
            <v>26220807534303000133550010011948531224212136</v>
          </cell>
          <cell r="M462" t="str">
            <v>26 - Pernambuco</v>
          </cell>
          <cell r="N462">
            <v>32.909999999999997</v>
          </cell>
        </row>
        <row r="463">
          <cell r="C463" t="str">
            <v>FUNDAÇÃO GESTÃO HOSPITALAR MARTINIANO FERNANDES - FGH</v>
          </cell>
          <cell r="E463" t="str">
            <v>3.14 - Alimentação Preparada</v>
          </cell>
          <cell r="F463">
            <v>30743270000153</v>
          </cell>
          <cell r="G463" t="str">
            <v>TRIUNFO COM DE ALIMENTOS PAPEIS MAT LIMP</v>
          </cell>
          <cell r="H463" t="str">
            <v>B</v>
          </cell>
          <cell r="I463" t="str">
            <v>S</v>
          </cell>
          <cell r="J463" t="str">
            <v>000011429</v>
          </cell>
          <cell r="K463">
            <v>44792</v>
          </cell>
          <cell r="L463" t="str">
            <v>26220830743270000153550010000114291959990869</v>
          </cell>
          <cell r="M463" t="str">
            <v>26 - Pernambuco</v>
          </cell>
          <cell r="N463">
            <v>2730.81</v>
          </cell>
        </row>
        <row r="464">
          <cell r="C464" t="str">
            <v>FUNDAÇÃO GESTÃO HOSPITALAR MARTINIANO FERNANDES - FGH</v>
          </cell>
          <cell r="E464" t="str">
            <v>3.14 - Alimentação Preparada</v>
          </cell>
          <cell r="F464">
            <v>30743270000153</v>
          </cell>
          <cell r="G464" t="str">
            <v>TRIUNFO COM DE ALIMENTOS PAPEIS MAT LIMP</v>
          </cell>
          <cell r="H464" t="str">
            <v>B</v>
          </cell>
          <cell r="I464" t="str">
            <v>S</v>
          </cell>
          <cell r="J464" t="str">
            <v>000011458</v>
          </cell>
          <cell r="K464">
            <v>44792</v>
          </cell>
          <cell r="L464" t="str">
            <v>26220830743270000153550010000114581816666962</v>
          </cell>
          <cell r="M464" t="str">
            <v>26 - Pernambuco</v>
          </cell>
          <cell r="N464">
            <v>645.75</v>
          </cell>
        </row>
        <row r="465">
          <cell r="C465" t="str">
            <v>FUNDAÇÃO GESTÃO HOSPITALAR MARTINIANO FERNANDES - FGH</v>
          </cell>
          <cell r="E465" t="str">
            <v>3.14 - Alimentação Preparada</v>
          </cell>
          <cell r="F465">
            <v>69944973000185</v>
          </cell>
          <cell r="G465" t="str">
            <v>DIADISTRIBUIÇAO E IMPORTAÇAO AFOGADOS</v>
          </cell>
          <cell r="H465" t="str">
            <v>B</v>
          </cell>
          <cell r="I465" t="str">
            <v>S</v>
          </cell>
          <cell r="J465" t="str">
            <v>1444978</v>
          </cell>
          <cell r="K465">
            <v>44796</v>
          </cell>
          <cell r="L465" t="str">
            <v>26220869944973000185550030014449781222392440</v>
          </cell>
          <cell r="M465" t="str">
            <v>26 - Pernambuco</v>
          </cell>
          <cell r="N465">
            <v>776.9</v>
          </cell>
        </row>
        <row r="466">
          <cell r="C466" t="str">
            <v>FUNDAÇÃO GESTÃO HOSPITALAR MARTINIANO FERNANDES - FGH</v>
          </cell>
          <cell r="E466" t="str">
            <v>3.14 - Alimentação Preparada</v>
          </cell>
          <cell r="F466">
            <v>25529293000120</v>
          </cell>
          <cell r="G466" t="str">
            <v>TAYNA NASCIMENTO DE MELO</v>
          </cell>
          <cell r="H466" t="str">
            <v>B</v>
          </cell>
          <cell r="I466" t="str">
            <v>S</v>
          </cell>
          <cell r="J466" t="str">
            <v>000016049</v>
          </cell>
          <cell r="K466">
            <v>44796</v>
          </cell>
          <cell r="L466" t="str">
            <v>26220825529293000120550010000160491144456632</v>
          </cell>
          <cell r="M466" t="str">
            <v>26 - Pernambuco</v>
          </cell>
          <cell r="N466">
            <v>50</v>
          </cell>
        </row>
        <row r="467">
          <cell r="C467" t="str">
            <v>FUNDAÇÃO GESTÃO HOSPITALAR MARTINIANO FERNANDES - FGH</v>
          </cell>
          <cell r="E467" t="str">
            <v>3.14 - Alimentação Preparada</v>
          </cell>
          <cell r="F467">
            <v>29139948000104</v>
          </cell>
          <cell r="G467" t="str">
            <v>MARCELO MESQUITA DE ALMEIDA</v>
          </cell>
          <cell r="H467" t="str">
            <v>B</v>
          </cell>
          <cell r="I467" t="str">
            <v>S</v>
          </cell>
          <cell r="J467" t="str">
            <v>000001899</v>
          </cell>
          <cell r="K467">
            <v>44796</v>
          </cell>
          <cell r="L467" t="str">
            <v>26220829139948000104550010000018991946258582</v>
          </cell>
          <cell r="M467" t="str">
            <v>26 - Pernambuco</v>
          </cell>
          <cell r="N467">
            <v>126.5</v>
          </cell>
        </row>
        <row r="468">
          <cell r="C468" t="str">
            <v>FUNDAÇÃO GESTÃO HOSPITALAR MARTINIANO FERNANDES - FGH</v>
          </cell>
          <cell r="E468" t="str">
            <v>3.14 - Alimentação Preparada</v>
          </cell>
          <cell r="F468">
            <v>18804868000100</v>
          </cell>
          <cell r="G468" t="str">
            <v>SILVANO SOTERO DA SILVA HORTIFRUTI</v>
          </cell>
          <cell r="H468" t="str">
            <v>B</v>
          </cell>
          <cell r="I468" t="str">
            <v>S</v>
          </cell>
          <cell r="J468" t="str">
            <v>000010150</v>
          </cell>
          <cell r="K468">
            <v>44796</v>
          </cell>
          <cell r="L468" t="str">
            <v>26220818804868000100550010000101501001313519</v>
          </cell>
          <cell r="M468" t="str">
            <v>26 - Pernambuco</v>
          </cell>
          <cell r="N468">
            <v>70</v>
          </cell>
        </row>
        <row r="469">
          <cell r="C469" t="str">
            <v>FUNDAÇÃO GESTÃO HOSPITALAR MARTINIANO FERNANDES - FGH</v>
          </cell>
          <cell r="E469" t="str">
            <v>3.14 - Alimentação Preparada</v>
          </cell>
          <cell r="F469">
            <v>70089974000179</v>
          </cell>
          <cell r="G469" t="str">
            <v>CADAN COMERCIAL VITA NORTE LTDA</v>
          </cell>
          <cell r="H469" t="str">
            <v>B</v>
          </cell>
          <cell r="I469" t="str">
            <v>S</v>
          </cell>
          <cell r="J469" t="str">
            <v>4679076</v>
          </cell>
          <cell r="K469">
            <v>44802</v>
          </cell>
          <cell r="L469" t="str">
            <v>26220870089974000179550010046790761966577838</v>
          </cell>
          <cell r="M469" t="str">
            <v>26 - Pernambuco</v>
          </cell>
          <cell r="N469">
            <v>842.5</v>
          </cell>
        </row>
        <row r="470">
          <cell r="C470" t="str">
            <v>FUNDAÇÃO GESTÃO HOSPITALAR MARTINIANO FERNANDES - FGH</v>
          </cell>
          <cell r="E470" t="str">
            <v>3.14 - Alimentação Preparada</v>
          </cell>
          <cell r="F470">
            <v>11529351000100</v>
          </cell>
          <cell r="G470" t="str">
            <v>PANIFICADORA CRUZ DE CRISTO</v>
          </cell>
          <cell r="H470" t="str">
            <v>B</v>
          </cell>
          <cell r="I470" t="str">
            <v>S</v>
          </cell>
          <cell r="J470" t="str">
            <v>000004976</v>
          </cell>
          <cell r="K470">
            <v>44803</v>
          </cell>
          <cell r="L470" t="str">
            <v>26220811529351000100550010000049761000246821</v>
          </cell>
          <cell r="M470" t="str">
            <v>26 - Pernambuco</v>
          </cell>
          <cell r="N470">
            <v>12158.43</v>
          </cell>
        </row>
        <row r="471">
          <cell r="C471" t="str">
            <v>FUNDAÇÃO GESTÃO HOSPITALAR MARTINIANO FERNANDES - FGH</v>
          </cell>
          <cell r="E471" t="str">
            <v>3.14 - Alimentação Preparada</v>
          </cell>
          <cell r="F471">
            <v>24150377000195</v>
          </cell>
          <cell r="G471" t="str">
            <v>KARNE E KEIJO LOGISTICA INTEGRADA LTDA</v>
          </cell>
          <cell r="H471" t="str">
            <v>B</v>
          </cell>
          <cell r="I471" t="str">
            <v>S</v>
          </cell>
          <cell r="J471" t="str">
            <v>004652109</v>
          </cell>
          <cell r="K471">
            <v>44803</v>
          </cell>
          <cell r="L471" t="str">
            <v>26220824150377000195550010046521091625093531</v>
          </cell>
          <cell r="M471" t="str">
            <v>26 - Pernambuco</v>
          </cell>
          <cell r="N471">
            <v>131.85</v>
          </cell>
        </row>
        <row r="472">
          <cell r="C472" t="str">
            <v>FUNDAÇÃO GESTÃO HOSPITALAR MARTINIANO FERNANDES - FGH</v>
          </cell>
          <cell r="E472" t="str">
            <v>3.14 - Alimentação Preparada</v>
          </cell>
          <cell r="F472">
            <v>8593008000110</v>
          </cell>
          <cell r="G472" t="str">
            <v>DISTCARNES DISTRIBUIDORA</v>
          </cell>
          <cell r="H472" t="str">
            <v>B</v>
          </cell>
          <cell r="I472" t="str">
            <v>S</v>
          </cell>
          <cell r="J472" t="str">
            <v>000860713</v>
          </cell>
          <cell r="K472">
            <v>44803</v>
          </cell>
          <cell r="L472" t="str">
            <v>26220808593008000110550010008607131004618930</v>
          </cell>
          <cell r="M472" t="str">
            <v>26 - Pernambuco</v>
          </cell>
          <cell r="N472">
            <v>636</v>
          </cell>
        </row>
        <row r="473">
          <cell r="C473" t="str">
            <v>FUNDAÇÃO GESTÃO HOSPITALAR MARTINIANO FERNANDES - FGH</v>
          </cell>
          <cell r="E473" t="str">
            <v>3.14 - Alimentação Preparada</v>
          </cell>
          <cell r="F473">
            <v>11744898000390</v>
          </cell>
          <cell r="G473" t="str">
            <v>ATACADAO COMERCIO DE CARNES LTDA</v>
          </cell>
          <cell r="H473" t="str">
            <v>B</v>
          </cell>
          <cell r="I473" t="str">
            <v>S</v>
          </cell>
          <cell r="J473" t="str">
            <v>1082758</v>
          </cell>
          <cell r="K473">
            <v>44803</v>
          </cell>
          <cell r="L473" t="str">
            <v>26220811744898000390550010010827581158105206</v>
          </cell>
          <cell r="M473" t="str">
            <v>26 - Pernambuco</v>
          </cell>
          <cell r="N473">
            <v>825</v>
          </cell>
        </row>
        <row r="474">
          <cell r="C474" t="str">
            <v>FUNDAÇÃO GESTÃO HOSPITALAR MARTINIANO FERNANDES - FGH</v>
          </cell>
          <cell r="E474" t="str">
            <v>3.14 - Alimentação Preparada</v>
          </cell>
          <cell r="F474">
            <v>29139948000104</v>
          </cell>
          <cell r="G474" t="str">
            <v>MARCELO MESQUITA DE ALMEIDA</v>
          </cell>
          <cell r="H474" t="str">
            <v>B</v>
          </cell>
          <cell r="I474" t="str">
            <v>S</v>
          </cell>
          <cell r="J474" t="str">
            <v>000001913</v>
          </cell>
          <cell r="K474">
            <v>44803</v>
          </cell>
          <cell r="L474" t="str">
            <v>26220829139948000104550010000019131489583517</v>
          </cell>
          <cell r="M474" t="str">
            <v>26 - Pernambuco</v>
          </cell>
          <cell r="N474">
            <v>126.5</v>
          </cell>
        </row>
        <row r="475">
          <cell r="C475" t="str">
            <v>FUNDAÇÃO GESTÃO HOSPITALAR MARTINIANO FERNANDES - FGH</v>
          </cell>
          <cell r="E475" t="str">
            <v>3.14 - Alimentação Preparada</v>
          </cell>
          <cell r="F475">
            <v>18804868000100</v>
          </cell>
          <cell r="G475" t="str">
            <v>SILVANO SOTERO DA SILVA HORTIFRUTI</v>
          </cell>
          <cell r="H475" t="str">
            <v>B</v>
          </cell>
          <cell r="I475" t="str">
            <v>S</v>
          </cell>
          <cell r="J475" t="str">
            <v>000010214</v>
          </cell>
          <cell r="K475">
            <v>44803</v>
          </cell>
          <cell r="L475" t="str">
            <v>26220818804868000100550010000102141001315570</v>
          </cell>
          <cell r="M475" t="str">
            <v>26 - Pernambuco</v>
          </cell>
          <cell r="N475">
            <v>70</v>
          </cell>
        </row>
        <row r="476">
          <cell r="C476" t="str">
            <v>FUNDAÇÃO GESTÃO HOSPITALAR MARTINIANO FERNANDES - FGH</v>
          </cell>
          <cell r="E476" t="str">
            <v>3.14 - Alimentação Preparada</v>
          </cell>
          <cell r="F476">
            <v>29139948000104</v>
          </cell>
          <cell r="G476" t="str">
            <v>MARCELO MESQUITA DE ALMEIDA</v>
          </cell>
          <cell r="H476" t="str">
            <v>B</v>
          </cell>
          <cell r="I476" t="str">
            <v>S</v>
          </cell>
          <cell r="J476" t="str">
            <v>000001851</v>
          </cell>
          <cell r="K476">
            <v>44774</v>
          </cell>
          <cell r="L476" t="str">
            <v>26220729139948000104550010000018511536909420</v>
          </cell>
          <cell r="M476" t="str">
            <v>26 - Pernambuco</v>
          </cell>
          <cell r="N476">
            <v>1257.5</v>
          </cell>
        </row>
        <row r="477">
          <cell r="C477" t="str">
            <v>FUNDAÇÃO GESTÃO HOSPITALAR MARTINIANO FERNANDES - FGH</v>
          </cell>
          <cell r="E477" t="str">
            <v>3.14 - Alimentação Preparada</v>
          </cell>
          <cell r="F477">
            <v>18804868000100</v>
          </cell>
          <cell r="G477" t="str">
            <v>SILVANO SOTERO DA SILVA HORTIFRUTI</v>
          </cell>
          <cell r="H477" t="str">
            <v>B</v>
          </cell>
          <cell r="I477" t="str">
            <v>S</v>
          </cell>
          <cell r="J477" t="str">
            <v>000010032</v>
          </cell>
          <cell r="K477">
            <v>44774</v>
          </cell>
          <cell r="L477" t="str">
            <v>26220718804868000100550010000100321001310113</v>
          </cell>
          <cell r="M477" t="str">
            <v>26 - Pernambuco</v>
          </cell>
          <cell r="N477">
            <v>365.5</v>
          </cell>
        </row>
        <row r="478">
          <cell r="C478" t="str">
            <v>FUNDAÇÃO GESTÃO HOSPITALAR MARTINIANO FERNANDES - FGH</v>
          </cell>
          <cell r="E478" t="str">
            <v>3.14 - Alimentação Preparada</v>
          </cell>
          <cell r="F478">
            <v>29139948000104</v>
          </cell>
          <cell r="G478" t="str">
            <v>MARCELO MESQUITA DE ALMEIDA</v>
          </cell>
          <cell r="H478" t="str">
            <v>B</v>
          </cell>
          <cell r="I478" t="str">
            <v>S</v>
          </cell>
          <cell r="J478" t="str">
            <v>000001863</v>
          </cell>
          <cell r="K478">
            <v>44781</v>
          </cell>
          <cell r="L478" t="str">
            <v>26220829139948000104550010000018631382261560</v>
          </cell>
          <cell r="M478" t="str">
            <v>26 - Pernambuco</v>
          </cell>
          <cell r="N478">
            <v>2029.17</v>
          </cell>
        </row>
        <row r="479">
          <cell r="C479" t="str">
            <v>FUNDAÇÃO GESTÃO HOSPITALAR MARTINIANO FERNANDES - FGH</v>
          </cell>
          <cell r="E479" t="str">
            <v>3.14 - Alimentação Preparada</v>
          </cell>
          <cell r="F479">
            <v>18993815000184</v>
          </cell>
          <cell r="G479" t="str">
            <v>HILTON VIEIRA COSTA</v>
          </cell>
          <cell r="H479" t="str">
            <v>B</v>
          </cell>
          <cell r="I479" t="str">
            <v>S</v>
          </cell>
          <cell r="J479" t="str">
            <v>2140</v>
          </cell>
          <cell r="K479">
            <v>44781</v>
          </cell>
          <cell r="L479" t="str">
            <v>26220818993815000184550010000021401795738342</v>
          </cell>
          <cell r="M479" t="str">
            <v>26 - Pernambuco</v>
          </cell>
          <cell r="N479">
            <v>874.9</v>
          </cell>
        </row>
        <row r="480">
          <cell r="C480" t="str">
            <v>FUNDAÇÃO GESTÃO HOSPITALAR MARTINIANO FERNANDES - FGH</v>
          </cell>
          <cell r="E480" t="str">
            <v>3.14 - Alimentação Preparada</v>
          </cell>
          <cell r="F480">
            <v>29139948000104</v>
          </cell>
          <cell r="G480" t="str">
            <v>MARCELO MESQUITA DE ALMEIDA</v>
          </cell>
          <cell r="H480" t="str">
            <v>B</v>
          </cell>
          <cell r="I480" t="str">
            <v>S</v>
          </cell>
          <cell r="J480" t="str">
            <v>000001866</v>
          </cell>
          <cell r="K480">
            <v>44785</v>
          </cell>
          <cell r="L480" t="str">
            <v>26220829139948000104550010000018661651121062</v>
          </cell>
          <cell r="M480" t="str">
            <v>26 - Pernambuco</v>
          </cell>
          <cell r="N480">
            <v>2023.86</v>
          </cell>
        </row>
        <row r="481">
          <cell r="C481" t="str">
            <v>FUNDAÇÃO GESTÃO HOSPITALAR MARTINIANO FERNANDES - FGH</v>
          </cell>
          <cell r="E481" t="str">
            <v>3.14 - Alimentação Preparada</v>
          </cell>
          <cell r="F481">
            <v>29139948000104</v>
          </cell>
          <cell r="G481" t="str">
            <v>MARCELO MESQUITA DE ALMEIDA</v>
          </cell>
          <cell r="H481" t="str">
            <v>B</v>
          </cell>
          <cell r="I481" t="str">
            <v>S</v>
          </cell>
          <cell r="J481" t="str">
            <v>000001879</v>
          </cell>
          <cell r="K481">
            <v>44785</v>
          </cell>
          <cell r="L481" t="str">
            <v>26220829139948000104550010000018791041743157</v>
          </cell>
          <cell r="M481" t="str">
            <v>26 - Pernambuco</v>
          </cell>
          <cell r="N481">
            <v>2216.1999999999998</v>
          </cell>
        </row>
        <row r="482">
          <cell r="C482" t="str">
            <v>FUNDAÇÃO GESTÃO HOSPITALAR MARTINIANO FERNANDES - FGH</v>
          </cell>
          <cell r="E482" t="str">
            <v>3.14 - Alimentação Preparada</v>
          </cell>
          <cell r="F482">
            <v>18804868000100</v>
          </cell>
          <cell r="G482" t="str">
            <v>SILVANO SOTERO DA SILVA HORTIFRUTI</v>
          </cell>
          <cell r="H482" t="str">
            <v>B</v>
          </cell>
          <cell r="I482" t="str">
            <v>S</v>
          </cell>
          <cell r="J482" t="str">
            <v>000010078</v>
          </cell>
          <cell r="K482">
            <v>44785</v>
          </cell>
          <cell r="L482" t="str">
            <v>26220818804868000100550010000100781001311260</v>
          </cell>
          <cell r="M482" t="str">
            <v>26 - Pernambuco</v>
          </cell>
          <cell r="N482">
            <v>266</v>
          </cell>
        </row>
        <row r="483">
          <cell r="C483" t="str">
            <v>FUNDAÇÃO GESTÃO HOSPITALAR MARTINIANO FERNANDES - FGH</v>
          </cell>
          <cell r="E483" t="str">
            <v>3.14 - Alimentação Preparada</v>
          </cell>
          <cell r="F483">
            <v>18993815000184</v>
          </cell>
          <cell r="G483" t="str">
            <v>HILTON VIEIRA COSTA</v>
          </cell>
          <cell r="H483" t="str">
            <v>B</v>
          </cell>
          <cell r="I483" t="str">
            <v>S</v>
          </cell>
          <cell r="J483" t="str">
            <v>2154</v>
          </cell>
          <cell r="K483">
            <v>44785</v>
          </cell>
          <cell r="L483" t="str">
            <v>26220818993815000184550010000021541205553727</v>
          </cell>
          <cell r="M483" t="str">
            <v>26 - Pernambuco</v>
          </cell>
          <cell r="N483">
            <v>768.7</v>
          </cell>
        </row>
        <row r="484">
          <cell r="C484" t="str">
            <v>FUNDAÇÃO GESTÃO HOSPITALAR MARTINIANO FERNANDES - FGH</v>
          </cell>
          <cell r="E484" t="str">
            <v>3.14 - Alimentação Preparada</v>
          </cell>
          <cell r="F484">
            <v>18993815000184</v>
          </cell>
          <cell r="G484" t="str">
            <v>HILTON VIEIRA COSTA</v>
          </cell>
          <cell r="H484" t="str">
            <v>B</v>
          </cell>
          <cell r="I484" t="str">
            <v>S</v>
          </cell>
          <cell r="J484" t="str">
            <v>2173</v>
          </cell>
          <cell r="K484">
            <v>44785</v>
          </cell>
          <cell r="L484" t="str">
            <v>26220818993815000184550010000021731122631637</v>
          </cell>
          <cell r="M484" t="str">
            <v>26 - Pernambuco</v>
          </cell>
          <cell r="N484">
            <v>1038.75</v>
          </cell>
        </row>
        <row r="485">
          <cell r="C485" t="str">
            <v>FUNDAÇÃO GESTÃO HOSPITALAR MARTINIANO FERNANDES - FGH</v>
          </cell>
          <cell r="E485" t="str">
            <v>3.14 - Alimentação Preparada</v>
          </cell>
          <cell r="F485">
            <v>18804868000100</v>
          </cell>
          <cell r="G485" t="str">
            <v>SILVANO SOTERO DA SILVA HORTIFRUTI</v>
          </cell>
          <cell r="H485" t="str">
            <v>B</v>
          </cell>
          <cell r="I485" t="str">
            <v>S</v>
          </cell>
          <cell r="J485" t="str">
            <v>000010104</v>
          </cell>
          <cell r="K485">
            <v>44789</v>
          </cell>
          <cell r="L485" t="str">
            <v>26220818804868000100550010000101041001312110</v>
          </cell>
          <cell r="M485" t="str">
            <v>26 - Pernambuco</v>
          </cell>
          <cell r="N485">
            <v>60</v>
          </cell>
        </row>
        <row r="486">
          <cell r="C486" t="str">
            <v>FUNDAÇÃO GESTÃO HOSPITALAR MARTINIANO FERNANDES - FGH</v>
          </cell>
          <cell r="E486" t="str">
            <v>3.14 - Alimentação Preparada</v>
          </cell>
          <cell r="F486">
            <v>18993815000184</v>
          </cell>
          <cell r="G486" t="str">
            <v>HILTON VIEIRA COSTA</v>
          </cell>
          <cell r="H486" t="str">
            <v>B</v>
          </cell>
          <cell r="I486" t="str">
            <v>S</v>
          </cell>
          <cell r="J486" t="str">
            <v>2192</v>
          </cell>
          <cell r="K486">
            <v>44789</v>
          </cell>
          <cell r="L486" t="str">
            <v>26220818993815000184550010000021921592439614</v>
          </cell>
          <cell r="M486" t="str">
            <v>26 - Pernambuco</v>
          </cell>
          <cell r="N486">
            <v>1056.2</v>
          </cell>
        </row>
        <row r="487">
          <cell r="C487" t="str">
            <v>FUNDAÇÃO GESTÃO HOSPITALAR MARTINIANO FERNANDES - FGH</v>
          </cell>
          <cell r="E487" t="str">
            <v>3.14 - Alimentação Preparada</v>
          </cell>
          <cell r="F487">
            <v>29139948000104</v>
          </cell>
          <cell r="G487" t="str">
            <v>MARCELO MESQUITA DE ALMEIDA</v>
          </cell>
          <cell r="H487" t="str">
            <v>B</v>
          </cell>
          <cell r="I487" t="str">
            <v>S</v>
          </cell>
          <cell r="J487" t="str">
            <v>000001885</v>
          </cell>
          <cell r="K487">
            <v>44791</v>
          </cell>
          <cell r="L487" t="str">
            <v>26220829139948000104550010000018851041743154</v>
          </cell>
          <cell r="M487" t="str">
            <v>26 - Pernambuco</v>
          </cell>
          <cell r="N487">
            <v>1002.5</v>
          </cell>
        </row>
        <row r="488">
          <cell r="C488" t="str">
            <v>FUNDAÇÃO GESTÃO HOSPITALAR MARTINIANO FERNANDES - FGH</v>
          </cell>
          <cell r="E488" t="str">
            <v>3.14 - Alimentação Preparada</v>
          </cell>
          <cell r="F488">
            <v>29139948000104</v>
          </cell>
          <cell r="G488" t="str">
            <v>MARCELO MESQUITA DE ALMEIDA</v>
          </cell>
          <cell r="H488" t="str">
            <v>B</v>
          </cell>
          <cell r="I488" t="str">
            <v>S</v>
          </cell>
          <cell r="J488" t="str">
            <v>000001891</v>
          </cell>
          <cell r="K488">
            <v>44791</v>
          </cell>
          <cell r="L488" t="str">
            <v>26220829139948000104550010000018911562304717</v>
          </cell>
          <cell r="M488" t="str">
            <v>26 - Pernambuco</v>
          </cell>
          <cell r="N488">
            <v>1482.4</v>
          </cell>
        </row>
        <row r="489">
          <cell r="C489" t="str">
            <v>FUNDAÇÃO GESTÃO HOSPITALAR MARTINIANO FERNANDES - FGH</v>
          </cell>
          <cell r="E489" t="str">
            <v>3.14 - Alimentação Preparada</v>
          </cell>
          <cell r="F489">
            <v>18804868000100</v>
          </cell>
          <cell r="G489" t="str">
            <v>SILVANO SOTERO DA SILVA HORTIFRUTI</v>
          </cell>
          <cell r="H489" t="str">
            <v>B</v>
          </cell>
          <cell r="I489" t="str">
            <v>S</v>
          </cell>
          <cell r="J489" t="str">
            <v>000010126</v>
          </cell>
          <cell r="K489">
            <v>44791</v>
          </cell>
          <cell r="L489" t="str">
            <v>26220818804868000100550010000101261001312908</v>
          </cell>
          <cell r="M489" t="str">
            <v>26 - Pernambuco</v>
          </cell>
          <cell r="N489">
            <v>534</v>
          </cell>
        </row>
        <row r="490">
          <cell r="C490" t="str">
            <v>FUNDAÇÃO GESTÃO HOSPITALAR MARTINIANO FERNANDES - FGH</v>
          </cell>
          <cell r="E490" t="str">
            <v>3.14 - Alimentação Preparada</v>
          </cell>
          <cell r="F490">
            <v>18993815000184</v>
          </cell>
          <cell r="G490" t="str">
            <v>HILTON VIEIRA COSTA</v>
          </cell>
          <cell r="H490" t="str">
            <v>B</v>
          </cell>
          <cell r="I490" t="str">
            <v>S</v>
          </cell>
          <cell r="J490" t="str">
            <v>2212</v>
          </cell>
          <cell r="K490">
            <v>44791</v>
          </cell>
          <cell r="L490" t="str">
            <v>26220818993815000184550010000022121912539201</v>
          </cell>
          <cell r="M490" t="str">
            <v>26 - Pernambuco</v>
          </cell>
          <cell r="N490">
            <v>1037.3</v>
          </cell>
        </row>
        <row r="491">
          <cell r="C491" t="str">
            <v>FUNDAÇÃO GESTÃO HOSPITALAR MARTINIANO FERNANDES - FGH</v>
          </cell>
          <cell r="E491" t="str">
            <v>3.14 - Alimentação Preparada</v>
          </cell>
          <cell r="F491">
            <v>9023623000154</v>
          </cell>
          <cell r="G491" t="str">
            <v>JOSE F BARROS HORTIGRANJEIROS ME</v>
          </cell>
          <cell r="H491" t="str">
            <v>B</v>
          </cell>
          <cell r="I491" t="str">
            <v>S</v>
          </cell>
          <cell r="J491" t="str">
            <v>000036691</v>
          </cell>
          <cell r="K491">
            <v>44796</v>
          </cell>
          <cell r="L491" t="str">
            <v>26220809023623000154550010000366911009150739</v>
          </cell>
          <cell r="M491" t="str">
            <v>26 - Pernambuco</v>
          </cell>
          <cell r="N491">
            <v>94.9</v>
          </cell>
        </row>
        <row r="492">
          <cell r="C492" t="str">
            <v>FUNDAÇÃO GESTÃO HOSPITALAR MARTINIANO FERNANDES - FGH</v>
          </cell>
          <cell r="E492" t="str">
            <v>3.14 - Alimentação Preparada</v>
          </cell>
          <cell r="F492">
            <v>29139948000104</v>
          </cell>
          <cell r="G492" t="str">
            <v>MARCELO MESQUITA DE ALMEIDA</v>
          </cell>
          <cell r="H492" t="str">
            <v>B</v>
          </cell>
          <cell r="I492" t="str">
            <v>S</v>
          </cell>
          <cell r="J492" t="str">
            <v>000001899</v>
          </cell>
          <cell r="K492">
            <v>44796</v>
          </cell>
          <cell r="L492" t="str">
            <v>26220829139948000104550010000018991946258582</v>
          </cell>
          <cell r="M492" t="str">
            <v>26 - Pernambuco</v>
          </cell>
          <cell r="N492">
            <v>1026.5</v>
          </cell>
        </row>
        <row r="493">
          <cell r="C493" t="str">
            <v>FUNDAÇÃO GESTÃO HOSPITALAR MARTINIANO FERNANDES - FGH</v>
          </cell>
          <cell r="E493" t="str">
            <v>3.14 - Alimentação Preparada</v>
          </cell>
          <cell r="F493">
            <v>18804868000100</v>
          </cell>
          <cell r="G493" t="str">
            <v>SILVANO SOTERO DA SILVA HORTIFRUTI</v>
          </cell>
          <cell r="H493" t="str">
            <v>B</v>
          </cell>
          <cell r="I493" t="str">
            <v>S</v>
          </cell>
          <cell r="J493" t="str">
            <v>000010150</v>
          </cell>
          <cell r="K493">
            <v>44796</v>
          </cell>
          <cell r="L493" t="str">
            <v>26220818804868000100550010000101501001313519</v>
          </cell>
          <cell r="M493" t="str">
            <v>26 - Pernambuco</v>
          </cell>
          <cell r="N493">
            <v>474</v>
          </cell>
        </row>
        <row r="494">
          <cell r="C494" t="str">
            <v>FUNDAÇÃO GESTÃO HOSPITALAR MARTINIANO FERNANDES - FGH</v>
          </cell>
          <cell r="E494" t="str">
            <v>3.14 - Alimentação Preparada</v>
          </cell>
          <cell r="F494">
            <v>18993815000184</v>
          </cell>
          <cell r="G494" t="str">
            <v>HILTON VIEIRA COSTA</v>
          </cell>
          <cell r="H494" t="str">
            <v>B</v>
          </cell>
          <cell r="I494" t="str">
            <v>S</v>
          </cell>
          <cell r="J494" t="str">
            <v>2227</v>
          </cell>
          <cell r="K494">
            <v>44796</v>
          </cell>
          <cell r="L494" t="str">
            <v>26220818993815000184550010000022271999807370</v>
          </cell>
          <cell r="M494" t="str">
            <v>26 - Pernambuco</v>
          </cell>
          <cell r="N494">
            <v>1137.7</v>
          </cell>
        </row>
        <row r="495">
          <cell r="C495" t="str">
            <v>FUNDAÇÃO GESTÃO HOSPITALAR MARTINIANO FERNANDES - FGH</v>
          </cell>
          <cell r="E495" t="str">
            <v>3.14 - Alimentação Preparada</v>
          </cell>
          <cell r="F495">
            <v>29139948000104</v>
          </cell>
          <cell r="G495" t="str">
            <v>MARCELO MESQUITA DE ALMEIDA</v>
          </cell>
          <cell r="H495" t="str">
            <v>B</v>
          </cell>
          <cell r="I495" t="str">
            <v>S</v>
          </cell>
          <cell r="J495" t="str">
            <v>000001907</v>
          </cell>
          <cell r="K495">
            <v>44799</v>
          </cell>
          <cell r="L495" t="str">
            <v>26220829139948000104550010000019071420512990</v>
          </cell>
          <cell r="M495" t="str">
            <v>26 - Pernambuco</v>
          </cell>
          <cell r="N495">
            <v>1541.5</v>
          </cell>
        </row>
        <row r="496">
          <cell r="C496" t="str">
            <v>FUNDAÇÃO GESTÃO HOSPITALAR MARTINIANO FERNANDES - FGH</v>
          </cell>
          <cell r="E496" t="str">
            <v>3.14 - Alimentação Preparada</v>
          </cell>
          <cell r="F496">
            <v>18804868000100</v>
          </cell>
          <cell r="G496" t="str">
            <v>SILVANO SOTERO DA SILVA HORTIFRUTI</v>
          </cell>
          <cell r="H496" t="str">
            <v>B</v>
          </cell>
          <cell r="I496" t="str">
            <v>S</v>
          </cell>
          <cell r="J496" t="str">
            <v>000010166</v>
          </cell>
          <cell r="K496">
            <v>44799</v>
          </cell>
          <cell r="L496" t="str">
            <v>26220818804868000100550010000101661001313993</v>
          </cell>
          <cell r="M496" t="str">
            <v>26 - Pernambuco</v>
          </cell>
          <cell r="N496">
            <v>528.5</v>
          </cell>
        </row>
        <row r="497">
          <cell r="C497" t="str">
            <v>FUNDAÇÃO GESTÃO HOSPITALAR MARTINIANO FERNANDES - FGH</v>
          </cell>
          <cell r="E497" t="str">
            <v>3.14 - Alimentação Preparada</v>
          </cell>
          <cell r="F497">
            <v>18993815000184</v>
          </cell>
          <cell r="G497" t="str">
            <v>HILTON VIEIRA COSTA</v>
          </cell>
          <cell r="H497" t="str">
            <v>B</v>
          </cell>
          <cell r="I497" t="str">
            <v>S</v>
          </cell>
          <cell r="J497" t="str">
            <v>2252</v>
          </cell>
          <cell r="K497">
            <v>44799</v>
          </cell>
          <cell r="L497" t="str">
            <v>26220818993815000184550010000022521579269077</v>
          </cell>
          <cell r="M497" t="str">
            <v>26 - Pernambuco</v>
          </cell>
          <cell r="N497">
            <v>1046.0999999999999</v>
          </cell>
        </row>
        <row r="498">
          <cell r="C498" t="str">
            <v>FUNDAÇÃO GESTÃO HOSPITALAR MARTINIANO FERNANDES - FGH</v>
          </cell>
          <cell r="E498" t="str">
            <v>3.14 - Alimentação Preparada</v>
          </cell>
          <cell r="F498">
            <v>9023623000154</v>
          </cell>
          <cell r="G498" t="str">
            <v>JOSE F BARROS HORTIGRANJEIROS ME</v>
          </cell>
          <cell r="H498" t="str">
            <v>B</v>
          </cell>
          <cell r="I498" t="str">
            <v>S</v>
          </cell>
          <cell r="J498" t="str">
            <v>000036715</v>
          </cell>
          <cell r="K498">
            <v>44803</v>
          </cell>
          <cell r="L498" t="str">
            <v>26220809023623000154550010000367151009150996</v>
          </cell>
          <cell r="M498" t="str">
            <v>26 - Pernambuco</v>
          </cell>
          <cell r="N498">
            <v>169.2</v>
          </cell>
        </row>
        <row r="499">
          <cell r="C499" t="str">
            <v>FUNDAÇÃO GESTÃO HOSPITALAR MARTINIANO FERNANDES - FGH</v>
          </cell>
          <cell r="E499" t="str">
            <v>3.14 - Alimentação Preparada</v>
          </cell>
          <cell r="F499">
            <v>29139948000104</v>
          </cell>
          <cell r="G499" t="str">
            <v>MARCELO MESQUITA DE ALMEIDA</v>
          </cell>
          <cell r="H499" t="str">
            <v>B</v>
          </cell>
          <cell r="I499" t="str">
            <v>S</v>
          </cell>
          <cell r="J499" t="str">
            <v>000001913</v>
          </cell>
          <cell r="K499">
            <v>44803</v>
          </cell>
          <cell r="L499" t="str">
            <v>26220829139948000104550010000019131489583517</v>
          </cell>
          <cell r="M499" t="str">
            <v>26 - Pernambuco</v>
          </cell>
          <cell r="N499">
            <v>1192.4000000000001</v>
          </cell>
        </row>
        <row r="500">
          <cell r="C500" t="str">
            <v>FUNDAÇÃO GESTÃO HOSPITALAR MARTINIANO FERNANDES - FGH</v>
          </cell>
          <cell r="E500" t="str">
            <v>3.14 - Alimentação Preparada</v>
          </cell>
          <cell r="F500">
            <v>18804868000100</v>
          </cell>
          <cell r="G500" t="str">
            <v>SILVANO SOTERO DA SILVA HORTIFRUTI</v>
          </cell>
          <cell r="H500" t="str">
            <v>B</v>
          </cell>
          <cell r="I500" t="str">
            <v>S</v>
          </cell>
          <cell r="J500" t="str">
            <v>000010214</v>
          </cell>
          <cell r="K500">
            <v>44803</v>
          </cell>
          <cell r="L500" t="str">
            <v>26220818804868000100550010000102141001315570</v>
          </cell>
          <cell r="M500" t="str">
            <v>26 - Pernambuco</v>
          </cell>
          <cell r="N500">
            <v>715</v>
          </cell>
        </row>
        <row r="501">
          <cell r="C501" t="str">
            <v>FUNDAÇÃO GESTÃO HOSPITALAR MARTINIANO FERNANDES - FGH</v>
          </cell>
          <cell r="E501" t="str">
            <v>3.14 - Alimentação Preparada</v>
          </cell>
          <cell r="F501">
            <v>18804868000100</v>
          </cell>
          <cell r="G501" t="str">
            <v>SILVANO SOTERO DA SILVA HORTIFRUTI</v>
          </cell>
          <cell r="H501" t="str">
            <v>B</v>
          </cell>
          <cell r="I501" t="str">
            <v>S</v>
          </cell>
          <cell r="J501" t="str">
            <v>000010191</v>
          </cell>
          <cell r="K501">
            <v>44803</v>
          </cell>
          <cell r="L501" t="str">
            <v>26220818804868000100550010000101911001314801</v>
          </cell>
          <cell r="M501" t="str">
            <v>26 - Pernambuco</v>
          </cell>
          <cell r="N501">
            <v>686</v>
          </cell>
        </row>
        <row r="502">
          <cell r="C502" t="str">
            <v>FUNDAÇÃO GESTÃO HOSPITALAR MARTINIANO FERNANDES - FGH</v>
          </cell>
          <cell r="E502" t="str">
            <v>3.14 - Alimentação Preparada</v>
          </cell>
          <cell r="F502">
            <v>18993815000184</v>
          </cell>
          <cell r="G502" t="str">
            <v>HILTON VIEIRA COSTA</v>
          </cell>
          <cell r="H502" t="str">
            <v>B</v>
          </cell>
          <cell r="I502" t="str">
            <v>S</v>
          </cell>
          <cell r="J502" t="str">
            <v>2267</v>
          </cell>
          <cell r="K502">
            <v>44803</v>
          </cell>
          <cell r="L502" t="str">
            <v>26220818993815000184550010000022671216552208</v>
          </cell>
          <cell r="M502" t="str">
            <v>26 - Pernambuco</v>
          </cell>
          <cell r="N502">
            <v>1045.75</v>
          </cell>
        </row>
        <row r="503">
          <cell r="C503" t="str">
            <v>FUNDAÇÃO GESTÃO HOSPITALAR MARTINIANO FERNANDES - FGH</v>
          </cell>
          <cell r="E503" t="str">
            <v>3.14 - Alimentação Preparada</v>
          </cell>
          <cell r="F503">
            <v>5919583000172</v>
          </cell>
          <cell r="G503" t="str">
            <v>PEROLA COMERCIO DE EMBALAGENS</v>
          </cell>
          <cell r="H503" t="str">
            <v>B</v>
          </cell>
          <cell r="I503" t="str">
            <v>S</v>
          </cell>
          <cell r="J503" t="str">
            <v>24999</v>
          </cell>
          <cell r="K503">
            <v>44781</v>
          </cell>
          <cell r="L503" t="str">
            <v>26220805919583000172550010000249991691032100</v>
          </cell>
          <cell r="M503" t="str">
            <v>26 - Pernambuco</v>
          </cell>
          <cell r="N503">
            <v>4272</v>
          </cell>
        </row>
        <row r="504">
          <cell r="C504" t="str">
            <v>FUNDAÇÃO GESTÃO HOSPITALAR MARTINIANO FERNANDES - FGH</v>
          </cell>
          <cell r="E504" t="str">
            <v>3.14 - Alimentação Preparada</v>
          </cell>
          <cell r="F504">
            <v>23914188000189</v>
          </cell>
          <cell r="G504" t="str">
            <v>ALINE DE LUCCA LTDA</v>
          </cell>
          <cell r="H504" t="str">
            <v>B</v>
          </cell>
          <cell r="I504" t="str">
            <v>S</v>
          </cell>
          <cell r="J504" t="str">
            <v>000000021</v>
          </cell>
          <cell r="K504">
            <v>44791</v>
          </cell>
          <cell r="L504" t="str">
            <v>26220823914188000189550010000000211000009276</v>
          </cell>
          <cell r="M504" t="str">
            <v>26 - Pernambuco</v>
          </cell>
          <cell r="N504">
            <v>2060.62</v>
          </cell>
        </row>
        <row r="505">
          <cell r="C505" t="str">
            <v>FUNDAÇÃO GESTÃO HOSPITALAR MARTINIANO FERNANDES - FGH</v>
          </cell>
          <cell r="E505" t="str">
            <v>3.14 - Alimentação Preparada</v>
          </cell>
          <cell r="F505">
            <v>794258000107</v>
          </cell>
          <cell r="G505" t="str">
            <v>ADILSON RAMOS MOURA</v>
          </cell>
          <cell r="H505" t="str">
            <v>B</v>
          </cell>
          <cell r="I505" t="str">
            <v>S</v>
          </cell>
          <cell r="J505" t="str">
            <v>000022908</v>
          </cell>
          <cell r="K505">
            <v>44792</v>
          </cell>
          <cell r="L505" t="str">
            <v>26220800794258000107550010000229081000230515</v>
          </cell>
          <cell r="M505" t="str">
            <v>26 - Pernambuco</v>
          </cell>
          <cell r="N505">
            <v>5259.1</v>
          </cell>
        </row>
        <row r="506">
          <cell r="C506" t="str">
            <v>FUNDAÇÃO GESTÃO HOSPITALAR MARTINIANO FERNANDES - FGH</v>
          </cell>
          <cell r="E506" t="str">
            <v>3.14 - Alimentação Preparada</v>
          </cell>
          <cell r="F506">
            <v>11840014000130</v>
          </cell>
          <cell r="G506" t="str">
            <v>MACROPAC PROTECAO E EMBALAGE</v>
          </cell>
          <cell r="H506" t="str">
            <v>B</v>
          </cell>
          <cell r="I506" t="str">
            <v>S</v>
          </cell>
          <cell r="J506" t="str">
            <v>394128</v>
          </cell>
          <cell r="K506">
            <v>44796</v>
          </cell>
          <cell r="L506" t="str">
            <v>26220811840014000130550010003941281420478082</v>
          </cell>
          <cell r="M506" t="str">
            <v>26 - Pernambuco</v>
          </cell>
          <cell r="N506">
            <v>395.04</v>
          </cell>
        </row>
        <row r="507">
          <cell r="C507" t="str">
            <v>FUNDAÇÃO GESTÃO HOSPITALAR MARTINIANO FERNANDES - FGH</v>
          </cell>
          <cell r="E507" t="str">
            <v>3.14 - Alimentação Preparada</v>
          </cell>
          <cell r="F507">
            <v>33059026000164</v>
          </cell>
          <cell r="G507" t="str">
            <v>DISTRIBUIDORA MIX COM MAT CONSTRUCAO</v>
          </cell>
          <cell r="H507" t="str">
            <v>B</v>
          </cell>
          <cell r="I507" t="str">
            <v>S</v>
          </cell>
          <cell r="J507" t="str">
            <v>85965</v>
          </cell>
          <cell r="K507">
            <v>44802</v>
          </cell>
          <cell r="L507" t="str">
            <v>26220833059026000164650010000859651022676016</v>
          </cell>
          <cell r="M507" t="str">
            <v>26 - Pernambuco</v>
          </cell>
          <cell r="N507">
            <v>66</v>
          </cell>
        </row>
        <row r="508">
          <cell r="C508" t="str">
            <v>FUNDAÇÃO GESTÃO HOSPITALAR MARTINIANO FERNANDES - FGH</v>
          </cell>
          <cell r="E508" t="str">
            <v>3.14 - Alimentação Preparada</v>
          </cell>
          <cell r="F508">
            <v>5919583000172</v>
          </cell>
          <cell r="G508" t="str">
            <v>PEROLA COMERCIO DE EMBALAGENS</v>
          </cell>
          <cell r="H508" t="str">
            <v>B</v>
          </cell>
          <cell r="I508" t="str">
            <v>S</v>
          </cell>
          <cell r="J508" t="str">
            <v>25159</v>
          </cell>
          <cell r="K508">
            <v>44803</v>
          </cell>
          <cell r="L508" t="str">
            <v>26220805919583000172550010000251591510589286</v>
          </cell>
          <cell r="M508" t="str">
            <v>26 - Pernambuco</v>
          </cell>
          <cell r="N508">
            <v>2028</v>
          </cell>
        </row>
        <row r="509">
          <cell r="C509" t="str">
            <v>FUNDAÇÃO GESTÃO HOSPITALAR MARTINIANO FERNANDES - FGH</v>
          </cell>
          <cell r="E509" t="str">
            <v>3.6 - Material de Expediente</v>
          </cell>
          <cell r="F509">
            <v>46027222000107</v>
          </cell>
          <cell r="G509" t="str">
            <v>REGINALDO DE OLIVEIRA SILVA 04943436480</v>
          </cell>
          <cell r="H509" t="str">
            <v>B</v>
          </cell>
          <cell r="I509" t="str">
            <v>S</v>
          </cell>
          <cell r="J509" t="str">
            <v>000000009</v>
          </cell>
          <cell r="K509">
            <v>44798</v>
          </cell>
          <cell r="L509" t="str">
            <v>BKWT14367</v>
          </cell>
          <cell r="M509" t="str">
            <v>26 - Pernambuco</v>
          </cell>
          <cell r="N509">
            <v>787.5</v>
          </cell>
        </row>
        <row r="510">
          <cell r="C510" t="str">
            <v>FUNDAÇÃO GESTÃO HOSPITALAR MARTINIANO FERNANDES - FGH</v>
          </cell>
          <cell r="E510" t="str">
            <v>3.6 - Material de Expediente</v>
          </cell>
          <cell r="F510">
            <v>5445654000142</v>
          </cell>
          <cell r="G510" t="str">
            <v>GRAPHIX COM. E SERVICOS DE INFORMATICA L</v>
          </cell>
          <cell r="H510" t="str">
            <v>B</v>
          </cell>
          <cell r="I510" t="str">
            <v>S</v>
          </cell>
          <cell r="J510" t="str">
            <v>008326</v>
          </cell>
          <cell r="K510">
            <v>44778</v>
          </cell>
          <cell r="L510" t="str">
            <v>26220805445654000142550010000083261326886440</v>
          </cell>
          <cell r="M510" t="str">
            <v>26 - Pernambuco</v>
          </cell>
          <cell r="N510">
            <v>150</v>
          </cell>
        </row>
        <row r="511">
          <cell r="C511" t="str">
            <v>FUNDAÇÃO GESTÃO HOSPITALAR MARTINIANO FERNANDES - FGH</v>
          </cell>
          <cell r="E511" t="str">
            <v>3.6 - Material de Expediente</v>
          </cell>
          <cell r="F511">
            <v>10891852000170</v>
          </cell>
          <cell r="G511" t="str">
            <v>SMART SUPRIM DISTRIB PROD HIG LIMPEZA</v>
          </cell>
          <cell r="H511" t="str">
            <v>B</v>
          </cell>
          <cell r="I511" t="str">
            <v>S</v>
          </cell>
          <cell r="J511" t="str">
            <v>000038601</v>
          </cell>
          <cell r="K511">
            <v>44778</v>
          </cell>
          <cell r="L511" t="str">
            <v>26220810891852000170550010000386011190386019</v>
          </cell>
          <cell r="M511" t="str">
            <v>26 - Pernambuco</v>
          </cell>
          <cell r="N511">
            <v>4.7</v>
          </cell>
        </row>
        <row r="512">
          <cell r="C512" t="str">
            <v>FUNDAÇÃO GESTÃO HOSPITALAR MARTINIANO FERNANDES - FGH</v>
          </cell>
          <cell r="E512" t="str">
            <v>3.6 - Material de Expediente</v>
          </cell>
          <cell r="F512">
            <v>24073694000155</v>
          </cell>
          <cell r="G512" t="str">
            <v>CIL - COM. DE INFORMATICA LTDA</v>
          </cell>
          <cell r="H512" t="str">
            <v>B</v>
          </cell>
          <cell r="I512" t="str">
            <v>S</v>
          </cell>
          <cell r="J512" t="str">
            <v>000831158</v>
          </cell>
          <cell r="K512">
            <v>44782</v>
          </cell>
          <cell r="L512" t="str">
            <v>26220824073694000155550010008311581002082983</v>
          </cell>
          <cell r="M512" t="str">
            <v>26 - Pernambuco</v>
          </cell>
          <cell r="N512">
            <v>10000</v>
          </cell>
        </row>
        <row r="513">
          <cell r="C513" t="str">
            <v>FUNDAÇÃO GESTÃO HOSPITALAR MARTINIANO FERNANDES - FGH</v>
          </cell>
          <cell r="E513" t="str">
            <v>3.6 - Material de Expediente</v>
          </cell>
          <cell r="F513">
            <v>24073694000155</v>
          </cell>
          <cell r="G513" t="str">
            <v>CIL - COM. DE INFORMATICA LTDA</v>
          </cell>
          <cell r="H513" t="str">
            <v>B</v>
          </cell>
          <cell r="I513" t="str">
            <v>S</v>
          </cell>
          <cell r="J513" t="str">
            <v>000831131</v>
          </cell>
          <cell r="K513">
            <v>44782</v>
          </cell>
          <cell r="L513" t="str">
            <v>26220824073694000155550010008311311024994957</v>
          </cell>
          <cell r="M513" t="str">
            <v>26 - Pernambuco</v>
          </cell>
          <cell r="N513">
            <v>10000</v>
          </cell>
        </row>
        <row r="514">
          <cell r="C514" t="str">
            <v>FUNDAÇÃO GESTÃO HOSPITALAR MARTINIANO FERNANDES - FGH</v>
          </cell>
          <cell r="E514" t="str">
            <v>3.6 - Material de Expediente</v>
          </cell>
          <cell r="F514">
            <v>24073694000155</v>
          </cell>
          <cell r="G514" t="str">
            <v>CIL - COM. DE INFORMATICA LTDA</v>
          </cell>
          <cell r="H514" t="str">
            <v>B</v>
          </cell>
          <cell r="I514" t="str">
            <v>S</v>
          </cell>
          <cell r="J514" t="str">
            <v>000831106</v>
          </cell>
          <cell r="K514">
            <v>44782</v>
          </cell>
          <cell r="L514" t="str">
            <v>26220824073694000155550010008311061002082855</v>
          </cell>
          <cell r="M514" t="str">
            <v>26 - Pernambuco</v>
          </cell>
          <cell r="N514">
            <v>10000</v>
          </cell>
        </row>
        <row r="515">
          <cell r="C515" t="str">
            <v>FUNDAÇÃO GESTÃO HOSPITALAR MARTINIANO FERNANDES - FGH</v>
          </cell>
          <cell r="E515" t="str">
            <v>3.6 - Material de Expediente</v>
          </cell>
          <cell r="F515">
            <v>24073694000155</v>
          </cell>
          <cell r="G515" t="str">
            <v>CIL - COM. DE INFORMATICA LTDA</v>
          </cell>
          <cell r="H515" t="str">
            <v>B</v>
          </cell>
          <cell r="I515" t="str">
            <v>S</v>
          </cell>
          <cell r="J515" t="str">
            <v>000831130</v>
          </cell>
          <cell r="K515">
            <v>44782</v>
          </cell>
          <cell r="L515" t="str">
            <v>26220824073694000155550010008311301002082915</v>
          </cell>
          <cell r="M515" t="str">
            <v>26 - Pernambuco</v>
          </cell>
          <cell r="N515">
            <v>10657.64</v>
          </cell>
        </row>
        <row r="516">
          <cell r="C516" t="str">
            <v>FUNDAÇÃO GESTÃO HOSPITALAR MARTINIANO FERNANDES - FGH</v>
          </cell>
          <cell r="E516" t="str">
            <v>3.6 - Material de Expediente</v>
          </cell>
          <cell r="F516">
            <v>29447408000198</v>
          </cell>
          <cell r="G516" t="str">
            <v>L F DOS SANTOS GRAFICA</v>
          </cell>
          <cell r="H516" t="str">
            <v>B</v>
          </cell>
          <cell r="I516" t="str">
            <v>S</v>
          </cell>
          <cell r="J516" t="str">
            <v>000001353</v>
          </cell>
          <cell r="K516">
            <v>44782</v>
          </cell>
          <cell r="L516" t="str">
            <v>26220829447408000198550010000013531728377916</v>
          </cell>
          <cell r="M516" t="str">
            <v>26 - Pernambuco</v>
          </cell>
          <cell r="N516">
            <v>693</v>
          </cell>
        </row>
        <row r="517">
          <cell r="C517" t="str">
            <v>FUNDAÇÃO GESTÃO HOSPITALAR MARTINIANO FERNANDES - FGH</v>
          </cell>
          <cell r="E517" t="str">
            <v>3.6 - Material de Expediente</v>
          </cell>
          <cell r="F517">
            <v>9756925000131</v>
          </cell>
          <cell r="G517" t="str">
            <v>CENTRO PERNAMBUCANO DE PSICOLOGIA APLICA</v>
          </cell>
          <cell r="H517" t="str">
            <v>B</v>
          </cell>
          <cell r="I517" t="str">
            <v>S</v>
          </cell>
          <cell r="J517" t="str">
            <v>000029722</v>
          </cell>
          <cell r="K517">
            <v>44783</v>
          </cell>
          <cell r="L517" t="str">
            <v>26220809756925000131550020000297221355933653</v>
          </cell>
          <cell r="M517" t="str">
            <v>26 - Pernambuco</v>
          </cell>
          <cell r="N517">
            <v>460</v>
          </cell>
        </row>
        <row r="518">
          <cell r="C518" t="str">
            <v>FUNDAÇÃO GESTÃO HOSPITALAR MARTINIANO FERNANDES - FGH</v>
          </cell>
          <cell r="E518" t="str">
            <v>3.6 - Material de Expediente</v>
          </cell>
          <cell r="F518">
            <v>11101202000146</v>
          </cell>
          <cell r="G518" t="str">
            <v>VGC ALVES COMERCIO E SERVICOS</v>
          </cell>
          <cell r="H518" t="str">
            <v>B</v>
          </cell>
          <cell r="I518" t="str">
            <v>S</v>
          </cell>
          <cell r="J518" t="str">
            <v>000016358</v>
          </cell>
          <cell r="K518">
            <v>44789</v>
          </cell>
          <cell r="L518" t="str">
            <v>26220811101202000146550010000163581301684419</v>
          </cell>
          <cell r="M518" t="str">
            <v>26 - Pernambuco</v>
          </cell>
          <cell r="N518">
            <v>27.6</v>
          </cell>
        </row>
        <row r="519">
          <cell r="C519" t="str">
            <v>FUNDAÇÃO GESTÃO HOSPITALAR MARTINIANO FERNANDES - FGH</v>
          </cell>
          <cell r="E519" t="str">
            <v>3.6 - Material de Expediente</v>
          </cell>
          <cell r="F519">
            <v>11101202000146</v>
          </cell>
          <cell r="G519" t="str">
            <v>VGC ALVES COMERCIO E SERVICOS</v>
          </cell>
          <cell r="H519" t="str">
            <v>B</v>
          </cell>
          <cell r="I519" t="str">
            <v>S</v>
          </cell>
          <cell r="J519" t="str">
            <v>000016358</v>
          </cell>
          <cell r="K519">
            <v>44789</v>
          </cell>
          <cell r="L519" t="str">
            <v>26220811101202000146550010000163581301684419</v>
          </cell>
          <cell r="M519" t="str">
            <v>26 - Pernambuco</v>
          </cell>
          <cell r="N519">
            <v>46.2</v>
          </cell>
        </row>
        <row r="520">
          <cell r="C520" t="str">
            <v>FUNDAÇÃO GESTÃO HOSPITALAR MARTINIANO FERNANDES - FGH</v>
          </cell>
          <cell r="E520" t="str">
            <v>3.6 - Material de Expediente</v>
          </cell>
          <cell r="F520">
            <v>11101202000146</v>
          </cell>
          <cell r="G520" t="str">
            <v>VGC ALVES COMERCIO E SERVICOS</v>
          </cell>
          <cell r="H520" t="str">
            <v>B</v>
          </cell>
          <cell r="I520" t="str">
            <v>S</v>
          </cell>
          <cell r="J520" t="str">
            <v>000016358</v>
          </cell>
          <cell r="K520">
            <v>44789</v>
          </cell>
          <cell r="L520" t="str">
            <v>26220811101202000146550010000163581301684419</v>
          </cell>
          <cell r="M520" t="str">
            <v>26 - Pernambuco</v>
          </cell>
          <cell r="N520">
            <v>785.8</v>
          </cell>
        </row>
        <row r="521">
          <cell r="C521" t="str">
            <v>FUNDAÇÃO GESTÃO HOSPITALAR MARTINIANO FERNANDES - FGH</v>
          </cell>
          <cell r="E521" t="str">
            <v>3.6 - Material de Expediente</v>
          </cell>
          <cell r="F521">
            <v>11101202000146</v>
          </cell>
          <cell r="G521" t="str">
            <v>VGC ALVES COMERCIO E SERVICOS</v>
          </cell>
          <cell r="H521" t="str">
            <v>B</v>
          </cell>
          <cell r="I521" t="str">
            <v>S</v>
          </cell>
          <cell r="J521" t="str">
            <v>000016478</v>
          </cell>
          <cell r="K521">
            <v>44795</v>
          </cell>
          <cell r="L521" t="str">
            <v>26220811101202000146550010000164781079966512</v>
          </cell>
          <cell r="M521" t="str">
            <v>26 - Pernambuco</v>
          </cell>
          <cell r="N521">
            <v>75</v>
          </cell>
        </row>
        <row r="522">
          <cell r="C522" t="str">
            <v>FUNDAÇÃO GESTÃO HOSPITALAR MARTINIANO FERNANDES - FGH</v>
          </cell>
          <cell r="E522" t="str">
            <v>3.6 - Material de Expediente</v>
          </cell>
          <cell r="F522">
            <v>7295266000158</v>
          </cell>
          <cell r="G522" t="str">
            <v>MB COMERCIAL LTDA</v>
          </cell>
          <cell r="H522" t="str">
            <v>B</v>
          </cell>
          <cell r="I522" t="str">
            <v>S</v>
          </cell>
          <cell r="J522" t="str">
            <v>000036608</v>
          </cell>
          <cell r="K522">
            <v>44796</v>
          </cell>
          <cell r="L522" t="str">
            <v>26220807295266000158550010000366081962497927</v>
          </cell>
          <cell r="M522" t="str">
            <v>26 - Pernambuco</v>
          </cell>
          <cell r="N522">
            <v>117</v>
          </cell>
        </row>
        <row r="523">
          <cell r="C523" t="str">
            <v>FUNDAÇÃO GESTÃO HOSPITALAR MARTINIANO FERNANDES - FGH</v>
          </cell>
          <cell r="E523" t="str">
            <v>3.6 - Material de Expediente</v>
          </cell>
          <cell r="F523">
            <v>46027222000107</v>
          </cell>
          <cell r="G523" t="str">
            <v>REGINALDO DE OLIVEIRA SILVA 04943436480</v>
          </cell>
          <cell r="H523" t="str">
            <v>B</v>
          </cell>
          <cell r="I523" t="str">
            <v>S</v>
          </cell>
          <cell r="J523" t="str">
            <v>000000009</v>
          </cell>
          <cell r="K523">
            <v>44798</v>
          </cell>
          <cell r="L523" t="str">
            <v>BKWT14367</v>
          </cell>
          <cell r="M523" t="str">
            <v>26 -  Pernambuco</v>
          </cell>
          <cell r="N523">
            <v>120</v>
          </cell>
        </row>
        <row r="524">
          <cell r="C524" t="str">
            <v>FUNDAÇÃO GESTÃO HOSPITALAR MARTINIANO FERNANDES - FGH</v>
          </cell>
          <cell r="E524" t="str">
            <v>3.6 - Material de Expediente</v>
          </cell>
          <cell r="F524">
            <v>46027222000107</v>
          </cell>
          <cell r="G524" t="str">
            <v>REGINALDO DE OLIVEIRA SILVA 04943436480</v>
          </cell>
          <cell r="H524" t="str">
            <v>B</v>
          </cell>
          <cell r="I524" t="str">
            <v>S</v>
          </cell>
          <cell r="J524" t="str">
            <v>000000009</v>
          </cell>
          <cell r="K524">
            <v>44798</v>
          </cell>
          <cell r="L524" t="str">
            <v>BKWT14367</v>
          </cell>
          <cell r="M524" t="str">
            <v>26 - Pernambuco</v>
          </cell>
          <cell r="N524">
            <v>30</v>
          </cell>
        </row>
        <row r="525">
          <cell r="C525" t="str">
            <v>FUNDAÇÃO GESTÃO HOSPITALAR MARTINIANO FERNANDES - FGH</v>
          </cell>
          <cell r="E525" t="str">
            <v>3.6 - Material de Expediente</v>
          </cell>
          <cell r="F525">
            <v>46027222000107</v>
          </cell>
          <cell r="G525" t="str">
            <v>REGINALDO DE OLIVEIRA SILVA 04943436480</v>
          </cell>
          <cell r="H525" t="str">
            <v>B</v>
          </cell>
          <cell r="I525" t="str">
            <v>S</v>
          </cell>
          <cell r="J525" t="str">
            <v>000000009</v>
          </cell>
          <cell r="K525">
            <v>44798</v>
          </cell>
          <cell r="L525" t="str">
            <v>BKWT14367</v>
          </cell>
          <cell r="M525" t="str">
            <v>26 - Pernambuco</v>
          </cell>
          <cell r="N525">
            <v>140</v>
          </cell>
        </row>
        <row r="526">
          <cell r="C526" t="str">
            <v>FUNDAÇÃO GESTÃO HOSPITALAR MARTINIANO FERNANDES - FGH</v>
          </cell>
          <cell r="E526" t="str">
            <v>3.6 - Material de Expediente</v>
          </cell>
          <cell r="F526">
            <v>46027222000107</v>
          </cell>
          <cell r="G526" t="str">
            <v>REGINALDO DE OLIVEIRA SILVA 04943436480</v>
          </cell>
          <cell r="H526" t="str">
            <v>B</v>
          </cell>
          <cell r="I526" t="str">
            <v>S</v>
          </cell>
          <cell r="J526" t="str">
            <v>000000009</v>
          </cell>
          <cell r="K526">
            <v>44798</v>
          </cell>
          <cell r="L526" t="str">
            <v>BKWT14367</v>
          </cell>
          <cell r="M526" t="str">
            <v>26 - Pernambuco</v>
          </cell>
          <cell r="N526">
            <v>30</v>
          </cell>
        </row>
        <row r="527">
          <cell r="C527" t="str">
            <v>FUNDAÇÃO GESTÃO HOSPITALAR MARTINIANO FERNANDES - FGH</v>
          </cell>
          <cell r="E527" t="str">
            <v>3.6 - Material de Expediente</v>
          </cell>
          <cell r="F527">
            <v>46027222000107</v>
          </cell>
          <cell r="G527" t="str">
            <v>REGINALDO DE OLIVEIRA SILVA 04943436480</v>
          </cell>
          <cell r="H527" t="str">
            <v>B</v>
          </cell>
          <cell r="I527" t="str">
            <v>S</v>
          </cell>
          <cell r="J527" t="str">
            <v>000000009</v>
          </cell>
          <cell r="K527">
            <v>44798</v>
          </cell>
          <cell r="L527" t="str">
            <v>BKWT14367</v>
          </cell>
          <cell r="M527" t="str">
            <v>26 - Pernambuco</v>
          </cell>
          <cell r="N527">
            <v>30</v>
          </cell>
        </row>
        <row r="528">
          <cell r="C528" t="str">
            <v>FUNDAÇÃO GESTÃO HOSPITALAR MARTINIANO FERNANDES - FGH</v>
          </cell>
          <cell r="E528" t="str">
            <v>3.1 - Combustíveis e Lubrificantes Automotivos</v>
          </cell>
          <cell r="F528">
            <v>4165127000111</v>
          </cell>
          <cell r="G528" t="str">
            <v>PETRO ABDIAS LTDA</v>
          </cell>
          <cell r="H528" t="str">
            <v>B</v>
          </cell>
          <cell r="I528" t="str">
            <v>S</v>
          </cell>
          <cell r="J528" t="str">
            <v>000001860</v>
          </cell>
          <cell r="K528">
            <v>44783</v>
          </cell>
          <cell r="L528" t="str">
            <v>26220804165127000111550010000018601000026736</v>
          </cell>
          <cell r="M528" t="str">
            <v>26 - Pernambuco</v>
          </cell>
          <cell r="N528">
            <v>200</v>
          </cell>
        </row>
        <row r="529">
          <cell r="C529" t="str">
            <v>FUNDAÇÃO GESTÃO HOSPITALAR MARTINIANO FERNANDES - FGH</v>
          </cell>
          <cell r="E529" t="str">
            <v>3.1 - Combustíveis e Lubrificantes Automotivos</v>
          </cell>
          <cell r="F529">
            <v>4165127000111</v>
          </cell>
          <cell r="G529" t="str">
            <v>PETRO ABDIAS LTDA</v>
          </cell>
          <cell r="H529" t="str">
            <v>B</v>
          </cell>
          <cell r="I529" t="str">
            <v>S</v>
          </cell>
          <cell r="J529" t="str">
            <v>000001860</v>
          </cell>
          <cell r="K529">
            <v>44783</v>
          </cell>
          <cell r="L529" t="str">
            <v>26220804165127000111550010000018601000026736</v>
          </cell>
          <cell r="M529" t="str">
            <v>26 - Pernambuco</v>
          </cell>
          <cell r="N529">
            <v>400</v>
          </cell>
        </row>
        <row r="530">
          <cell r="C530" t="str">
            <v>FUNDAÇÃO GESTÃO HOSPITALAR MARTINIANO FERNANDES - FGH</v>
          </cell>
          <cell r="E530" t="str">
            <v>3.1 - Combustíveis e Lubrificantes Automotivos</v>
          </cell>
          <cell r="F530">
            <v>4165127000111</v>
          </cell>
          <cell r="G530" t="str">
            <v>PETRO ABDIAS LTDA</v>
          </cell>
          <cell r="H530" t="str">
            <v>B</v>
          </cell>
          <cell r="I530" t="str">
            <v>S</v>
          </cell>
          <cell r="J530" t="str">
            <v>000001860</v>
          </cell>
          <cell r="K530">
            <v>44783</v>
          </cell>
          <cell r="L530" t="str">
            <v>26220804165127000111550010000018601000026736</v>
          </cell>
          <cell r="M530" t="str">
            <v>26 - Pernambuco</v>
          </cell>
          <cell r="N530">
            <v>600</v>
          </cell>
        </row>
        <row r="531">
          <cell r="C531" t="str">
            <v>FUNDAÇÃO GESTÃO HOSPITALAR MARTINIANO FERNANDES - FGH</v>
          </cell>
          <cell r="E531" t="str">
            <v>3.1 - Combustíveis e Lubrificantes Automotivos</v>
          </cell>
          <cell r="F531">
            <v>4165127000111</v>
          </cell>
          <cell r="G531" t="str">
            <v>PETRO ABDIAS LTDA</v>
          </cell>
          <cell r="H531" t="str">
            <v>B</v>
          </cell>
          <cell r="I531" t="str">
            <v>S</v>
          </cell>
          <cell r="J531" t="str">
            <v>000001860</v>
          </cell>
          <cell r="K531">
            <v>44783</v>
          </cell>
          <cell r="L531" t="str">
            <v>26220804165127000111550010000018601000026736</v>
          </cell>
          <cell r="M531" t="str">
            <v>26 - Pernambuco</v>
          </cell>
          <cell r="N531">
            <v>7400</v>
          </cell>
        </row>
        <row r="532">
          <cell r="C532" t="str">
            <v>FUNDAÇÃO GESTÃO HOSPITALAR MARTINIANO FERNANDES - FGH</v>
          </cell>
          <cell r="E532" t="str">
            <v>3.1 - Combustíveis e Lubrificantes Automotivos</v>
          </cell>
          <cell r="F532">
            <v>4165127000111</v>
          </cell>
          <cell r="G532" t="str">
            <v>PETRO ABDIAS LTDA</v>
          </cell>
          <cell r="H532" t="str">
            <v>B</v>
          </cell>
          <cell r="I532" t="str">
            <v>S</v>
          </cell>
          <cell r="J532" t="str">
            <v>000001860</v>
          </cell>
          <cell r="K532">
            <v>44783</v>
          </cell>
          <cell r="L532" t="str">
            <v>26220804165127000111550010000018601000026736</v>
          </cell>
          <cell r="M532" t="str">
            <v>26 - Pernambuco</v>
          </cell>
          <cell r="N532">
            <v>200</v>
          </cell>
        </row>
        <row r="533">
          <cell r="C533" t="str">
            <v>FUNDAÇÃO GESTÃO HOSPITALAR MARTINIANO FERNANDES - FGH</v>
          </cell>
          <cell r="E533" t="str">
            <v>3.1 - Combustíveis e Lubrificantes Automotivos</v>
          </cell>
          <cell r="F533">
            <v>4165127000111</v>
          </cell>
          <cell r="G533" t="str">
            <v>PETRO ABDIAS LTDA</v>
          </cell>
          <cell r="H533" t="str">
            <v>B</v>
          </cell>
          <cell r="I533" t="str">
            <v>S</v>
          </cell>
          <cell r="J533" t="str">
            <v>000001860</v>
          </cell>
          <cell r="K533">
            <v>44783</v>
          </cell>
          <cell r="L533" t="str">
            <v>26220804165127000111550010000018601000026736</v>
          </cell>
          <cell r="M533" t="str">
            <v>26 - Pernambuco</v>
          </cell>
          <cell r="N533">
            <v>200</v>
          </cell>
        </row>
        <row r="534">
          <cell r="C534" t="str">
            <v>FUNDAÇÃO GESTÃO HOSPITALAR MARTINIANO FERNANDES - FGH</v>
          </cell>
          <cell r="E534" t="str">
            <v>3.1 - Combustíveis e Lubrificantes Automotivos</v>
          </cell>
          <cell r="F534">
            <v>4165127000111</v>
          </cell>
          <cell r="G534" t="str">
            <v>PETRO ABDIAS LTDA</v>
          </cell>
          <cell r="H534" t="str">
            <v>B</v>
          </cell>
          <cell r="I534" t="str">
            <v>S</v>
          </cell>
          <cell r="J534" t="str">
            <v>000001860</v>
          </cell>
          <cell r="K534">
            <v>44783</v>
          </cell>
          <cell r="L534" t="str">
            <v>26220804165127000111550010000018601000026736</v>
          </cell>
          <cell r="M534" t="str">
            <v>26 - Pernambuco</v>
          </cell>
          <cell r="N534">
            <v>200</v>
          </cell>
        </row>
        <row r="535">
          <cell r="C535" t="str">
            <v>FUNDAÇÃO GESTÃO HOSPITALAR MARTINIANO FERNANDES - FGH</v>
          </cell>
          <cell r="E535" t="str">
            <v xml:space="preserve">3.9 - Material para Manutenção de Bens Imóveis </v>
          </cell>
          <cell r="F535">
            <v>279531000327</v>
          </cell>
          <cell r="G535" t="str">
            <v>TUPAN CONSTRUCOES LTDA</v>
          </cell>
          <cell r="H535" t="str">
            <v>B</v>
          </cell>
          <cell r="I535" t="str">
            <v>S</v>
          </cell>
          <cell r="J535" t="str">
            <v>561384</v>
          </cell>
          <cell r="K535">
            <v>44790</v>
          </cell>
          <cell r="L535" t="str">
            <v>26220800279531000327550020005613841158641837</v>
          </cell>
          <cell r="M535" t="str">
            <v>26 - Pernambuco</v>
          </cell>
          <cell r="N535">
            <v>875.32</v>
          </cell>
        </row>
        <row r="536">
          <cell r="C536" t="str">
            <v>FUNDAÇÃO GESTÃO HOSPITALAR MARTINIANO FERNANDES - FGH</v>
          </cell>
          <cell r="E536" t="str">
            <v xml:space="preserve">3.9 - Material para Manutenção de Bens Imóveis </v>
          </cell>
          <cell r="F536">
            <v>279531000327</v>
          </cell>
          <cell r="G536" t="str">
            <v>TUPAN CONSTRUCOES LTDA</v>
          </cell>
          <cell r="H536" t="str">
            <v>B</v>
          </cell>
          <cell r="I536" t="str">
            <v>S</v>
          </cell>
          <cell r="J536" t="str">
            <v>561384</v>
          </cell>
          <cell r="K536">
            <v>44790</v>
          </cell>
          <cell r="L536" t="str">
            <v>26220800279531000327550020005613841158641837</v>
          </cell>
          <cell r="M536" t="str">
            <v>26 - Pernambuco</v>
          </cell>
          <cell r="N536">
            <v>295.11</v>
          </cell>
        </row>
        <row r="537">
          <cell r="C537" t="str">
            <v>FUNDAÇÃO GESTÃO HOSPITALAR MARTINIANO FERNANDES - FGH</v>
          </cell>
          <cell r="E537" t="str">
            <v xml:space="preserve">3.9 - Material para Manutenção de Bens Imóveis </v>
          </cell>
          <cell r="F537">
            <v>11623188002941</v>
          </cell>
          <cell r="G537" t="str">
            <v>ARMAZEM CORAL LTDA</v>
          </cell>
          <cell r="H537" t="str">
            <v>B</v>
          </cell>
          <cell r="I537" t="str">
            <v>S</v>
          </cell>
          <cell r="J537" t="str">
            <v>000009757</v>
          </cell>
          <cell r="K537">
            <v>44774</v>
          </cell>
          <cell r="L537" t="str">
            <v>26220711623188002941550010000097571000097589</v>
          </cell>
          <cell r="M537" t="str">
            <v>26 - Pernambuco</v>
          </cell>
          <cell r="N537">
            <v>1565.72</v>
          </cell>
        </row>
        <row r="538">
          <cell r="C538" t="str">
            <v>FUNDAÇÃO GESTÃO HOSPITALAR MARTINIANO FERNANDES - FGH</v>
          </cell>
          <cell r="E538" t="str">
            <v xml:space="preserve">3.9 - Material para Manutenção de Bens Imóveis </v>
          </cell>
          <cell r="F538">
            <v>12806642000161</v>
          </cell>
          <cell r="G538" t="str">
            <v>CANAL DA CONSTRUCAO LTDA</v>
          </cell>
          <cell r="H538" t="str">
            <v>B</v>
          </cell>
          <cell r="I538" t="str">
            <v>S</v>
          </cell>
          <cell r="J538" t="str">
            <v>180581</v>
          </cell>
          <cell r="K538">
            <v>44775</v>
          </cell>
          <cell r="L538" t="str">
            <v>26220812806642000161550010001805811120153140</v>
          </cell>
          <cell r="M538" t="str">
            <v>26 - Pernambuco</v>
          </cell>
          <cell r="N538">
            <v>279</v>
          </cell>
        </row>
        <row r="539">
          <cell r="C539" t="str">
            <v>FUNDAÇÃO GESTÃO HOSPITALAR MARTINIANO FERNANDES - FGH</v>
          </cell>
          <cell r="E539" t="str">
            <v xml:space="preserve">3.9 - Material para Manutenção de Bens Imóveis </v>
          </cell>
          <cell r="F539">
            <v>41421336000105</v>
          </cell>
          <cell r="G539" t="str">
            <v>SUAPE PARAFUSOS MAQUINAS E COMPONENTES I</v>
          </cell>
          <cell r="H539" t="str">
            <v>B</v>
          </cell>
          <cell r="I539" t="str">
            <v>S</v>
          </cell>
          <cell r="J539" t="str">
            <v>000007549</v>
          </cell>
          <cell r="K539">
            <v>44775</v>
          </cell>
          <cell r="L539" t="str">
            <v>26220841421336000105650000000075491145101039</v>
          </cell>
          <cell r="M539" t="str">
            <v>26 - Pernambuco</v>
          </cell>
          <cell r="N539">
            <v>32</v>
          </cell>
        </row>
        <row r="540">
          <cell r="C540" t="str">
            <v>FUNDAÇÃO GESTÃO HOSPITALAR MARTINIANO FERNANDES - FGH</v>
          </cell>
          <cell r="E540" t="str">
            <v xml:space="preserve">3.9 - Material para Manutenção de Bens Imóveis </v>
          </cell>
          <cell r="F540">
            <v>21975137000131</v>
          </cell>
          <cell r="G540" t="str">
            <v>JR DE OLIVEIRA FILHO ACESSORIO PROFISSIO</v>
          </cell>
          <cell r="H540" t="str">
            <v>B</v>
          </cell>
          <cell r="I540" t="str">
            <v>S</v>
          </cell>
          <cell r="J540" t="str">
            <v>000008966</v>
          </cell>
          <cell r="K540">
            <v>44776</v>
          </cell>
          <cell r="L540" t="str">
            <v>26220821975137000131550010000089661372375946</v>
          </cell>
          <cell r="M540" t="str">
            <v>26 - Pernambuco</v>
          </cell>
          <cell r="N540">
            <v>55</v>
          </cell>
        </row>
        <row r="541">
          <cell r="C541" t="str">
            <v>FUNDAÇÃO GESTÃO HOSPITALAR MARTINIANO FERNANDES - FGH</v>
          </cell>
          <cell r="E541" t="str">
            <v xml:space="preserve">3.9 - Material para Manutenção de Bens Imóveis </v>
          </cell>
          <cell r="F541">
            <v>12853727000109</v>
          </cell>
          <cell r="G541" t="str">
            <v>KESA COM E SERV TEC LTDA</v>
          </cell>
          <cell r="H541" t="str">
            <v>B</v>
          </cell>
          <cell r="I541" t="str">
            <v>S</v>
          </cell>
          <cell r="J541" t="str">
            <v>6562</v>
          </cell>
          <cell r="K541">
            <v>44782</v>
          </cell>
          <cell r="L541" t="str">
            <v>26220812853727000109550010000065621025688204</v>
          </cell>
          <cell r="M541" t="str">
            <v>26 - Pernambuco</v>
          </cell>
          <cell r="N541">
            <v>64.95</v>
          </cell>
        </row>
        <row r="542">
          <cell r="C542" t="str">
            <v>FUNDAÇÃO GESTÃO HOSPITALAR MARTINIANO FERNANDES - FGH</v>
          </cell>
          <cell r="E542" t="str">
            <v xml:space="preserve">3.9 - Material para Manutenção de Bens Imóveis </v>
          </cell>
          <cell r="F542">
            <v>9570284000126</v>
          </cell>
          <cell r="G542" t="str">
            <v>CAMPOSFRIO REFRIGERACAO LTDA</v>
          </cell>
          <cell r="H542" t="str">
            <v>B</v>
          </cell>
          <cell r="I542" t="str">
            <v>S</v>
          </cell>
          <cell r="J542" t="str">
            <v>000030763</v>
          </cell>
          <cell r="K542">
            <v>44782</v>
          </cell>
          <cell r="L542" t="str">
            <v>26220809570284000126550010000307631001096823</v>
          </cell>
          <cell r="M542" t="str">
            <v>26 - Pernambuco</v>
          </cell>
          <cell r="N542">
            <v>450</v>
          </cell>
        </row>
        <row r="543">
          <cell r="C543" t="str">
            <v>FUNDAÇÃO GESTÃO HOSPITALAR MARTINIANO FERNANDES - FGH</v>
          </cell>
          <cell r="E543" t="str">
            <v xml:space="preserve">3.9 - Material para Manutenção de Bens Imóveis </v>
          </cell>
          <cell r="F543">
            <v>41421336000105</v>
          </cell>
          <cell r="G543" t="str">
            <v>SUAPE PARAFUSOS MAQUINAS E COMPONENTES I</v>
          </cell>
          <cell r="H543" t="str">
            <v>B</v>
          </cell>
          <cell r="I543" t="str">
            <v>S</v>
          </cell>
          <cell r="J543" t="str">
            <v>000007742</v>
          </cell>
          <cell r="K543">
            <v>44782</v>
          </cell>
          <cell r="L543" t="str">
            <v>26220841421336000105650000000077421537659856</v>
          </cell>
          <cell r="M543" t="str">
            <v>26 - Pernambuco</v>
          </cell>
          <cell r="N543">
            <v>30</v>
          </cell>
        </row>
        <row r="544">
          <cell r="C544" t="str">
            <v>FUNDAÇÃO GESTÃO HOSPITALAR MARTINIANO FERNANDES - FGH</v>
          </cell>
          <cell r="E544" t="str">
            <v xml:space="preserve">3.9 - Material para Manutenção de Bens Imóveis </v>
          </cell>
          <cell r="F544">
            <v>7000398000105</v>
          </cell>
          <cell r="G544" t="str">
            <v>RBS COMERCIO E SERVICO DE AUTO EIRELI</v>
          </cell>
          <cell r="H544" t="str">
            <v>B</v>
          </cell>
          <cell r="I544" t="str">
            <v>S</v>
          </cell>
          <cell r="J544" t="str">
            <v>000000057</v>
          </cell>
          <cell r="K544">
            <v>44782</v>
          </cell>
          <cell r="L544" t="str">
            <v>26220807000398000105550010000000571321020225</v>
          </cell>
          <cell r="M544" t="str">
            <v>26 - Pernambuco</v>
          </cell>
          <cell r="N544">
            <v>1251.99</v>
          </cell>
        </row>
        <row r="545">
          <cell r="C545" t="str">
            <v>FUNDAÇÃO GESTÃO HOSPITALAR MARTINIANO FERNANDES - FGH</v>
          </cell>
          <cell r="E545" t="str">
            <v xml:space="preserve">3.9 - Material para Manutenção de Bens Imóveis </v>
          </cell>
          <cell r="F545">
            <v>7000398000105</v>
          </cell>
          <cell r="G545" t="str">
            <v>RBS COMERCIO E SERVICO DE AUTO EIRELI</v>
          </cell>
          <cell r="H545" t="str">
            <v>B</v>
          </cell>
          <cell r="I545" t="str">
            <v>S</v>
          </cell>
          <cell r="J545" t="str">
            <v>000000058</v>
          </cell>
          <cell r="K545">
            <v>44782</v>
          </cell>
          <cell r="L545" t="str">
            <v>26220807000398000105550010000000581816379411</v>
          </cell>
          <cell r="M545" t="str">
            <v>26 - Pernambuco</v>
          </cell>
          <cell r="N545">
            <v>535.5</v>
          </cell>
        </row>
        <row r="546">
          <cell r="C546" t="str">
            <v>FUNDAÇÃO GESTÃO HOSPITALAR MARTINIANO FERNANDES - FGH</v>
          </cell>
          <cell r="E546" t="str">
            <v xml:space="preserve">3.9 - Material para Manutenção de Bens Imóveis </v>
          </cell>
          <cell r="F546">
            <v>9570284000126</v>
          </cell>
          <cell r="G546" t="str">
            <v>CAMPOSFRIO REFRIGERACAO LTDA</v>
          </cell>
          <cell r="H546" t="str">
            <v>B</v>
          </cell>
          <cell r="I546" t="str">
            <v>S</v>
          </cell>
          <cell r="J546" t="str">
            <v>000030785</v>
          </cell>
          <cell r="K546">
            <v>44783</v>
          </cell>
          <cell r="L546" t="str">
            <v>26220809570284000126550010000307851001097118</v>
          </cell>
          <cell r="M546" t="str">
            <v>26 - Pernambuco</v>
          </cell>
          <cell r="N546">
            <v>8400</v>
          </cell>
        </row>
        <row r="547">
          <cell r="C547" t="str">
            <v>FUNDAÇÃO GESTÃO HOSPITALAR MARTINIANO FERNANDES - FGH</v>
          </cell>
          <cell r="E547" t="str">
            <v xml:space="preserve">3.9 - Material para Manutenção de Bens Imóveis </v>
          </cell>
          <cell r="F547">
            <v>16367819000393</v>
          </cell>
          <cell r="G547" t="str">
            <v>GUSTAVO C BARBOSA COM DE MADEIRAS LTDA</v>
          </cell>
          <cell r="H547" t="str">
            <v>B</v>
          </cell>
          <cell r="I547" t="str">
            <v>S</v>
          </cell>
          <cell r="J547" t="str">
            <v>022213</v>
          </cell>
          <cell r="K547">
            <v>44783</v>
          </cell>
          <cell r="L547" t="str">
            <v>26220816367819000393550010000222131518005122</v>
          </cell>
          <cell r="M547" t="str">
            <v>26 - Pernambuco</v>
          </cell>
          <cell r="N547">
            <v>6</v>
          </cell>
        </row>
        <row r="548">
          <cell r="C548" t="str">
            <v>FUNDAÇÃO GESTÃO HOSPITALAR MARTINIANO FERNANDES - FGH</v>
          </cell>
          <cell r="E548" t="str">
            <v xml:space="preserve">3.9 - Material para Manutenção de Bens Imóveis </v>
          </cell>
          <cell r="F548">
            <v>16367819000393</v>
          </cell>
          <cell r="G548" t="str">
            <v>GUSTAVO C BARBOSA COM DE MADEIRAS LTDA</v>
          </cell>
          <cell r="H548" t="str">
            <v>B</v>
          </cell>
          <cell r="I548" t="str">
            <v>S</v>
          </cell>
          <cell r="J548" t="str">
            <v>022213</v>
          </cell>
          <cell r="K548">
            <v>44783</v>
          </cell>
          <cell r="L548" t="str">
            <v>26220816367819000393550010000222131518005122</v>
          </cell>
          <cell r="M548" t="str">
            <v>26 - Pernambuco</v>
          </cell>
          <cell r="N548">
            <v>230</v>
          </cell>
        </row>
        <row r="549">
          <cell r="C549" t="str">
            <v>FUNDAÇÃO GESTÃO HOSPITALAR MARTINIANO FERNANDES - FGH</v>
          </cell>
          <cell r="E549" t="str">
            <v xml:space="preserve">3.9 - Material para Manutenção de Bens Imóveis </v>
          </cell>
          <cell r="F549">
            <v>810146000100</v>
          </cell>
          <cell r="G549" t="str">
            <v>MADEPORT LTDA</v>
          </cell>
          <cell r="H549" t="str">
            <v>B</v>
          </cell>
          <cell r="I549" t="str">
            <v>S</v>
          </cell>
          <cell r="J549" t="str">
            <v>000043588</v>
          </cell>
          <cell r="K549">
            <v>44784</v>
          </cell>
          <cell r="L549" t="str">
            <v>26220800810146000100550010000435881005222512</v>
          </cell>
          <cell r="M549" t="str">
            <v>26 - Pernambuco</v>
          </cell>
          <cell r="N549">
            <v>564.70000000000005</v>
          </cell>
        </row>
        <row r="550">
          <cell r="C550" t="str">
            <v>FUNDAÇÃO GESTÃO HOSPITALAR MARTINIANO FERNANDES - FGH</v>
          </cell>
          <cell r="E550" t="str">
            <v xml:space="preserve">3.9 - Material para Manutenção de Bens Imóveis </v>
          </cell>
          <cell r="F550">
            <v>810146000100</v>
          </cell>
          <cell r="G550" t="str">
            <v>MADEPORT LTDA</v>
          </cell>
          <cell r="H550" t="str">
            <v>B</v>
          </cell>
          <cell r="I550" t="str">
            <v>S</v>
          </cell>
          <cell r="J550" t="str">
            <v>000043673</v>
          </cell>
          <cell r="K550">
            <v>44784</v>
          </cell>
          <cell r="L550" t="str">
            <v>26220800810146000100550010000436731002354003</v>
          </cell>
          <cell r="M550" t="str">
            <v>26 - Pernambuco</v>
          </cell>
          <cell r="N550">
            <v>908</v>
          </cell>
        </row>
        <row r="551">
          <cell r="C551" t="str">
            <v>FUNDAÇÃO GESTÃO HOSPITALAR MARTINIANO FERNANDES - FGH</v>
          </cell>
          <cell r="E551" t="str">
            <v xml:space="preserve">3.9 - Material para Manutenção de Bens Imóveis </v>
          </cell>
          <cell r="F551">
            <v>60872306002103</v>
          </cell>
          <cell r="G551" t="str">
            <v>SHERWIN WILLIAMS DO BRASIL IND COM LTDA</v>
          </cell>
          <cell r="H551" t="str">
            <v>B</v>
          </cell>
          <cell r="I551" t="str">
            <v>S</v>
          </cell>
          <cell r="J551" t="str">
            <v>000001371</v>
          </cell>
          <cell r="K551">
            <v>44784</v>
          </cell>
          <cell r="L551" t="str">
            <v>26220860872306002103550020000013711057297265</v>
          </cell>
          <cell r="M551" t="str">
            <v>26 - Pernambuco</v>
          </cell>
          <cell r="N551">
            <v>4019.88</v>
          </cell>
        </row>
        <row r="552">
          <cell r="C552" t="str">
            <v>FUNDAÇÃO GESTÃO HOSPITALAR MARTINIANO FERNANDES - FGH</v>
          </cell>
          <cell r="E552" t="str">
            <v xml:space="preserve">3.9 - Material para Manutenção de Bens Imóveis </v>
          </cell>
          <cell r="F552">
            <v>16367819000393</v>
          </cell>
          <cell r="G552" t="str">
            <v>GUSTAVO C BARBOSA COM DE MADEIRAS LTDA</v>
          </cell>
          <cell r="H552" t="str">
            <v>B</v>
          </cell>
          <cell r="I552" t="str">
            <v>S</v>
          </cell>
          <cell r="J552" t="str">
            <v>022265</v>
          </cell>
          <cell r="K552">
            <v>44785</v>
          </cell>
          <cell r="L552" t="str">
            <v>26220816367819000393550010000222651518005129</v>
          </cell>
          <cell r="M552" t="str">
            <v>26 - Pernambuco</v>
          </cell>
          <cell r="N552">
            <v>215</v>
          </cell>
        </row>
        <row r="553">
          <cell r="C553" t="str">
            <v>FUNDAÇÃO GESTÃO HOSPITALAR MARTINIANO FERNANDES - FGH</v>
          </cell>
          <cell r="E553" t="str">
            <v xml:space="preserve">3.9 - Material para Manutenção de Bens Imóveis </v>
          </cell>
          <cell r="F553">
            <v>11623188002941</v>
          </cell>
          <cell r="G553" t="str">
            <v>ARMAZEM CORAL LTDA</v>
          </cell>
          <cell r="H553" t="str">
            <v>B</v>
          </cell>
          <cell r="I553" t="str">
            <v>S</v>
          </cell>
          <cell r="J553" t="str">
            <v>000009863</v>
          </cell>
          <cell r="K553">
            <v>44785</v>
          </cell>
          <cell r="L553" t="str">
            <v>26220811623188002941550010000098631000098646</v>
          </cell>
          <cell r="M553" t="str">
            <v>26 - Pernambuco</v>
          </cell>
          <cell r="N553">
            <v>614.26</v>
          </cell>
        </row>
        <row r="554">
          <cell r="C554" t="str">
            <v>FUNDAÇÃO GESTÃO HOSPITALAR MARTINIANO FERNANDES - FGH</v>
          </cell>
          <cell r="E554" t="str">
            <v xml:space="preserve">3.9 - Material para Manutenção de Bens Imóveis </v>
          </cell>
          <cell r="F554">
            <v>17740350000782</v>
          </cell>
          <cell r="G554" t="str">
            <v>PINTO BARBOSA COMERC DE MADEIRAS E MATER</v>
          </cell>
          <cell r="H554" t="str">
            <v>B</v>
          </cell>
          <cell r="I554" t="str">
            <v>S</v>
          </cell>
          <cell r="J554" t="str">
            <v>000016247</v>
          </cell>
          <cell r="K554">
            <v>44786</v>
          </cell>
          <cell r="L554" t="str">
            <v>26220817740350000782550010000162471001631646</v>
          </cell>
          <cell r="M554" t="str">
            <v>26 - Pernambuco</v>
          </cell>
          <cell r="N554">
            <v>248.55</v>
          </cell>
        </row>
        <row r="555">
          <cell r="C555" t="str">
            <v>FUNDAÇÃO GESTÃO HOSPITALAR MARTINIANO FERNANDES - FGH</v>
          </cell>
          <cell r="E555" t="str">
            <v xml:space="preserve">3.9 - Material para Manutenção de Bens Imóveis </v>
          </cell>
          <cell r="F555">
            <v>92660406000623</v>
          </cell>
          <cell r="G555" t="str">
            <v>FRIGELAR COMERCIO &amp; DISTRIBUICAO S/A</v>
          </cell>
          <cell r="H555" t="str">
            <v>B</v>
          </cell>
          <cell r="I555" t="str">
            <v>S</v>
          </cell>
          <cell r="J555" t="str">
            <v>000689641</v>
          </cell>
          <cell r="K555">
            <v>44788</v>
          </cell>
          <cell r="L555" t="str">
            <v>26220892660406000623550050006896411000110555</v>
          </cell>
          <cell r="M555" t="str">
            <v>26 - Pernambuco</v>
          </cell>
          <cell r="N555">
            <v>2151.98</v>
          </cell>
        </row>
        <row r="556">
          <cell r="C556" t="str">
            <v>FUNDAÇÃO GESTÃO HOSPITALAR MARTINIANO FERNANDES - FGH</v>
          </cell>
          <cell r="E556" t="str">
            <v xml:space="preserve">3.9 - Material para Manutenção de Bens Imóveis </v>
          </cell>
          <cell r="F556">
            <v>22586902000194</v>
          </cell>
          <cell r="G556" t="str">
            <v>PAULO ROBERTO DOS PASSOS BARROS JUNIOR</v>
          </cell>
          <cell r="H556" t="str">
            <v>B</v>
          </cell>
          <cell r="I556" t="str">
            <v>S</v>
          </cell>
          <cell r="J556" t="str">
            <v>000001885</v>
          </cell>
          <cell r="K556">
            <v>44789</v>
          </cell>
          <cell r="L556" t="str">
            <v>26220822586902000194550010000018851000007828</v>
          </cell>
          <cell r="M556" t="str">
            <v>26 - Pernambuco</v>
          </cell>
          <cell r="N556">
            <v>44</v>
          </cell>
        </row>
        <row r="557">
          <cell r="C557" t="str">
            <v>FUNDAÇÃO GESTÃO HOSPITALAR MARTINIANO FERNANDES - FGH</v>
          </cell>
          <cell r="E557" t="str">
            <v xml:space="preserve">3.9 - Material para Manutenção de Bens Imóveis </v>
          </cell>
          <cell r="F557">
            <v>279531000327</v>
          </cell>
          <cell r="G557" t="str">
            <v>TUPAN CONSTRUCOES LTDA</v>
          </cell>
          <cell r="H557" t="str">
            <v>B</v>
          </cell>
          <cell r="I557" t="str">
            <v>S</v>
          </cell>
          <cell r="J557" t="str">
            <v>561385</v>
          </cell>
          <cell r="K557">
            <v>44790</v>
          </cell>
          <cell r="L557" t="str">
            <v>26220800279531000327550020005613851237102430</v>
          </cell>
          <cell r="M557" t="str">
            <v>26 - Pernambuco</v>
          </cell>
          <cell r="N557">
            <v>39.72</v>
          </cell>
        </row>
        <row r="558">
          <cell r="C558" t="str">
            <v>FUNDAÇÃO GESTÃO HOSPITALAR MARTINIANO FERNANDES - FGH</v>
          </cell>
          <cell r="E558" t="str">
            <v xml:space="preserve">3.9 - Material para Manutenção de Bens Imóveis </v>
          </cell>
          <cell r="F558">
            <v>279531000327</v>
          </cell>
          <cell r="G558" t="str">
            <v>TUPAN CONSTRUCOES LTDA</v>
          </cell>
          <cell r="H558" t="str">
            <v>B</v>
          </cell>
          <cell r="I558" t="str">
            <v>S</v>
          </cell>
          <cell r="J558" t="str">
            <v>561384</v>
          </cell>
          <cell r="K558">
            <v>44790</v>
          </cell>
          <cell r="L558" t="str">
            <v>26220800279531000327550020005613841158641837</v>
          </cell>
          <cell r="M558" t="str">
            <v>26 - Pernambuco</v>
          </cell>
          <cell r="N558">
            <v>664.2</v>
          </cell>
        </row>
        <row r="559">
          <cell r="C559" t="str">
            <v>FUNDAÇÃO GESTÃO HOSPITALAR MARTINIANO FERNANDES - FGH</v>
          </cell>
          <cell r="E559" t="str">
            <v xml:space="preserve">3.9 - Material para Manutenção de Bens Imóveis </v>
          </cell>
          <cell r="F559">
            <v>279531000327</v>
          </cell>
          <cell r="G559" t="str">
            <v>TUPAN CONSTRUCOES LTDA</v>
          </cell>
          <cell r="H559" t="str">
            <v>B</v>
          </cell>
          <cell r="I559" t="str">
            <v>S</v>
          </cell>
          <cell r="J559" t="str">
            <v>561384</v>
          </cell>
          <cell r="K559">
            <v>44790</v>
          </cell>
          <cell r="L559" t="str">
            <v>26220800279531000327550020005613841158641837</v>
          </cell>
          <cell r="M559" t="str">
            <v>26 - Pernambuco</v>
          </cell>
          <cell r="N559">
            <v>121</v>
          </cell>
        </row>
        <row r="560">
          <cell r="C560" t="str">
            <v>FUNDAÇÃO GESTÃO HOSPITALAR MARTINIANO FERNANDES - FGH</v>
          </cell>
          <cell r="E560" t="str">
            <v xml:space="preserve">3.9 - Material para Manutenção de Bens Imóveis </v>
          </cell>
          <cell r="F560">
            <v>279531000327</v>
          </cell>
          <cell r="G560" t="str">
            <v>TUPAN CONSTRUCOES LTDA</v>
          </cell>
          <cell r="H560" t="str">
            <v>B</v>
          </cell>
          <cell r="I560" t="str">
            <v>S</v>
          </cell>
          <cell r="J560" t="str">
            <v>561384</v>
          </cell>
          <cell r="K560">
            <v>44790</v>
          </cell>
          <cell r="L560" t="str">
            <v>26220800279531000327550020005613841158641837</v>
          </cell>
          <cell r="M560" t="str">
            <v>26 - Pernambuco</v>
          </cell>
          <cell r="N560">
            <v>473</v>
          </cell>
        </row>
        <row r="561">
          <cell r="C561" t="str">
            <v>FUNDAÇÃO GESTÃO HOSPITALAR MARTINIANO FERNANDES - FGH</v>
          </cell>
          <cell r="E561" t="str">
            <v xml:space="preserve">3.9 - Material para Manutenção de Bens Imóveis </v>
          </cell>
          <cell r="F561">
            <v>279531000327</v>
          </cell>
          <cell r="G561" t="str">
            <v>TUPAN CONSTRUCOES LTDA</v>
          </cell>
          <cell r="H561" t="str">
            <v>B</v>
          </cell>
          <cell r="I561" t="str">
            <v>S</v>
          </cell>
          <cell r="J561" t="str">
            <v>561384</v>
          </cell>
          <cell r="K561">
            <v>44790</v>
          </cell>
          <cell r="L561" t="str">
            <v>26220800279531000327550020005613841158641837</v>
          </cell>
          <cell r="M561" t="str">
            <v>26 - Pernambuco</v>
          </cell>
          <cell r="N561">
            <v>146.80000000000001</v>
          </cell>
        </row>
        <row r="562">
          <cell r="C562" t="str">
            <v>FUNDAÇÃO GESTÃO HOSPITALAR MARTINIANO FERNANDES - FGH</v>
          </cell>
          <cell r="E562" t="str">
            <v xml:space="preserve">3.9 - Material para Manutenção de Bens Imóveis </v>
          </cell>
          <cell r="F562">
            <v>279531000327</v>
          </cell>
          <cell r="G562" t="str">
            <v>TUPAN CONSTRUCOES LTDA</v>
          </cell>
          <cell r="H562" t="str">
            <v>B</v>
          </cell>
          <cell r="I562" t="str">
            <v>S</v>
          </cell>
          <cell r="J562" t="str">
            <v>561384</v>
          </cell>
          <cell r="K562">
            <v>44790</v>
          </cell>
          <cell r="L562" t="str">
            <v>26220800279531000327550020005613841158641837</v>
          </cell>
          <cell r="M562" t="str">
            <v>26 - Pernambuco</v>
          </cell>
          <cell r="N562">
            <v>269.89999999999998</v>
          </cell>
        </row>
        <row r="563">
          <cell r="C563" t="str">
            <v>FUNDAÇÃO GESTÃO HOSPITALAR MARTINIANO FERNANDES - FGH</v>
          </cell>
          <cell r="E563" t="str">
            <v xml:space="preserve">3.9 - Material para Manutenção de Bens Imóveis </v>
          </cell>
          <cell r="F563">
            <v>279531000327</v>
          </cell>
          <cell r="G563" t="str">
            <v>TUPAN CONSTRUCOES LTDA</v>
          </cell>
          <cell r="H563" t="str">
            <v>B</v>
          </cell>
          <cell r="I563" t="str">
            <v>S</v>
          </cell>
          <cell r="J563" t="str">
            <v>561384</v>
          </cell>
          <cell r="K563">
            <v>44790</v>
          </cell>
          <cell r="L563" t="str">
            <v>26220800279531000327550020005613841158641837</v>
          </cell>
          <cell r="M563" t="str">
            <v>26 - Pernambuco</v>
          </cell>
          <cell r="N563">
            <v>239.85</v>
          </cell>
        </row>
        <row r="564">
          <cell r="C564" t="str">
            <v>FUNDAÇÃO GESTÃO HOSPITALAR MARTINIANO FERNANDES - FGH</v>
          </cell>
          <cell r="E564" t="str">
            <v xml:space="preserve">3.9 - Material para Manutenção de Bens Imóveis </v>
          </cell>
          <cell r="F564">
            <v>43775144000122</v>
          </cell>
          <cell r="G564" t="str">
            <v>ELETROSOLAR COMERCIO E SERVICOS LTDA</v>
          </cell>
          <cell r="H564" t="str">
            <v>B</v>
          </cell>
          <cell r="I564" t="str">
            <v>S</v>
          </cell>
          <cell r="J564" t="str">
            <v>000002142</v>
          </cell>
          <cell r="K564">
            <v>44790</v>
          </cell>
          <cell r="L564" t="str">
            <v>26220843775144000122550010000021421125604418</v>
          </cell>
          <cell r="M564" t="str">
            <v>26 - Pernambuco</v>
          </cell>
          <cell r="N564">
            <v>86.3</v>
          </cell>
        </row>
        <row r="565">
          <cell r="C565" t="str">
            <v>FUNDAÇÃO GESTÃO HOSPITALAR MARTINIANO FERNANDES - FGH</v>
          </cell>
          <cell r="E565" t="str">
            <v xml:space="preserve">3.9 - Material para Manutenção de Bens Imóveis </v>
          </cell>
          <cell r="F565">
            <v>43775144000122</v>
          </cell>
          <cell r="G565" t="str">
            <v>ELETROSOLAR COMERCIO E SERVICOS LTDA</v>
          </cell>
          <cell r="H565" t="str">
            <v>B</v>
          </cell>
          <cell r="I565" t="str">
            <v>S</v>
          </cell>
          <cell r="J565" t="str">
            <v>000002142</v>
          </cell>
          <cell r="K565">
            <v>44790</v>
          </cell>
          <cell r="L565" t="str">
            <v>26220843775144000122550010000021421125604418</v>
          </cell>
          <cell r="M565" t="str">
            <v>26 - Pernambuco</v>
          </cell>
          <cell r="N565">
            <v>15.66</v>
          </cell>
        </row>
        <row r="566">
          <cell r="C566" t="str">
            <v>FUNDAÇÃO GESTÃO HOSPITALAR MARTINIANO FERNANDES - FGH</v>
          </cell>
          <cell r="E566" t="str">
            <v xml:space="preserve">3.9 - Material para Manutenção de Bens Imóveis </v>
          </cell>
          <cell r="F566">
            <v>23914188000189</v>
          </cell>
          <cell r="G566" t="str">
            <v>ALINE DE LUCCA LTDA</v>
          </cell>
          <cell r="H566" t="str">
            <v>B</v>
          </cell>
          <cell r="I566" t="str">
            <v>S</v>
          </cell>
          <cell r="J566" t="str">
            <v>000000021</v>
          </cell>
          <cell r="K566">
            <v>44791</v>
          </cell>
          <cell r="L566" t="str">
            <v>26220823914188000189550010000000211000009276</v>
          </cell>
          <cell r="M566" t="str">
            <v>26 - Pernambuco</v>
          </cell>
          <cell r="N566">
            <v>240</v>
          </cell>
        </row>
        <row r="567">
          <cell r="C567" t="str">
            <v>FUNDAÇÃO GESTÃO HOSPITALAR MARTINIANO FERNANDES - FGH</v>
          </cell>
          <cell r="E567" t="str">
            <v xml:space="preserve">3.9 - Material para Manutenção de Bens Imóveis </v>
          </cell>
          <cell r="F567">
            <v>11623188002941</v>
          </cell>
          <cell r="G567" t="str">
            <v>ARMAZEM CORAL LTDA</v>
          </cell>
          <cell r="H567" t="str">
            <v>B</v>
          </cell>
          <cell r="I567" t="str">
            <v>S</v>
          </cell>
          <cell r="J567" t="str">
            <v>000010032</v>
          </cell>
          <cell r="K567">
            <v>44796</v>
          </cell>
          <cell r="L567" t="str">
            <v>26220811623188002941550010000100321000100333</v>
          </cell>
          <cell r="M567" t="str">
            <v>26 - Pernambuco</v>
          </cell>
          <cell r="N567">
            <v>1599.8</v>
          </cell>
        </row>
        <row r="568">
          <cell r="C568" t="str">
            <v>FUNDAÇÃO GESTÃO HOSPITALAR MARTINIANO FERNANDES - FGH</v>
          </cell>
          <cell r="E568" t="str">
            <v xml:space="preserve">3.9 - Material para Manutenção de Bens Imóveis </v>
          </cell>
          <cell r="F568">
            <v>21975137000131</v>
          </cell>
          <cell r="G568" t="str">
            <v>JR DE OLIVEIRA FILHO ACESSORIO PROFISSIO</v>
          </cell>
          <cell r="H568" t="str">
            <v>B</v>
          </cell>
          <cell r="I568" t="str">
            <v>S</v>
          </cell>
          <cell r="J568" t="str">
            <v>000009059</v>
          </cell>
          <cell r="K568">
            <v>44797</v>
          </cell>
          <cell r="L568" t="str">
            <v>26220821975137000131550010000090591143313552</v>
          </cell>
          <cell r="M568" t="str">
            <v>26 - Pernambuco</v>
          </cell>
          <cell r="N568">
            <v>331.5</v>
          </cell>
        </row>
        <row r="569">
          <cell r="C569" t="str">
            <v>FUNDAÇÃO GESTÃO HOSPITALAR MARTINIANO FERNANDES - FGH</v>
          </cell>
          <cell r="E569" t="str">
            <v xml:space="preserve">3.9 - Material para Manutenção de Bens Imóveis </v>
          </cell>
          <cell r="F569">
            <v>21975137000131</v>
          </cell>
          <cell r="G569" t="str">
            <v>JR DE OLIVEIRA FILHO ACESSORIO PROFISSIO</v>
          </cell>
          <cell r="H569" t="str">
            <v>B</v>
          </cell>
          <cell r="I569" t="str">
            <v>S</v>
          </cell>
          <cell r="J569" t="str">
            <v>000009059</v>
          </cell>
          <cell r="K569">
            <v>44797</v>
          </cell>
          <cell r="L569" t="str">
            <v>26220821975137000131550010000090591143313552</v>
          </cell>
          <cell r="M569" t="str">
            <v>26 - Pernambuco</v>
          </cell>
          <cell r="N569">
            <v>199.6</v>
          </cell>
        </row>
        <row r="570">
          <cell r="C570" t="str">
            <v>FUNDAÇÃO GESTÃO HOSPITALAR MARTINIANO FERNANDES - FGH</v>
          </cell>
          <cell r="E570" t="str">
            <v xml:space="preserve">3.9 - Material para Manutenção de Bens Imóveis </v>
          </cell>
          <cell r="F570">
            <v>9405797000343</v>
          </cell>
          <cell r="G570" t="str">
            <v>MOVESA MOTORES E VEICULOS LTDA</v>
          </cell>
          <cell r="H570" t="str">
            <v>B</v>
          </cell>
          <cell r="I570" t="str">
            <v>S</v>
          </cell>
          <cell r="J570" t="str">
            <v>110244</v>
          </cell>
          <cell r="K570">
            <v>44797</v>
          </cell>
          <cell r="L570" t="str">
            <v>26220809405797000343550550001102441658042550</v>
          </cell>
          <cell r="M570" t="str">
            <v>26 - Pernambuco</v>
          </cell>
          <cell r="N570">
            <v>9127.51</v>
          </cell>
        </row>
        <row r="571">
          <cell r="C571" t="str">
            <v>FUNDAÇÃO GESTÃO HOSPITALAR MARTINIANO FERNANDES - FGH</v>
          </cell>
          <cell r="E571" t="str">
            <v xml:space="preserve">3.9 - Material para Manutenção de Bens Imóveis </v>
          </cell>
          <cell r="F571">
            <v>12806642000161</v>
          </cell>
          <cell r="G571" t="str">
            <v>CANAL DA CONSTRUCAO LTDA</v>
          </cell>
          <cell r="H571" t="str">
            <v>B</v>
          </cell>
          <cell r="I571" t="str">
            <v>S</v>
          </cell>
          <cell r="J571" t="str">
            <v>181204</v>
          </cell>
          <cell r="K571">
            <v>44799</v>
          </cell>
          <cell r="L571" t="str">
            <v>26220812806642000161550010001812041156809215</v>
          </cell>
          <cell r="M571" t="str">
            <v>26 - Pernambuco</v>
          </cell>
          <cell r="N571">
            <v>903.32</v>
          </cell>
        </row>
        <row r="572">
          <cell r="C572" t="str">
            <v>FUNDAÇÃO GESTÃO HOSPITALAR MARTINIANO FERNANDES - FGH</v>
          </cell>
          <cell r="E572" t="str">
            <v xml:space="preserve">3.9 - Material para Manutenção de Bens Imóveis </v>
          </cell>
          <cell r="F572">
            <v>13786274000108</v>
          </cell>
          <cell r="G572" t="str">
            <v>JOSE GUILHERME ALEXANDRE RIBEIRO - ME</v>
          </cell>
          <cell r="H572" t="str">
            <v>B</v>
          </cell>
          <cell r="I572" t="str">
            <v>S</v>
          </cell>
          <cell r="J572" t="str">
            <v>000001373</v>
          </cell>
          <cell r="K572">
            <v>44799</v>
          </cell>
          <cell r="L572" t="str">
            <v>26220813786274000108550010000013731770755829</v>
          </cell>
          <cell r="M572" t="str">
            <v>26 - Pernambuco</v>
          </cell>
          <cell r="N572">
            <v>255</v>
          </cell>
        </row>
        <row r="573">
          <cell r="C573" t="str">
            <v>FUNDAÇÃO GESTÃO HOSPITALAR MARTINIANO FERNANDES - FGH</v>
          </cell>
          <cell r="E573" t="str">
            <v xml:space="preserve">3.9 - Material para Manutenção de Bens Imóveis </v>
          </cell>
          <cell r="F573">
            <v>1754239000462</v>
          </cell>
          <cell r="G573" t="str">
            <v>REFRIG DUFRIO COM E IMP LTDA</v>
          </cell>
          <cell r="H573" t="str">
            <v>B</v>
          </cell>
          <cell r="I573" t="str">
            <v>S</v>
          </cell>
          <cell r="J573" t="str">
            <v>000526392</v>
          </cell>
          <cell r="K573">
            <v>44799</v>
          </cell>
          <cell r="L573" t="str">
            <v>26220801754239000462550010005263921000172743</v>
          </cell>
          <cell r="M573" t="str">
            <v>26 - Pernambuco</v>
          </cell>
          <cell r="N573">
            <v>376</v>
          </cell>
        </row>
        <row r="574">
          <cell r="C574" t="str">
            <v>FUNDAÇÃO GESTÃO HOSPITALAR MARTINIANO FERNANDES - FGH</v>
          </cell>
          <cell r="E574" t="str">
            <v xml:space="preserve">3.9 - Material para Manutenção de Bens Imóveis </v>
          </cell>
          <cell r="F574">
            <v>10230480001960</v>
          </cell>
          <cell r="G574" t="str">
            <v>FERREIRA COSTA &amp; CIA LTDA</v>
          </cell>
          <cell r="H574" t="str">
            <v>B</v>
          </cell>
          <cell r="I574" t="str">
            <v>S</v>
          </cell>
          <cell r="J574" t="str">
            <v>001610161</v>
          </cell>
          <cell r="K574">
            <v>44802</v>
          </cell>
          <cell r="L574" t="str">
            <v>26220810230480001960550100016101611094360017</v>
          </cell>
          <cell r="M574" t="str">
            <v>26 - Pernambuco</v>
          </cell>
          <cell r="N574">
            <v>47.9</v>
          </cell>
        </row>
        <row r="575">
          <cell r="C575" t="str">
            <v>FUNDAÇÃO GESTÃO HOSPITALAR MARTINIANO FERNANDES - FGH</v>
          </cell>
          <cell r="E575" t="str">
            <v xml:space="preserve">3.9 - Material para Manutenção de Bens Imóveis </v>
          </cell>
          <cell r="F575">
            <v>810146000100</v>
          </cell>
          <cell r="G575" t="str">
            <v>MADEPORT LTDA</v>
          </cell>
          <cell r="H575" t="str">
            <v>B</v>
          </cell>
          <cell r="I575" t="str">
            <v>S</v>
          </cell>
          <cell r="J575" t="str">
            <v>000043776</v>
          </cell>
          <cell r="K575">
            <v>44802</v>
          </cell>
          <cell r="L575" t="str">
            <v>26220800810146000100550010000437761009795231</v>
          </cell>
          <cell r="M575" t="str">
            <v>26 - Pernambuco</v>
          </cell>
          <cell r="N575">
            <v>397.1</v>
          </cell>
        </row>
        <row r="576">
          <cell r="C576" t="str">
            <v>FUNDAÇÃO GESTÃO HOSPITALAR MARTINIANO FERNANDES - FGH</v>
          </cell>
          <cell r="E576" t="str">
            <v xml:space="preserve">3.9 - Material para Manutenção de Bens Imóveis </v>
          </cell>
          <cell r="F576">
            <v>11623188002941</v>
          </cell>
          <cell r="G576" t="str">
            <v>ARMAZEM CORAL LTDA</v>
          </cell>
          <cell r="H576" t="str">
            <v>B</v>
          </cell>
          <cell r="I576" t="str">
            <v>S</v>
          </cell>
          <cell r="J576" t="str">
            <v>000009757</v>
          </cell>
          <cell r="K576">
            <v>44774</v>
          </cell>
          <cell r="L576" t="str">
            <v>26220711623188002941550010000097571000097589</v>
          </cell>
          <cell r="M576" t="str">
            <v>26 - Pernambuco</v>
          </cell>
          <cell r="N576">
            <v>446.65</v>
          </cell>
        </row>
        <row r="577">
          <cell r="C577" t="str">
            <v>FUNDAÇÃO GESTÃO HOSPITALAR MARTINIANO FERNANDES - FGH</v>
          </cell>
          <cell r="E577" t="str">
            <v xml:space="preserve">3.9 - Material para Manutenção de Bens Imóveis </v>
          </cell>
          <cell r="F577">
            <v>43775144000122</v>
          </cell>
          <cell r="G577" t="str">
            <v>ELETROSOLAR COMERCIO E SERVICOS LTDA</v>
          </cell>
          <cell r="H577" t="str">
            <v>B</v>
          </cell>
          <cell r="I577" t="str">
            <v>S</v>
          </cell>
          <cell r="J577" t="str">
            <v>000002037</v>
          </cell>
          <cell r="K577">
            <v>44776</v>
          </cell>
          <cell r="L577" t="str">
            <v>26220843775144000122550010000020371259297859</v>
          </cell>
          <cell r="M577" t="str">
            <v>26 - Pernambuco</v>
          </cell>
          <cell r="N577">
            <v>974</v>
          </cell>
        </row>
        <row r="578">
          <cell r="C578" t="str">
            <v>FUNDAÇÃO GESTÃO HOSPITALAR MARTINIANO FERNANDES - FGH</v>
          </cell>
          <cell r="E578" t="str">
            <v xml:space="preserve">3.9 - Material para Manutenção de Bens Imóveis </v>
          </cell>
          <cell r="F578">
            <v>43775144000122</v>
          </cell>
          <cell r="G578" t="str">
            <v>ELETROSOLAR COMERCIO E SERVICOS LTDA</v>
          </cell>
          <cell r="H578" t="str">
            <v>B</v>
          </cell>
          <cell r="I578" t="str">
            <v>S</v>
          </cell>
          <cell r="J578" t="str">
            <v>000002036</v>
          </cell>
          <cell r="K578">
            <v>44776</v>
          </cell>
          <cell r="L578" t="str">
            <v>26220843775144000122550010000020361259232326</v>
          </cell>
          <cell r="M578" t="str">
            <v>26 - Pernambuco</v>
          </cell>
          <cell r="N578">
            <v>491.4</v>
          </cell>
        </row>
        <row r="579">
          <cell r="C579" t="str">
            <v>FUNDAÇÃO GESTÃO HOSPITALAR MARTINIANO FERNANDES - FGH</v>
          </cell>
          <cell r="E579" t="str">
            <v xml:space="preserve">3.9 - Material para Manutenção de Bens Imóveis </v>
          </cell>
          <cell r="F579">
            <v>24073694000155</v>
          </cell>
          <cell r="G579" t="str">
            <v>CIL - COM. DE INFORMATICA LTDA</v>
          </cell>
          <cell r="H579" t="str">
            <v>B</v>
          </cell>
          <cell r="I579" t="str">
            <v>S</v>
          </cell>
          <cell r="J579" t="str">
            <v>000831130</v>
          </cell>
          <cell r="K579">
            <v>44782</v>
          </cell>
          <cell r="L579" t="str">
            <v>26220824073694000155550010008311301002082915</v>
          </cell>
          <cell r="M579" t="str">
            <v>26 - Pernambuco</v>
          </cell>
          <cell r="N579">
            <v>234.9</v>
          </cell>
        </row>
        <row r="580">
          <cell r="C580" t="str">
            <v>FUNDAÇÃO GESTÃO HOSPITALAR MARTINIANO FERNANDES - FGH</v>
          </cell>
          <cell r="E580" t="str">
            <v xml:space="preserve">3.9 - Material para Manutenção de Bens Imóveis </v>
          </cell>
          <cell r="F580">
            <v>8118432000103</v>
          </cell>
          <cell r="G580" t="str">
            <v>COMERCIAL DE TRANSFORMADORES LTDA</v>
          </cell>
          <cell r="H580" t="str">
            <v>B</v>
          </cell>
          <cell r="I580" t="str">
            <v>S</v>
          </cell>
          <cell r="J580" t="str">
            <v>17464</v>
          </cell>
          <cell r="K580">
            <v>44784</v>
          </cell>
          <cell r="L580" t="str">
            <v>26220808118432000103550020000174641704679397</v>
          </cell>
          <cell r="M580" t="str">
            <v>26 - Pernambuco</v>
          </cell>
          <cell r="N580">
            <v>980.1</v>
          </cell>
        </row>
        <row r="581">
          <cell r="C581" t="str">
            <v>FUNDAÇÃO GESTÃO HOSPITALAR MARTINIANO FERNANDES - FGH</v>
          </cell>
          <cell r="E581" t="str">
            <v xml:space="preserve">3.9 - Material para Manutenção de Bens Imóveis </v>
          </cell>
          <cell r="F581">
            <v>11623188002941</v>
          </cell>
          <cell r="G581" t="str">
            <v>ARMAZEM CORAL LTDA</v>
          </cell>
          <cell r="H581" t="str">
            <v>B</v>
          </cell>
          <cell r="I581" t="str">
            <v>S</v>
          </cell>
          <cell r="J581" t="str">
            <v>000009863</v>
          </cell>
          <cell r="K581">
            <v>44785</v>
          </cell>
          <cell r="L581" t="str">
            <v>26220811623188002941550010000098631000098646</v>
          </cell>
          <cell r="M581" t="str">
            <v>26 - Pernambuco</v>
          </cell>
          <cell r="N581">
            <v>18.899999999999999</v>
          </cell>
        </row>
        <row r="582">
          <cell r="C582" t="str">
            <v>FUNDAÇÃO GESTÃO HOSPITALAR MARTINIANO FERNANDES - FGH</v>
          </cell>
          <cell r="E582" t="str">
            <v xml:space="preserve">3.9 - Material para Manutenção de Bens Imóveis </v>
          </cell>
          <cell r="F582">
            <v>279531000327</v>
          </cell>
          <cell r="G582" t="str">
            <v>TUPAN CONSTRUCOES LTDA</v>
          </cell>
          <cell r="H582" t="str">
            <v>B</v>
          </cell>
          <cell r="I582" t="str">
            <v>S</v>
          </cell>
          <cell r="J582" t="str">
            <v>561385</v>
          </cell>
          <cell r="K582">
            <v>44790</v>
          </cell>
          <cell r="L582" t="str">
            <v>26220800279531000327550020005613851237102430</v>
          </cell>
          <cell r="M582" t="str">
            <v>26 - Pernambuco</v>
          </cell>
          <cell r="N582">
            <v>99.5</v>
          </cell>
        </row>
        <row r="583">
          <cell r="C583" t="str">
            <v>FUNDAÇÃO GESTÃO HOSPITALAR MARTINIANO FERNANDES - FGH</v>
          </cell>
          <cell r="E583" t="str">
            <v xml:space="preserve">3.9 - Material para Manutenção de Bens Imóveis </v>
          </cell>
          <cell r="F583">
            <v>279531000327</v>
          </cell>
          <cell r="G583" t="str">
            <v>TUPAN CONSTRUCOES LTDA</v>
          </cell>
          <cell r="H583" t="str">
            <v>B</v>
          </cell>
          <cell r="I583" t="str">
            <v>S</v>
          </cell>
          <cell r="J583" t="str">
            <v>561384</v>
          </cell>
          <cell r="K583">
            <v>44790</v>
          </cell>
          <cell r="L583" t="str">
            <v>26220800279531000327550020005613841158641837</v>
          </cell>
          <cell r="M583" t="str">
            <v>26 - Pernambuco</v>
          </cell>
          <cell r="N583">
            <v>22.6</v>
          </cell>
        </row>
        <row r="584">
          <cell r="C584" t="str">
            <v>FUNDAÇÃO GESTÃO HOSPITALAR MARTINIANO FERNANDES - FGH</v>
          </cell>
          <cell r="E584" t="str">
            <v xml:space="preserve">3.9 - Material para Manutenção de Bens Imóveis </v>
          </cell>
          <cell r="F584">
            <v>279531000327</v>
          </cell>
          <cell r="G584" t="str">
            <v>TUPAN CONSTRUCOES LTDA</v>
          </cell>
          <cell r="H584" t="str">
            <v>B</v>
          </cell>
          <cell r="I584" t="str">
            <v>S</v>
          </cell>
          <cell r="J584" t="str">
            <v>561384</v>
          </cell>
          <cell r="K584">
            <v>44790</v>
          </cell>
          <cell r="L584" t="str">
            <v>26220800279531000327550020005613841158641837</v>
          </cell>
          <cell r="M584" t="str">
            <v>26 - Pernambuco</v>
          </cell>
          <cell r="N584">
            <v>59.7</v>
          </cell>
        </row>
        <row r="585">
          <cell r="C585" t="str">
            <v>FUNDAÇÃO GESTÃO HOSPITALAR MARTINIANO FERNANDES - FGH</v>
          </cell>
          <cell r="E585" t="str">
            <v xml:space="preserve">3.9 - Material para Manutenção de Bens Imóveis </v>
          </cell>
          <cell r="F585">
            <v>279531000327</v>
          </cell>
          <cell r="G585" t="str">
            <v>TUPAN CONSTRUCOES LTDA</v>
          </cell>
          <cell r="H585" t="str">
            <v>B</v>
          </cell>
          <cell r="I585" t="str">
            <v>S</v>
          </cell>
          <cell r="J585" t="str">
            <v>561384</v>
          </cell>
          <cell r="K585">
            <v>44790</v>
          </cell>
          <cell r="L585" t="str">
            <v>26220800279531000327550020005613841158641837</v>
          </cell>
          <cell r="M585" t="str">
            <v>26 - Pernambuco</v>
          </cell>
          <cell r="N585">
            <v>79.599999999999994</v>
          </cell>
        </row>
        <row r="586">
          <cell r="C586" t="str">
            <v>FUNDAÇÃO GESTÃO HOSPITALAR MARTINIANO FERNANDES - FGH</v>
          </cell>
          <cell r="E586" t="str">
            <v xml:space="preserve">3.9 - Material para Manutenção de Bens Imóveis </v>
          </cell>
          <cell r="F586">
            <v>279531000327</v>
          </cell>
          <cell r="G586" t="str">
            <v>TUPAN CONSTRUCOES LTDA</v>
          </cell>
          <cell r="H586" t="str">
            <v>B</v>
          </cell>
          <cell r="I586" t="str">
            <v>S</v>
          </cell>
          <cell r="J586" t="str">
            <v>561384</v>
          </cell>
          <cell r="K586">
            <v>44790</v>
          </cell>
          <cell r="L586" t="str">
            <v>26220800279531000327550020005613841158641837</v>
          </cell>
          <cell r="M586" t="str">
            <v>26 - Pernambuco</v>
          </cell>
          <cell r="N586">
            <v>130.5</v>
          </cell>
        </row>
        <row r="587">
          <cell r="C587" t="str">
            <v>FUNDAÇÃO GESTÃO HOSPITALAR MARTINIANO FERNANDES - FGH</v>
          </cell>
          <cell r="E587" t="str">
            <v xml:space="preserve">3.9 - Material para Manutenção de Bens Imóveis </v>
          </cell>
          <cell r="F587">
            <v>279531000327</v>
          </cell>
          <cell r="G587" t="str">
            <v>TUPAN CONSTRUCOES LTDA</v>
          </cell>
          <cell r="H587" t="str">
            <v>B</v>
          </cell>
          <cell r="I587" t="str">
            <v>S</v>
          </cell>
          <cell r="J587" t="str">
            <v>561384</v>
          </cell>
          <cell r="K587">
            <v>44790</v>
          </cell>
          <cell r="L587" t="str">
            <v>26220800279531000327550020005613841158641837</v>
          </cell>
          <cell r="M587" t="str">
            <v>26 - Pernambuco</v>
          </cell>
          <cell r="N587">
            <v>192.1</v>
          </cell>
        </row>
        <row r="588">
          <cell r="C588" t="str">
            <v>FUNDAÇÃO GESTÃO HOSPITALAR MARTINIANO FERNANDES - FGH</v>
          </cell>
          <cell r="E588" t="str">
            <v xml:space="preserve">3.9 - Material para Manutenção de Bens Imóveis </v>
          </cell>
          <cell r="F588">
            <v>43775144000122</v>
          </cell>
          <cell r="G588" t="str">
            <v>ELETROSOLAR COMERCIO E SERVICOS LTDA</v>
          </cell>
          <cell r="H588" t="str">
            <v>B</v>
          </cell>
          <cell r="I588" t="str">
            <v>S</v>
          </cell>
          <cell r="J588" t="str">
            <v>000002142</v>
          </cell>
          <cell r="K588">
            <v>44790</v>
          </cell>
          <cell r="L588" t="str">
            <v>26220843775144000122550010000021421125604418</v>
          </cell>
          <cell r="M588" t="str">
            <v>26 - Pernambuco</v>
          </cell>
          <cell r="N588">
            <v>13.9</v>
          </cell>
        </row>
        <row r="589">
          <cell r="C589" t="str">
            <v>FUNDAÇÃO GESTÃO HOSPITALAR MARTINIANO FERNANDES - FGH</v>
          </cell>
          <cell r="E589" t="str">
            <v xml:space="preserve">3.9 - Material para Manutenção de Bens Imóveis </v>
          </cell>
          <cell r="F589">
            <v>43775144000122</v>
          </cell>
          <cell r="G589" t="str">
            <v>ELETROSOLAR COMERCIO E SERVICOS LTDA</v>
          </cell>
          <cell r="H589" t="str">
            <v>B</v>
          </cell>
          <cell r="I589" t="str">
            <v>S</v>
          </cell>
          <cell r="J589" t="str">
            <v>000002142</v>
          </cell>
          <cell r="K589">
            <v>44790</v>
          </cell>
          <cell r="L589" t="str">
            <v>26220843775144000122550010000021421125604418</v>
          </cell>
          <cell r="M589" t="str">
            <v>26 - Pernambuco</v>
          </cell>
          <cell r="N589">
            <v>148.13999999999999</v>
          </cell>
        </row>
        <row r="590">
          <cell r="C590" t="str">
            <v>FUNDAÇÃO GESTÃO HOSPITALAR MARTINIANO FERNANDES - FGH</v>
          </cell>
          <cell r="E590" t="str">
            <v xml:space="preserve">3.9 - Material para Manutenção de Bens Imóveis </v>
          </cell>
          <cell r="F590">
            <v>5449628000192</v>
          </cell>
          <cell r="G590" t="str">
            <v>LUCIANO RODRIGUES BRECHO  ME</v>
          </cell>
          <cell r="H590" t="str">
            <v>B</v>
          </cell>
          <cell r="I590" t="str">
            <v>S</v>
          </cell>
          <cell r="J590" t="str">
            <v>000000407</v>
          </cell>
          <cell r="K590">
            <v>44795</v>
          </cell>
          <cell r="L590" t="str">
            <v>26220805449628000192550010000004071001003631</v>
          </cell>
          <cell r="M590" t="str">
            <v>26 - Pernambuco</v>
          </cell>
          <cell r="N590">
            <v>225</v>
          </cell>
        </row>
        <row r="591">
          <cell r="C591" t="str">
            <v>FUNDAÇÃO GESTÃO HOSPITALAR MARTINIANO FERNANDES - FGH</v>
          </cell>
          <cell r="E591" t="str">
            <v xml:space="preserve">3.9 - Material para Manutenção de Bens Imóveis </v>
          </cell>
          <cell r="F591">
            <v>10230480001960</v>
          </cell>
          <cell r="G591" t="str">
            <v>FERREIRA COSTA &amp; CIA LTDA</v>
          </cell>
          <cell r="H591" t="str">
            <v>B</v>
          </cell>
          <cell r="I591" t="str">
            <v>S</v>
          </cell>
          <cell r="J591" t="str">
            <v>001610161</v>
          </cell>
          <cell r="K591">
            <v>44802</v>
          </cell>
          <cell r="L591" t="str">
            <v>26220810230480001960550100016101611094360017</v>
          </cell>
          <cell r="M591" t="str">
            <v>26 - Pernambuco</v>
          </cell>
          <cell r="N591">
            <v>59.7</v>
          </cell>
        </row>
        <row r="592">
          <cell r="C592" t="str">
            <v>FUNDAÇÃO GESTÃO HOSPITALAR MARTINIANO FERNANDES - FGH</v>
          </cell>
          <cell r="E592" t="str">
            <v xml:space="preserve">3.10 - Material para Manutenção de Bens Móveis </v>
          </cell>
          <cell r="F592">
            <v>3866664000126</v>
          </cell>
          <cell r="G592" t="str">
            <v>MICRO OFFICE INFORMATICA LTDA</v>
          </cell>
          <cell r="H592" t="str">
            <v>B</v>
          </cell>
          <cell r="I592" t="str">
            <v>S</v>
          </cell>
          <cell r="J592" t="str">
            <v>000086565</v>
          </cell>
          <cell r="K592">
            <v>44784</v>
          </cell>
          <cell r="L592" t="str">
            <v>26220803866664000126550030000865651000759839</v>
          </cell>
          <cell r="M592" t="str">
            <v>26 - Pernambuco</v>
          </cell>
          <cell r="N592">
            <v>139.19999999999999</v>
          </cell>
        </row>
        <row r="593">
          <cell r="C593" t="str">
            <v>FUNDAÇÃO GESTÃO HOSPITALAR MARTINIANO FERNANDES - FGH</v>
          </cell>
          <cell r="E593" t="str">
            <v xml:space="preserve">3.10 - Material para Manutenção de Bens Móveis </v>
          </cell>
          <cell r="F593">
            <v>10780790000129</v>
          </cell>
          <cell r="G593" t="str">
            <v>OPUSPAC IND E COM DE MAQUINAS LTDA</v>
          </cell>
          <cell r="H593" t="str">
            <v>B</v>
          </cell>
          <cell r="I593" t="str">
            <v>S</v>
          </cell>
          <cell r="J593" t="str">
            <v>33692</v>
          </cell>
          <cell r="K593">
            <v>44774</v>
          </cell>
          <cell r="L593" t="str">
            <v>35220710780790000129550010000336921346993815</v>
          </cell>
          <cell r="M593" t="str">
            <v>35 - São Paulo</v>
          </cell>
          <cell r="N593">
            <v>550.02</v>
          </cell>
        </row>
        <row r="594">
          <cell r="C594" t="str">
            <v>FUNDAÇÃO GESTÃO HOSPITALAR MARTINIANO FERNANDES - FGH</v>
          </cell>
          <cell r="E594" t="str">
            <v xml:space="preserve">3.10 - Material para Manutenção de Bens Móveis </v>
          </cell>
          <cell r="F594">
            <v>3892821000259</v>
          </cell>
          <cell r="G594" t="str">
            <v>ETIQUETAS GUARARAPES IND GRAFICA LTDA</v>
          </cell>
          <cell r="H594" t="str">
            <v>B</v>
          </cell>
          <cell r="I594" t="str">
            <v>S</v>
          </cell>
          <cell r="J594" t="str">
            <v>29575</v>
          </cell>
          <cell r="K594">
            <v>44778</v>
          </cell>
          <cell r="L594" t="str">
            <v>26220803892821000259550010000295751000441905</v>
          </cell>
          <cell r="M594" t="str">
            <v>26 - Pernambuco</v>
          </cell>
          <cell r="N594">
            <v>189.9</v>
          </cell>
        </row>
        <row r="595">
          <cell r="C595" t="str">
            <v>FUNDAÇÃO GESTÃO HOSPITALAR MARTINIANO FERNANDES - FGH</v>
          </cell>
          <cell r="E595" t="str">
            <v xml:space="preserve">3.10 - Material para Manutenção de Bens Móveis </v>
          </cell>
          <cell r="F595">
            <v>24553349000119</v>
          </cell>
          <cell r="G595" t="str">
            <v>HI FI INFORMATICA LTDA</v>
          </cell>
          <cell r="H595" t="str">
            <v>B</v>
          </cell>
          <cell r="I595" t="str">
            <v>S</v>
          </cell>
          <cell r="J595" t="str">
            <v>000030307</v>
          </cell>
          <cell r="K595">
            <v>44783</v>
          </cell>
          <cell r="L595" t="str">
            <v>26220824553349000119550010000303071005558128</v>
          </cell>
          <cell r="M595" t="str">
            <v>26 - Pernambuco</v>
          </cell>
          <cell r="N595">
            <v>3780</v>
          </cell>
        </row>
        <row r="596">
          <cell r="C596" t="str">
            <v>FUNDAÇÃO GESTÃO HOSPITALAR MARTINIANO FERNANDES - FGH</v>
          </cell>
          <cell r="E596" t="str">
            <v xml:space="preserve">3.10 - Material para Manutenção de Bens Móveis </v>
          </cell>
          <cell r="F596">
            <v>3866664000126</v>
          </cell>
          <cell r="G596" t="str">
            <v>MICRO OFFICE INFORMATICA LTDA</v>
          </cell>
          <cell r="H596" t="str">
            <v>B</v>
          </cell>
          <cell r="I596" t="str">
            <v>S</v>
          </cell>
          <cell r="J596" t="str">
            <v>000086566</v>
          </cell>
          <cell r="K596">
            <v>44784</v>
          </cell>
          <cell r="L596" t="str">
            <v>26220803866664000126550030000865661002861174</v>
          </cell>
          <cell r="M596" t="str">
            <v>26 - Pernambuco</v>
          </cell>
          <cell r="N596">
            <v>2342.4</v>
          </cell>
        </row>
        <row r="597">
          <cell r="C597" t="str">
            <v>FUNDAÇÃO GESTÃO HOSPITALAR MARTINIANO FERNANDES - FGH</v>
          </cell>
          <cell r="E597" t="str">
            <v xml:space="preserve">3.10 - Material para Manutenção de Bens Móveis </v>
          </cell>
          <cell r="F597">
            <v>3866664000126</v>
          </cell>
          <cell r="G597" t="str">
            <v>MICRO OFFICE INFORMATICA LTDA</v>
          </cell>
          <cell r="H597" t="str">
            <v>B</v>
          </cell>
          <cell r="I597" t="str">
            <v>S</v>
          </cell>
          <cell r="J597" t="str">
            <v>000086565</v>
          </cell>
          <cell r="K597">
            <v>44784</v>
          </cell>
          <cell r="L597" t="str">
            <v>26220803866664000126550030000865651000759839</v>
          </cell>
          <cell r="M597" t="str">
            <v>26 - Pernambuco</v>
          </cell>
          <cell r="N597">
            <v>29.6</v>
          </cell>
        </row>
        <row r="598">
          <cell r="C598" t="str">
            <v>FUNDAÇÃO GESTÃO HOSPITALAR MARTINIANO FERNANDES - FGH</v>
          </cell>
          <cell r="E598" t="str">
            <v xml:space="preserve">3.10 - Material para Manutenção de Bens Móveis </v>
          </cell>
          <cell r="F598">
            <v>41036575000141</v>
          </cell>
          <cell r="G598" t="str">
            <v>GAMA INFORMATICA E ENGENHARIA LTDA - EPP</v>
          </cell>
          <cell r="H598" t="str">
            <v>B</v>
          </cell>
          <cell r="I598" t="str">
            <v>S</v>
          </cell>
          <cell r="J598" t="str">
            <v>000154001</v>
          </cell>
          <cell r="K598">
            <v>44784</v>
          </cell>
          <cell r="L598" t="str">
            <v>26220841036575000141550010001540011222202204</v>
          </cell>
          <cell r="M598" t="str">
            <v>26 - Pernambuco</v>
          </cell>
          <cell r="N598">
            <v>110</v>
          </cell>
        </row>
        <row r="599">
          <cell r="C599" t="str">
            <v>FUNDAÇÃO GESTÃO HOSPITALAR MARTINIANO FERNANDES - FGH</v>
          </cell>
          <cell r="E599" t="str">
            <v xml:space="preserve">3.10 - Material para Manutenção de Bens Móveis </v>
          </cell>
          <cell r="F599">
            <v>41036575000141</v>
          </cell>
          <cell r="G599" t="str">
            <v>GAMA INFORMATICA E ENGENHARIA LTDA - EPP</v>
          </cell>
          <cell r="H599" t="str">
            <v>B</v>
          </cell>
          <cell r="I599" t="str">
            <v>S</v>
          </cell>
          <cell r="J599" t="str">
            <v>000154002</v>
          </cell>
          <cell r="K599">
            <v>44784</v>
          </cell>
          <cell r="L599" t="str">
            <v>26220841036575000141550010001540021222202201</v>
          </cell>
          <cell r="M599" t="str">
            <v>26 - Pernambuco</v>
          </cell>
          <cell r="N599">
            <v>110</v>
          </cell>
        </row>
        <row r="600">
          <cell r="C600" t="str">
            <v>FUNDAÇÃO GESTÃO HOSPITALAR MARTINIANO FERNANDES - FGH</v>
          </cell>
          <cell r="E600" t="str">
            <v xml:space="preserve">3.10 - Material para Manutenção de Bens Móveis </v>
          </cell>
          <cell r="F600">
            <v>29447408000198</v>
          </cell>
          <cell r="G600" t="str">
            <v>L F DOS SANTOS GRAFICA</v>
          </cell>
          <cell r="H600" t="str">
            <v>B</v>
          </cell>
          <cell r="I600" t="str">
            <v>S</v>
          </cell>
          <cell r="J600" t="str">
            <v>000001362</v>
          </cell>
          <cell r="K600">
            <v>44784</v>
          </cell>
          <cell r="L600" t="str">
            <v>26220829447408000198550010000013621409350297</v>
          </cell>
          <cell r="M600" t="str">
            <v>26 - Pernambuco</v>
          </cell>
          <cell r="N600">
            <v>80</v>
          </cell>
        </row>
        <row r="601">
          <cell r="C601" t="str">
            <v>FUNDAÇÃO GESTÃO HOSPITALAR MARTINIANO FERNANDES - FGH</v>
          </cell>
          <cell r="E601" t="str">
            <v xml:space="preserve">3.10 - Material para Manutenção de Bens Móveis </v>
          </cell>
          <cell r="F601">
            <v>51961258000195</v>
          </cell>
          <cell r="G601" t="str">
            <v>CARDIO SISTEMAS COML E INDL LTDA</v>
          </cell>
          <cell r="H601" t="str">
            <v>B</v>
          </cell>
          <cell r="I601" t="str">
            <v>S</v>
          </cell>
          <cell r="J601" t="str">
            <v>000301460</v>
          </cell>
          <cell r="K601">
            <v>44788</v>
          </cell>
          <cell r="L601" t="str">
            <v>35220851961258000195550110003014601852607760</v>
          </cell>
          <cell r="M601" t="str">
            <v>35 - São Paulo</v>
          </cell>
          <cell r="N601">
            <v>417.49</v>
          </cell>
        </row>
        <row r="602">
          <cell r="C602" t="str">
            <v>FUNDAÇÃO GESTÃO HOSPITALAR MARTINIANO FERNANDES - FGH</v>
          </cell>
          <cell r="E602" t="str">
            <v xml:space="preserve">3.10 - Material para Manutenção de Bens Móveis </v>
          </cell>
          <cell r="F602">
            <v>11101202000146</v>
          </cell>
          <cell r="G602" t="str">
            <v>VGC ALVES COMERCIO E SERVICOS</v>
          </cell>
          <cell r="H602" t="str">
            <v>B</v>
          </cell>
          <cell r="I602" t="str">
            <v>S</v>
          </cell>
          <cell r="J602" t="str">
            <v>000016358</v>
          </cell>
          <cell r="K602">
            <v>44789</v>
          </cell>
          <cell r="L602" t="str">
            <v>26220811101202000146550010000163581301684419</v>
          </cell>
          <cell r="M602" t="str">
            <v>26 - Pernambuco</v>
          </cell>
          <cell r="N602">
            <v>144</v>
          </cell>
        </row>
        <row r="603">
          <cell r="C603" t="str">
            <v>FUNDAÇÃO GESTÃO HOSPITALAR MARTINIANO FERNANDES - FGH</v>
          </cell>
          <cell r="E603" t="str">
            <v xml:space="preserve">3.10 - Material para Manutenção de Bens Móveis </v>
          </cell>
          <cell r="F603">
            <v>1781007000150</v>
          </cell>
          <cell r="G603" t="str">
            <v>F G INFOTEC RECIFE EIRELI</v>
          </cell>
          <cell r="H603" t="str">
            <v>B</v>
          </cell>
          <cell r="I603" t="str">
            <v>S</v>
          </cell>
          <cell r="J603" t="str">
            <v>007713</v>
          </cell>
          <cell r="K603">
            <v>44792</v>
          </cell>
          <cell r="L603" t="str">
            <v>26220801781007000150550010000077131254813127</v>
          </cell>
          <cell r="M603" t="str">
            <v>26 - Pernambuco</v>
          </cell>
          <cell r="N603">
            <v>1400</v>
          </cell>
        </row>
        <row r="604">
          <cell r="C604" t="str">
            <v>FUNDAÇÃO GESTÃO HOSPITALAR MARTINIANO FERNANDES - FGH</v>
          </cell>
          <cell r="E604" t="str">
            <v>3.99 - Outras despesas com Material de Consumo</v>
          </cell>
          <cell r="F604">
            <v>12853727000109</v>
          </cell>
          <cell r="G604" t="str">
            <v>KESA COM E SERV TEC LTDA</v>
          </cell>
          <cell r="H604" t="str">
            <v>B</v>
          </cell>
          <cell r="I604" t="str">
            <v>S</v>
          </cell>
          <cell r="J604" t="str">
            <v>6562</v>
          </cell>
          <cell r="K604">
            <v>44782</v>
          </cell>
          <cell r="L604" t="str">
            <v>26220812853727000109550010000065621025688204</v>
          </cell>
          <cell r="M604" t="str">
            <v>26 - Pernambuco</v>
          </cell>
          <cell r="N604">
            <v>1873.65</v>
          </cell>
        </row>
        <row r="605">
          <cell r="C605" t="str">
            <v>FUNDAÇÃO GESTÃO HOSPITALAR MARTINIANO FERNANDES - FGH</v>
          </cell>
          <cell r="E605" t="str">
            <v>3.99 - Outras despesas com Material de Consumo</v>
          </cell>
          <cell r="F605">
            <v>8118432000103</v>
          </cell>
          <cell r="G605" t="str">
            <v>COMERCIAL DE TRANSFORMADORES LTDA</v>
          </cell>
          <cell r="H605" t="str">
            <v>B</v>
          </cell>
          <cell r="I605" t="str">
            <v>S</v>
          </cell>
          <cell r="J605" t="str">
            <v>17458</v>
          </cell>
          <cell r="K605">
            <v>44783</v>
          </cell>
          <cell r="L605" t="str">
            <v>26220808118432000103550020000174581115720107</v>
          </cell>
          <cell r="M605" t="str">
            <v>26 - Pernambuco</v>
          </cell>
          <cell r="N605">
            <v>130</v>
          </cell>
        </row>
        <row r="606">
          <cell r="C606" t="str">
            <v>FUNDAÇÃO GESTÃO HOSPITALAR MARTINIANO FERNANDES - FGH</v>
          </cell>
          <cell r="E606" t="str">
            <v>3.99 - Outras despesas com Material de Consumo</v>
          </cell>
          <cell r="F606">
            <v>10859287000163</v>
          </cell>
          <cell r="G606" t="str">
            <v>NEWMED COMERCIO E SERVICOS DE EQUIPAMENT</v>
          </cell>
          <cell r="H606" t="str">
            <v>B</v>
          </cell>
          <cell r="I606" t="str">
            <v>S</v>
          </cell>
          <cell r="J606" t="str">
            <v>5736</v>
          </cell>
          <cell r="K606">
            <v>44784</v>
          </cell>
          <cell r="L606" t="str">
            <v>26220810859287000163550010000057361907508271</v>
          </cell>
          <cell r="M606" t="str">
            <v>26 - Pernambuco</v>
          </cell>
          <cell r="N606">
            <v>569.5</v>
          </cell>
        </row>
        <row r="607">
          <cell r="C607" t="str">
            <v>FUNDAÇÃO GESTÃO HOSPITALAR MARTINIANO FERNANDES - FGH</v>
          </cell>
          <cell r="E607" t="str">
            <v>3.99 - Outras despesas com Material de Consumo</v>
          </cell>
          <cell r="F607">
            <v>10859287000163</v>
          </cell>
          <cell r="G607" t="str">
            <v>NEWMED COMERCIO E SERVICOS DE EQUIPAMENT</v>
          </cell>
          <cell r="H607" t="str">
            <v>B</v>
          </cell>
          <cell r="I607" t="str">
            <v>S</v>
          </cell>
          <cell r="J607" t="str">
            <v>5742</v>
          </cell>
          <cell r="K607">
            <v>44784</v>
          </cell>
          <cell r="L607" t="str">
            <v>26220810859287000163550010000057421683529560</v>
          </cell>
          <cell r="M607" t="str">
            <v>26 - Pernambuco</v>
          </cell>
          <cell r="N607">
            <v>1348.7</v>
          </cell>
        </row>
        <row r="608">
          <cell r="C608" t="str">
            <v>FUNDAÇÃO GESTÃO HOSPITALAR MARTINIANO FERNANDES - FGH</v>
          </cell>
          <cell r="E608" t="str">
            <v>3.99 - Outras despesas com Material de Consumo</v>
          </cell>
          <cell r="F608">
            <v>51961258000195</v>
          </cell>
          <cell r="G608" t="str">
            <v>CARDIO SISTEMAS COML E INDL LTDA</v>
          </cell>
          <cell r="H608" t="str">
            <v>B</v>
          </cell>
          <cell r="I608" t="str">
            <v>S</v>
          </cell>
          <cell r="J608" t="str">
            <v>000301460</v>
          </cell>
          <cell r="K608">
            <v>44788</v>
          </cell>
          <cell r="L608" t="str">
            <v>35220851961258000195550110003014601852607760</v>
          </cell>
          <cell r="M608" t="str">
            <v>35 - São Paulo</v>
          </cell>
          <cell r="N608">
            <v>517.11</v>
          </cell>
        </row>
        <row r="609">
          <cell r="C609" t="str">
            <v>FUNDAÇÃO GESTÃO HOSPITALAR MARTINIANO FERNANDES - FGH</v>
          </cell>
          <cell r="E609" t="str">
            <v>3.99 - Outras despesas com Material de Consumo</v>
          </cell>
          <cell r="F609">
            <v>2800248000162</v>
          </cell>
          <cell r="G609" t="str">
            <v>MF EQUIPAMENTOS MEDICOS LTDA</v>
          </cell>
          <cell r="H609" t="str">
            <v>B</v>
          </cell>
          <cell r="I609" t="str">
            <v>S</v>
          </cell>
          <cell r="J609" t="str">
            <v>000034037</v>
          </cell>
          <cell r="K609">
            <v>44797</v>
          </cell>
          <cell r="L609" t="str">
            <v>35220802800248000162550060000340371132492706</v>
          </cell>
          <cell r="M609" t="str">
            <v>35 - São Paulo</v>
          </cell>
          <cell r="N609">
            <v>2249.91</v>
          </cell>
        </row>
        <row r="610">
          <cell r="C610" t="str">
            <v>FUNDAÇÃO GESTÃO HOSPITALAR MARTINIANO FERNANDES - FGH</v>
          </cell>
          <cell r="E610" t="str">
            <v>3.99 - Outras despesas com Material de Consumo</v>
          </cell>
          <cell r="F610">
            <v>6316353000181</v>
          </cell>
          <cell r="G610" t="str">
            <v>DIMAVE EQUIPAMENTOS MEDICOS LTDA - EPP</v>
          </cell>
          <cell r="H610" t="str">
            <v>B</v>
          </cell>
          <cell r="I610" t="str">
            <v>S</v>
          </cell>
          <cell r="J610" t="str">
            <v>014209</v>
          </cell>
          <cell r="K610">
            <v>44799</v>
          </cell>
          <cell r="L610" t="str">
            <v>31220806316353000181550010000142091396691253</v>
          </cell>
          <cell r="M610" t="str">
            <v>31 - Minas Gerais</v>
          </cell>
          <cell r="N610">
            <v>3165</v>
          </cell>
        </row>
        <row r="611">
          <cell r="C611" t="str">
            <v>FUNDAÇÃO GESTÃO HOSPITALAR MARTINIANO FERNANDES - FGH</v>
          </cell>
          <cell r="E611" t="str">
            <v>3.99 - Outras despesas com Material de Consumo</v>
          </cell>
          <cell r="F611">
            <v>24505009000112</v>
          </cell>
          <cell r="G611" t="str">
            <v>BRAZTECH MANUT E REPAR EM EQUIP HOSP</v>
          </cell>
          <cell r="H611" t="str">
            <v>B</v>
          </cell>
          <cell r="I611" t="str">
            <v>S</v>
          </cell>
          <cell r="J611" t="str">
            <v>000002921</v>
          </cell>
          <cell r="K611">
            <v>44802</v>
          </cell>
          <cell r="L611" t="str">
            <v>26220824505009000112550010000029211145139587</v>
          </cell>
          <cell r="M611" t="str">
            <v>26 - Pernambuco</v>
          </cell>
          <cell r="N611">
            <v>934</v>
          </cell>
        </row>
        <row r="612">
          <cell r="C612" t="str">
            <v>FUNDAÇÃO GESTÃO HOSPITALAR MARTINIANO FERNANDES - FGH</v>
          </cell>
          <cell r="E612" t="str">
            <v>3.99 - Outras despesas com Material de Consumo</v>
          </cell>
          <cell r="F612">
            <v>24505009000112</v>
          </cell>
          <cell r="G612" t="str">
            <v>BRAZTECH MANUT E REPAR EM EQUIP HOSP</v>
          </cell>
          <cell r="H612" t="str">
            <v>B</v>
          </cell>
          <cell r="I612" t="str">
            <v>S</v>
          </cell>
          <cell r="J612" t="str">
            <v>000002921</v>
          </cell>
          <cell r="K612">
            <v>44802</v>
          </cell>
          <cell r="L612" t="str">
            <v>26220824505009000112550010000029211145139587</v>
          </cell>
          <cell r="M612" t="str">
            <v>26 - Pernambuco</v>
          </cell>
          <cell r="N612">
            <v>670</v>
          </cell>
        </row>
        <row r="613">
          <cell r="C613" t="str">
            <v>FUNDAÇÃO GESTÃO HOSPITALAR MARTINIANO FERNANDES - FGH</v>
          </cell>
          <cell r="E613" t="str">
            <v xml:space="preserve">3.8 - Uniformes, Tecidos e Aviamentos </v>
          </cell>
          <cell r="F613">
            <v>10891852000170</v>
          </cell>
          <cell r="G613" t="str">
            <v>SMART SUPRIM DISTRIB PROD HIG LIMPEZA</v>
          </cell>
          <cell r="H613" t="str">
            <v>B</v>
          </cell>
          <cell r="I613" t="str">
            <v>S</v>
          </cell>
          <cell r="J613" t="str">
            <v>000038536</v>
          </cell>
          <cell r="K613">
            <v>44776</v>
          </cell>
          <cell r="L613" t="str">
            <v>26220810891852000170550010000385361190385365</v>
          </cell>
          <cell r="M613" t="str">
            <v>26 - Pernambuco</v>
          </cell>
          <cell r="N613">
            <v>659.85</v>
          </cell>
        </row>
        <row r="614">
          <cell r="C614" t="str">
            <v>FUNDAÇÃO GESTÃO HOSPITALAR MARTINIANO FERNANDES - FGH</v>
          </cell>
          <cell r="E614" t="str">
            <v xml:space="preserve">3.8 - Uniformes, Tecidos e Aviamentos </v>
          </cell>
          <cell r="F614">
            <v>8778201000126</v>
          </cell>
          <cell r="G614" t="str">
            <v>DROGAFONTE LTDA</v>
          </cell>
          <cell r="H614" t="str">
            <v>B</v>
          </cell>
          <cell r="I614" t="str">
            <v>S</v>
          </cell>
          <cell r="J614" t="str">
            <v>000383546</v>
          </cell>
          <cell r="K614">
            <v>44783</v>
          </cell>
          <cell r="L614" t="str">
            <v>26220808778201000126550010003835461318633820</v>
          </cell>
          <cell r="M614" t="str">
            <v>26 - Pernambuco</v>
          </cell>
          <cell r="N614">
            <v>1260</v>
          </cell>
        </row>
        <row r="615">
          <cell r="C615" t="str">
            <v>FUNDAÇÃO GESTÃO HOSPITALAR MARTINIANO FERNANDES - FGH</v>
          </cell>
          <cell r="E615" t="str">
            <v xml:space="preserve">3.8 - Uniformes, Tecidos e Aviamentos </v>
          </cell>
          <cell r="F615">
            <v>61418042000131</v>
          </cell>
          <cell r="G615" t="str">
            <v>CIRURGICA FERNANDES LTDA</v>
          </cell>
          <cell r="H615" t="str">
            <v>B</v>
          </cell>
          <cell r="I615" t="str">
            <v>S</v>
          </cell>
          <cell r="J615" t="str">
            <v>1495026</v>
          </cell>
          <cell r="K615">
            <v>44785</v>
          </cell>
          <cell r="L615" t="str">
            <v>35220861418042000131550040014955871381011410</v>
          </cell>
          <cell r="M615" t="str">
            <v>35 - São Paulo</v>
          </cell>
          <cell r="N615">
            <v>6756.7</v>
          </cell>
        </row>
        <row r="616">
          <cell r="C616" t="str">
            <v>FUNDAÇÃO GESTÃO HOSPITALAR MARTINIANO FERNANDES - FGH</v>
          </cell>
          <cell r="E616" t="str">
            <v xml:space="preserve">3.8 - Uniformes, Tecidos e Aviamentos </v>
          </cell>
          <cell r="F616">
            <v>7264693000179</v>
          </cell>
          <cell r="G616" t="str">
            <v>RENASCER MERCANTIL FERRAGISTA LTDA</v>
          </cell>
          <cell r="H616" t="str">
            <v>B</v>
          </cell>
          <cell r="I616" t="str">
            <v>S</v>
          </cell>
          <cell r="J616" t="str">
            <v>000626834</v>
          </cell>
          <cell r="K616">
            <v>44799</v>
          </cell>
          <cell r="L616" t="str">
            <v>26220807264693000179550010006268341368700711</v>
          </cell>
          <cell r="M616" t="str">
            <v>26 - Pernambuco</v>
          </cell>
          <cell r="N616">
            <v>385</v>
          </cell>
        </row>
        <row r="617">
          <cell r="C617" t="str">
            <v>FUNDAÇÃO GESTÃO HOSPITALAR MARTINIANO FERNANDES - FGH</v>
          </cell>
          <cell r="E617" t="str">
            <v xml:space="preserve">3.8 - Uniformes, Tecidos e Aviamentos </v>
          </cell>
          <cell r="F617">
            <v>11206927000107</v>
          </cell>
          <cell r="G617" t="str">
            <v>COMERCIAL SA IRMAOS LTDA</v>
          </cell>
          <cell r="H617" t="str">
            <v>B</v>
          </cell>
          <cell r="I617" t="str">
            <v>S</v>
          </cell>
          <cell r="J617" t="str">
            <v>000016447</v>
          </cell>
          <cell r="K617">
            <v>44802</v>
          </cell>
          <cell r="L617" t="str">
            <v>26220811206927000107550010000164471195115929</v>
          </cell>
          <cell r="M617" t="str">
            <v>26 - Pernambuco</v>
          </cell>
          <cell r="N617">
            <v>800</v>
          </cell>
        </row>
        <row r="618">
          <cell r="C618" t="str">
            <v>FUNDAÇÃO GESTÃO HOSPITALAR MARTINIANO FERNANDES - FGH</v>
          </cell>
          <cell r="E618" t="str">
            <v xml:space="preserve">3.8 - Uniformes, Tecidos e Aviamentos </v>
          </cell>
          <cell r="F618">
            <v>43921266000180</v>
          </cell>
          <cell r="G618" t="str">
            <v>LIANTEX DISTRIBUIDORA TEXTEIS LTDA</v>
          </cell>
          <cell r="H618" t="str">
            <v>B</v>
          </cell>
          <cell r="I618" t="str">
            <v>S</v>
          </cell>
          <cell r="J618" t="str">
            <v>000000458</v>
          </cell>
          <cell r="K618">
            <v>44804</v>
          </cell>
          <cell r="L618" t="str">
            <v>35220843921266000180550010000004581439004588</v>
          </cell>
          <cell r="M618" t="str">
            <v>35 - São Paulo</v>
          </cell>
          <cell r="N618">
            <v>55110</v>
          </cell>
        </row>
        <row r="619">
          <cell r="C619" t="str">
            <v>FUNDAÇÃO GESTÃO HOSPITALAR MARTINIANO FERNANDES - FGH</v>
          </cell>
          <cell r="E619" t="str">
            <v>3.99 - Outras despesas com Material de Consumo</v>
          </cell>
          <cell r="F619">
            <v>14379649000170</v>
          </cell>
          <cell r="G619" t="str">
            <v>ARIELY DE MEDEIROS CUNHA ME</v>
          </cell>
          <cell r="H619" t="str">
            <v>B</v>
          </cell>
          <cell r="I619" t="str">
            <v>S</v>
          </cell>
          <cell r="J619" t="str">
            <v>000003164</v>
          </cell>
          <cell r="K619">
            <v>44796</v>
          </cell>
          <cell r="L619" t="str">
            <v>26220814379649000170550010000031641048798697</v>
          </cell>
          <cell r="M619" t="str">
            <v>26 - Pernambuco</v>
          </cell>
          <cell r="N619">
            <v>4980</v>
          </cell>
        </row>
        <row r="620">
          <cell r="C620" t="str">
            <v>FUNDAÇÃO GESTÃO HOSPITALAR MARTINIANO FERNANDES - FGH</v>
          </cell>
          <cell r="E620" t="str">
            <v>3.99 - Outras despesas com Material de Consumo</v>
          </cell>
          <cell r="F620">
            <v>7295266000158</v>
          </cell>
          <cell r="G620" t="str">
            <v>MB COMERCIAL LTDA</v>
          </cell>
          <cell r="H620" t="str">
            <v>B</v>
          </cell>
          <cell r="I620" t="str">
            <v>S</v>
          </cell>
          <cell r="J620" t="str">
            <v>000036608</v>
          </cell>
          <cell r="K620">
            <v>44796</v>
          </cell>
          <cell r="L620" t="str">
            <v>26220807295266000158550010000366081962497927</v>
          </cell>
          <cell r="M620" t="str">
            <v>26 - Pernambuco</v>
          </cell>
          <cell r="N620">
            <v>8404.5</v>
          </cell>
        </row>
        <row r="621">
          <cell r="C621" t="str">
            <v>FUNDAÇÃO GESTÃO HOSPITALAR MARTINIANO FERNANDES - FGH</v>
          </cell>
          <cell r="E621" t="str">
            <v xml:space="preserve">5.21 - Seguros em geral </v>
          </cell>
          <cell r="F621">
            <v>61198164000160</v>
          </cell>
          <cell r="G621" t="str">
            <v>PORTO SEGURO CIA DE SEGUROS GERAIS</v>
          </cell>
          <cell r="H621" t="str">
            <v>S</v>
          </cell>
          <cell r="I621" t="str">
            <v>N</v>
          </cell>
          <cell r="K621">
            <v>44774</v>
          </cell>
          <cell r="M621" t="str">
            <v>3550308 - São Paulo - SP</v>
          </cell>
          <cell r="N621">
            <v>1941.27</v>
          </cell>
        </row>
        <row r="622">
          <cell r="C622" t="str">
            <v>FUNDAÇÃO GESTÃO HOSPITALAR MARTINIANO FERNANDES - FGH</v>
          </cell>
          <cell r="E622" t="str">
            <v xml:space="preserve">5.25 - Serviços Bancários </v>
          </cell>
          <cell r="F622">
            <v>60746948028637</v>
          </cell>
          <cell r="G622" t="str">
            <v>BRADESCO</v>
          </cell>
          <cell r="H622" t="str">
            <v>S</v>
          </cell>
          <cell r="I622" t="str">
            <v>N</v>
          </cell>
          <cell r="K622">
            <v>44774</v>
          </cell>
          <cell r="M622" t="str">
            <v>2611606 - Recife - PE</v>
          </cell>
          <cell r="N622">
            <v>750.95</v>
          </cell>
        </row>
        <row r="623">
          <cell r="C623" t="str">
            <v>FUNDAÇÃO GESTÃO HOSPITALAR MARTINIANO FERNANDES - FGH</v>
          </cell>
          <cell r="E623" t="str">
            <v>5.9 - Telefonia Móvel</v>
          </cell>
          <cell r="F623">
            <v>2421421001355</v>
          </cell>
          <cell r="G623" t="str">
            <v>TIM S.A</v>
          </cell>
          <cell r="H623" t="str">
            <v>S</v>
          </cell>
          <cell r="I623" t="str">
            <v>N</v>
          </cell>
          <cell r="J623" t="str">
            <v>4779419703</v>
          </cell>
          <cell r="K623">
            <v>44787</v>
          </cell>
          <cell r="M623" t="str">
            <v>2611606 - Recife - PE</v>
          </cell>
          <cell r="N623">
            <v>332.43</v>
          </cell>
        </row>
        <row r="624">
          <cell r="C624" t="str">
            <v>FUNDAÇÃO GESTÃO HOSPITALAR MARTINIANO FERNANDES - FGH</v>
          </cell>
          <cell r="E624" t="str">
            <v>5.13 - Água e Esgoto</v>
          </cell>
          <cell r="F624">
            <v>9769035000164</v>
          </cell>
          <cell r="G624" t="str">
            <v>COMPESA</v>
          </cell>
          <cell r="H624" t="str">
            <v>S</v>
          </cell>
          <cell r="I624" t="str">
            <v>N</v>
          </cell>
          <cell r="J624" t="str">
            <v>08/2022</v>
          </cell>
          <cell r="K624">
            <v>44799</v>
          </cell>
          <cell r="M624" t="str">
            <v>2611606 - Recife - PE</v>
          </cell>
          <cell r="N624">
            <v>51810.2</v>
          </cell>
        </row>
        <row r="625">
          <cell r="C625" t="str">
            <v>FUNDAÇÃO GESTÃO HOSPITALAR MARTINIANO FERNANDES - FGH</v>
          </cell>
          <cell r="E625" t="str">
            <v>5.13 - Água e Esgoto</v>
          </cell>
          <cell r="F625">
            <v>3088114000123</v>
          </cell>
          <cell r="G625" t="str">
            <v>P A FALCÃO ÁGUA EPP</v>
          </cell>
          <cell r="H625" t="str">
            <v>S</v>
          </cell>
          <cell r="I625" t="str">
            <v>S</v>
          </cell>
          <cell r="J625" t="str">
            <v>000001505</v>
          </cell>
          <cell r="K625">
            <v>44810</v>
          </cell>
          <cell r="L625" t="str">
            <v>26220903088114000123550010000015051605040690</v>
          </cell>
          <cell r="M625" t="str">
            <v>2609600 - Olinda - PE</v>
          </cell>
          <cell r="N625">
            <v>5320</v>
          </cell>
        </row>
        <row r="626">
          <cell r="C626" t="str">
            <v>FUNDAÇÃO GESTÃO HOSPITALAR MARTINIANO FERNANDES - FGH</v>
          </cell>
          <cell r="E626" t="str">
            <v>5.12 - Energia Elétrica</v>
          </cell>
          <cell r="F626">
            <v>10835932000108</v>
          </cell>
          <cell r="G626" t="str">
            <v>CELPE</v>
          </cell>
          <cell r="H626" t="str">
            <v>S</v>
          </cell>
          <cell r="I626" t="str">
            <v>N</v>
          </cell>
          <cell r="J626" t="str">
            <v>222155598</v>
          </cell>
          <cell r="K626">
            <v>44806</v>
          </cell>
          <cell r="M626" t="str">
            <v>2611606 - Recife - PE</v>
          </cell>
          <cell r="N626">
            <v>209707.3</v>
          </cell>
        </row>
        <row r="627">
          <cell r="C627" t="str">
            <v>FUNDAÇÃO GESTÃO HOSPITALAR MARTINIANO FERNANDES - FGH</v>
          </cell>
          <cell r="E627" t="str">
            <v>5.3 - Locação de Máquinas e Equipamentos</v>
          </cell>
          <cell r="F627">
            <v>24801362000140</v>
          </cell>
          <cell r="G627" t="str">
            <v>AMD TECNOLOGIA DA INFORMACÃO E SISTEMAS</v>
          </cell>
          <cell r="H627" t="str">
            <v>S</v>
          </cell>
          <cell r="I627" t="str">
            <v>N</v>
          </cell>
          <cell r="J627" t="str">
            <v>000153</v>
          </cell>
          <cell r="K627">
            <v>44805</v>
          </cell>
          <cell r="M627" t="str">
            <v>2611606 - Recife - PE</v>
          </cell>
          <cell r="N627">
            <v>7715.8</v>
          </cell>
        </row>
        <row r="628">
          <cell r="C628" t="str">
            <v>FUNDAÇÃO GESTÃO HOSPITALAR MARTINIANO FERNANDES - FGH</v>
          </cell>
          <cell r="E628" t="str">
            <v>5.3 - Locação de Máquinas e Equipamentos</v>
          </cell>
          <cell r="F628">
            <v>9014387000100</v>
          </cell>
          <cell r="G628" t="str">
            <v>COMPLETA SERV DE AR COND E LOC LTDA ME</v>
          </cell>
          <cell r="H628" t="str">
            <v>S</v>
          </cell>
          <cell r="I628" t="str">
            <v>N</v>
          </cell>
          <cell r="J628" t="str">
            <v>0102</v>
          </cell>
          <cell r="K628">
            <v>44774</v>
          </cell>
          <cell r="M628" t="str">
            <v>2611606 - Recife - PE</v>
          </cell>
          <cell r="N628">
            <v>921</v>
          </cell>
        </row>
        <row r="629">
          <cell r="C629" t="str">
            <v>FUNDAÇÃO GESTÃO HOSPITALAR MARTINIANO FERNANDES - FGH</v>
          </cell>
          <cell r="E629" t="str">
            <v>5.3 - Locação de Máquinas e Equipamentos</v>
          </cell>
          <cell r="F629">
            <v>3743073000161</v>
          </cell>
          <cell r="G629" t="str">
            <v>TECSUPRI MÁQUINAS, SUPRIMENTOS E SERVIÇOS LTDA</v>
          </cell>
          <cell r="H629" t="str">
            <v>S</v>
          </cell>
          <cell r="I629" t="str">
            <v>S</v>
          </cell>
          <cell r="J629" t="str">
            <v>00004350</v>
          </cell>
          <cell r="K629">
            <v>44805</v>
          </cell>
          <cell r="L629" t="str">
            <v>4QSMNBDQ</v>
          </cell>
          <cell r="M629" t="str">
            <v>2611606 - Recife - PE</v>
          </cell>
          <cell r="N629">
            <v>1277</v>
          </cell>
        </row>
        <row r="630">
          <cell r="C630" t="str">
            <v>FUNDAÇÃO GESTÃO HOSPITALAR MARTINIANO FERNANDES - FGH</v>
          </cell>
          <cell r="E630" t="str">
            <v>5.1 - Locação de Equipamentos Médicos-Hospitalares</v>
          </cell>
          <cell r="F630" t="str">
            <v>00.331.788/0024-05</v>
          </cell>
          <cell r="G630" t="str">
            <v xml:space="preserve">AIR LIQUIDE BRASIL LTDA </v>
          </cell>
          <cell r="H630" t="str">
            <v>S</v>
          </cell>
          <cell r="I630" t="str">
            <v>N</v>
          </cell>
          <cell r="J630" t="str">
            <v>0045639</v>
          </cell>
          <cell r="K630">
            <v>44804</v>
          </cell>
          <cell r="M630" t="str">
            <v>2602902 - Cabo de Santo Agostinho - PE</v>
          </cell>
          <cell r="N630">
            <v>13278.92</v>
          </cell>
        </row>
        <row r="631">
          <cell r="C631" t="str">
            <v>FUNDAÇÃO GESTÃO HOSPITALAR MARTINIANO FERNANDES - FGH</v>
          </cell>
          <cell r="E631" t="str">
            <v>5.8 - Locação de Veículos Automotores</v>
          </cell>
          <cell r="F631">
            <v>4488986000141</v>
          </cell>
          <cell r="G631" t="str">
            <v>C P PAULISTA LOCACAO DE VEICULOS EIRELI</v>
          </cell>
          <cell r="H631" t="str">
            <v>S</v>
          </cell>
          <cell r="I631" t="str">
            <v>N</v>
          </cell>
          <cell r="J631" t="str">
            <v>000388</v>
          </cell>
          <cell r="K631">
            <v>44796</v>
          </cell>
          <cell r="M631" t="str">
            <v>2611606 - Recife - PE</v>
          </cell>
          <cell r="N631">
            <v>4282.3</v>
          </cell>
        </row>
        <row r="632">
          <cell r="C632" t="str">
            <v>FUNDAÇÃO GESTÃO HOSPITALAR MARTINIANO FERNANDES - FGH</v>
          </cell>
          <cell r="E632" t="str">
            <v>4.99 - Outros Serviços de Terceiros Pessoa Física</v>
          </cell>
          <cell r="F632">
            <v>80098240463</v>
          </cell>
          <cell r="G632" t="str">
            <v>KATIA ALEXANDRE DA SILVA SOUZA</v>
          </cell>
          <cell r="H632" t="str">
            <v>S</v>
          </cell>
          <cell r="I632" t="str">
            <v>N</v>
          </cell>
          <cell r="K632" t="str">
            <v>18/08/2022</v>
          </cell>
          <cell r="M632" t="str">
            <v>2611606 - Recife - PE</v>
          </cell>
          <cell r="N632">
            <v>55.81</v>
          </cell>
        </row>
        <row r="633">
          <cell r="C633" t="str">
            <v>FUNDAÇÃO GESTÃO HOSPITALAR MARTINIANO FERNANDES - FGH</v>
          </cell>
          <cell r="E633" t="str">
            <v>5.99 - Outros Serviços de Terceiros Pessoa Jurídica</v>
          </cell>
          <cell r="F633">
            <v>9039744000194</v>
          </cell>
          <cell r="G633" t="str">
            <v>JUROS NO PERIODO</v>
          </cell>
          <cell r="H633" t="str">
            <v>S</v>
          </cell>
          <cell r="I633" t="str">
            <v>N</v>
          </cell>
          <cell r="K633" t="str">
            <v>01/08/2022</v>
          </cell>
          <cell r="M633" t="str">
            <v>2611606 - Recife - PE</v>
          </cell>
          <cell r="N633">
            <v>3097.81</v>
          </cell>
        </row>
        <row r="634">
          <cell r="C634" t="str">
            <v>FUNDAÇÃO GESTÃO HOSPITALAR MARTINIANO FERNANDES - FGH</v>
          </cell>
          <cell r="E634" t="str">
            <v>5.99 - Outros Serviços de Terceiros Pessoa Jurídica</v>
          </cell>
          <cell r="F634">
            <v>3284947000160</v>
          </cell>
          <cell r="G634" t="str">
            <v>PAPELARIA E SERVIÇOS CORRESPONDENCIA</v>
          </cell>
          <cell r="H634" t="str">
            <v>S</v>
          </cell>
          <cell r="I634" t="str">
            <v>N</v>
          </cell>
          <cell r="J634" t="str">
            <v>23902</v>
          </cell>
          <cell r="K634">
            <v>44805</v>
          </cell>
          <cell r="M634" t="str">
            <v>2611606 - Recife - PE</v>
          </cell>
          <cell r="N634">
            <v>686.74</v>
          </cell>
        </row>
        <row r="635">
          <cell r="C635" t="str">
            <v>FUNDAÇÃO GESTÃO HOSPITALAR MARTINIANO FERNANDES - FGH</v>
          </cell>
          <cell r="E635" t="str">
            <v>5.16 - Serviços Médico-Hospitalares, Odotonlogia e Laboratoriais</v>
          </cell>
          <cell r="F635">
            <v>24973173000154</v>
          </cell>
          <cell r="G635" t="str">
            <v>ALMEIDA E RODRIGUES SERVIÇOS DE SAÚDE LTDA ME</v>
          </cell>
          <cell r="H635" t="str">
            <v>S</v>
          </cell>
          <cell r="I635" t="str">
            <v>S</v>
          </cell>
          <cell r="J635" t="str">
            <v>000001900</v>
          </cell>
          <cell r="K635">
            <v>44823</v>
          </cell>
          <cell r="L635" t="str">
            <v>MOFK39238</v>
          </cell>
          <cell r="M635" t="str">
            <v>GARANHUNS</v>
          </cell>
          <cell r="N635">
            <v>4403.7</v>
          </cell>
        </row>
        <row r="636">
          <cell r="C636" t="str">
            <v>FUNDAÇÃO GESTÃO HOSPITALAR MARTINIANO FERNANDES - FGH</v>
          </cell>
          <cell r="E636" t="str">
            <v>5.16 - Serviços Médico-Hospitalares, Odotonlogia e Laboratoriais</v>
          </cell>
          <cell r="F636">
            <v>45860675000149</v>
          </cell>
          <cell r="G636" t="str">
            <v>ALVES SÁ SERVIÇOS MÉDICOS LTDA</v>
          </cell>
          <cell r="H636" t="str">
            <v>S</v>
          </cell>
          <cell r="I636" t="str">
            <v>S</v>
          </cell>
          <cell r="J636" t="str">
            <v>00000013</v>
          </cell>
          <cell r="K636">
            <v>44823</v>
          </cell>
          <cell r="L636" t="str">
            <v>BP6RIRBV</v>
          </cell>
          <cell r="M636" t="str">
            <v>2611606 - Recife - PE</v>
          </cell>
          <cell r="N636">
            <v>31916.85</v>
          </cell>
        </row>
        <row r="637">
          <cell r="C637" t="str">
            <v>FUNDAÇÃO GESTÃO HOSPITALAR MARTINIANO FERNANDES - FGH</v>
          </cell>
          <cell r="E637" t="str">
            <v>5.16 - Serviços Médico-Hospitalares, Odotonlogia e Laboratoriais</v>
          </cell>
          <cell r="F637">
            <v>414238000163</v>
          </cell>
          <cell r="G637" t="str">
            <v>ANGIO RAD GRUPO RADIOLOGIA VASCULAR INTERVENCIONISTA</v>
          </cell>
          <cell r="H637" t="str">
            <v>S</v>
          </cell>
          <cell r="I637" t="str">
            <v>S</v>
          </cell>
          <cell r="J637" t="str">
            <v>00009424</v>
          </cell>
          <cell r="K637">
            <v>44823</v>
          </cell>
          <cell r="L637" t="str">
            <v>IPJEBV4A</v>
          </cell>
          <cell r="M637" t="str">
            <v>2611606 - Recife - PE</v>
          </cell>
          <cell r="N637">
            <v>40792.800000000003</v>
          </cell>
        </row>
        <row r="638">
          <cell r="C638" t="str">
            <v>FUNDAÇÃO GESTÃO HOSPITALAR MARTINIANO FERNANDES - FGH</v>
          </cell>
          <cell r="E638" t="str">
            <v>5.16 - Serviços Médico-Hospitalares, Odotonlogia e Laboratoriais</v>
          </cell>
          <cell r="F638">
            <v>414238000163</v>
          </cell>
          <cell r="G638" t="str">
            <v>ANGIO RAD GRUPO RADIOLOGIA VASCULAR INTERVENCIONISTA</v>
          </cell>
          <cell r="H638" t="str">
            <v>S</v>
          </cell>
          <cell r="I638" t="str">
            <v>S</v>
          </cell>
          <cell r="J638" t="str">
            <v>00009425</v>
          </cell>
          <cell r="K638">
            <v>44823</v>
          </cell>
          <cell r="L638" t="str">
            <v>RYPGDF71</v>
          </cell>
          <cell r="M638" t="str">
            <v>2611606 - Recife - PE</v>
          </cell>
          <cell r="N638">
            <v>18555.07</v>
          </cell>
        </row>
        <row r="639">
          <cell r="C639" t="str">
            <v>FUNDAÇÃO GESTÃO HOSPITALAR MARTINIANO FERNANDES - FGH</v>
          </cell>
          <cell r="E639" t="str">
            <v>5.16 - Serviços Médico-Hospitalares, Odotonlogia e Laboratoriais</v>
          </cell>
          <cell r="F639">
            <v>39722860000174</v>
          </cell>
          <cell r="G639" t="str">
            <v>ASSISTMED SAÚDE E MEDICINA OCUPACIONAL LTDA</v>
          </cell>
          <cell r="H639" t="str">
            <v>S</v>
          </cell>
          <cell r="I639" t="str">
            <v>S</v>
          </cell>
          <cell r="J639" t="str">
            <v>00000780</v>
          </cell>
          <cell r="K639">
            <v>44809</v>
          </cell>
          <cell r="L639" t="str">
            <v>ZVGMMARJ</v>
          </cell>
          <cell r="M639" t="str">
            <v>2611606 - Recife - PE</v>
          </cell>
          <cell r="N639">
            <v>177</v>
          </cell>
        </row>
        <row r="640">
          <cell r="C640" t="str">
            <v>FUNDAÇÃO GESTÃO HOSPITALAR MARTINIANO FERNANDES - FGH</v>
          </cell>
          <cell r="E640" t="str">
            <v>5.16 - Serviços Médico-Hospitalares, Odotonlogia e Laboratoriais</v>
          </cell>
          <cell r="F640">
            <v>37956189000109</v>
          </cell>
          <cell r="G640" t="str">
            <v>BOND MEDIC SERVIÇOS DE SAÚDE LTDA</v>
          </cell>
          <cell r="H640" t="str">
            <v>S</v>
          </cell>
          <cell r="I640" t="str">
            <v>S</v>
          </cell>
          <cell r="J640" t="str">
            <v>000000235</v>
          </cell>
          <cell r="K640">
            <v>44823</v>
          </cell>
          <cell r="L640" t="str">
            <v>DIGD43912</v>
          </cell>
          <cell r="M640" t="str">
            <v>2609600 - Olinda - PE</v>
          </cell>
          <cell r="N640">
            <v>3668.7</v>
          </cell>
        </row>
        <row r="641">
          <cell r="C641" t="str">
            <v>FUNDAÇÃO GESTÃO HOSPITALAR MARTINIANO FERNANDES - FGH</v>
          </cell>
          <cell r="E641" t="str">
            <v>5.16 - Serviços Médico-Hospitalares, Odotonlogia e Laboratoriais</v>
          </cell>
          <cell r="F641">
            <v>32215123000136</v>
          </cell>
          <cell r="G641" t="str">
            <v>CARVALHO, PEDROSA E PIMENTEL SERVIÇOS MÉDICOS LTDA</v>
          </cell>
          <cell r="H641" t="str">
            <v>S</v>
          </cell>
          <cell r="I641" t="str">
            <v>S</v>
          </cell>
          <cell r="J641" t="str">
            <v>000000</v>
          </cell>
          <cell r="K641">
            <v>44774</v>
          </cell>
          <cell r="M641" t="str">
            <v>2611606 - Recife - PE</v>
          </cell>
          <cell r="N641">
            <v>2490</v>
          </cell>
        </row>
        <row r="642">
          <cell r="C642" t="str">
            <v>FUNDAÇÃO GESTÃO HOSPITALAR MARTINIANO FERNANDES - FGH</v>
          </cell>
          <cell r="E642" t="str">
            <v>5.16 - Serviços Médico-Hospitalares, Odotonlogia e Laboratoriais</v>
          </cell>
          <cell r="F642">
            <v>4669465000190</v>
          </cell>
          <cell r="G642" t="str">
            <v>CLÍNICA MÉDICA MARQUES MOREIRA LTDA</v>
          </cell>
          <cell r="H642" t="str">
            <v>S</v>
          </cell>
          <cell r="I642" t="str">
            <v>S</v>
          </cell>
          <cell r="J642" t="str">
            <v>00000525</v>
          </cell>
          <cell r="K642">
            <v>44825</v>
          </cell>
          <cell r="L642" t="str">
            <v>B4Q5HK6Q</v>
          </cell>
          <cell r="M642" t="str">
            <v>2611606 - Recife - PE</v>
          </cell>
          <cell r="N642">
            <v>31275</v>
          </cell>
        </row>
        <row r="643">
          <cell r="C643" t="str">
            <v>FUNDAÇÃO GESTÃO HOSPITALAR MARTINIANO FERNANDES - FGH</v>
          </cell>
          <cell r="E643" t="str">
            <v>5.16 - Serviços Médico-Hospitalares, Odotonlogia e Laboratoriais</v>
          </cell>
          <cell r="F643">
            <v>21185366000152</v>
          </cell>
          <cell r="G643" t="str">
            <v>CLINICORDIS LTDA ME</v>
          </cell>
          <cell r="H643" t="str">
            <v>S</v>
          </cell>
          <cell r="I643" t="str">
            <v>S</v>
          </cell>
          <cell r="J643" t="str">
            <v>000000125</v>
          </cell>
          <cell r="K643">
            <v>44827</v>
          </cell>
          <cell r="L643" t="str">
            <v>POCA80362</v>
          </cell>
          <cell r="M643" t="str">
            <v>2602902 - Cabo de Santo Agostinho - PE</v>
          </cell>
          <cell r="N643">
            <v>7948.5</v>
          </cell>
        </row>
        <row r="644">
          <cell r="C644" t="str">
            <v>FUNDAÇÃO GESTÃO HOSPITALAR MARTINIANO FERNANDES - FGH</v>
          </cell>
          <cell r="E644" t="str">
            <v>5.16 - Serviços Médico-Hospitalares, Odotonlogia e Laboratoriais</v>
          </cell>
          <cell r="F644">
            <v>44279276000126</v>
          </cell>
          <cell r="G644" t="str">
            <v>COMPANHIA PERNAMBUCANDA DE SAUDE CONSULT. TREINAMEN.</v>
          </cell>
          <cell r="H644" t="str">
            <v>S</v>
          </cell>
          <cell r="I644" t="str">
            <v>S</v>
          </cell>
          <cell r="J644" t="str">
            <v>00000031</v>
          </cell>
          <cell r="K644">
            <v>44823</v>
          </cell>
          <cell r="L644" t="str">
            <v>WZ9GNGD8</v>
          </cell>
          <cell r="M644" t="str">
            <v>2611606 - Recife - PE</v>
          </cell>
          <cell r="N644">
            <v>7339.5</v>
          </cell>
        </row>
        <row r="645">
          <cell r="C645" t="str">
            <v>FUNDAÇÃO GESTÃO HOSPITALAR MARTINIANO FERNANDES - FGH</v>
          </cell>
          <cell r="E645" t="str">
            <v>5.16 - Serviços Médico-Hospitalares, Odotonlogia e Laboratoriais</v>
          </cell>
          <cell r="F645">
            <v>43135817000180</v>
          </cell>
          <cell r="G645" t="str">
            <v>CS MEDIC SERVIÇOS DE SAÚDE LTDA</v>
          </cell>
          <cell r="H645" t="str">
            <v>S</v>
          </cell>
          <cell r="I645" t="str">
            <v>S</v>
          </cell>
          <cell r="J645" t="str">
            <v>000000082</v>
          </cell>
          <cell r="K645">
            <v>44823</v>
          </cell>
          <cell r="L645" t="str">
            <v>UOUL85185</v>
          </cell>
          <cell r="M645" t="str">
            <v>2609600 - Olinda - PE</v>
          </cell>
          <cell r="N645">
            <v>7337.4</v>
          </cell>
        </row>
        <row r="646">
          <cell r="C646" t="str">
            <v>FUNDAÇÃO GESTÃO HOSPITALAR MARTINIANO FERNANDES - FGH</v>
          </cell>
          <cell r="E646" t="str">
            <v>5.16 - Serviços Médico-Hospitalares, Odotonlogia e Laboratoriais</v>
          </cell>
          <cell r="F646" t="str">
            <v>27.883.824/0001-03</v>
          </cell>
          <cell r="G646" t="str">
            <v>ENDOCOR GESTÃO HOSPITALAR LTDA</v>
          </cell>
          <cell r="H646" t="str">
            <v>S</v>
          </cell>
          <cell r="I646" t="str">
            <v>S</v>
          </cell>
          <cell r="J646" t="str">
            <v>00000624</v>
          </cell>
          <cell r="K646">
            <v>44824</v>
          </cell>
          <cell r="L646" t="str">
            <v>EDPR9MNB</v>
          </cell>
          <cell r="M646" t="str">
            <v>2611606 - Recife - PE</v>
          </cell>
          <cell r="N646">
            <v>7337.4</v>
          </cell>
        </row>
        <row r="647">
          <cell r="C647" t="str">
            <v>FUNDAÇÃO GESTÃO HOSPITALAR MARTINIANO FERNANDES - FGH</v>
          </cell>
          <cell r="E647" t="str">
            <v>5.16 - Serviços Médico-Hospitalares, Odotonlogia e Laboratoriais</v>
          </cell>
          <cell r="F647">
            <v>16717481000190</v>
          </cell>
          <cell r="G647" t="str">
            <v>EXEMPLAR SERVIÇOS MEDICOS LTDA</v>
          </cell>
          <cell r="H647" t="str">
            <v>S</v>
          </cell>
          <cell r="I647" t="str">
            <v>S</v>
          </cell>
          <cell r="J647" t="str">
            <v>000000761</v>
          </cell>
          <cell r="K647">
            <v>44826</v>
          </cell>
          <cell r="L647" t="str">
            <v>JRSI90038</v>
          </cell>
          <cell r="M647" t="str">
            <v>2609600 - Olinda - PE</v>
          </cell>
          <cell r="N647">
            <v>20426.400000000001</v>
          </cell>
        </row>
        <row r="648">
          <cell r="C648" t="str">
            <v>FUNDAÇÃO GESTÃO HOSPITALAR MARTINIANO FERNANDES - FGH</v>
          </cell>
          <cell r="E648" t="str">
            <v>5.16 - Serviços Médico-Hospitalares, Odotonlogia e Laboratoriais</v>
          </cell>
          <cell r="F648">
            <v>45810372000111</v>
          </cell>
          <cell r="G648" t="str">
            <v>FREIRE E SANTANA SERVIÇOS MÉDICOS LTDA</v>
          </cell>
          <cell r="H648" t="str">
            <v>S</v>
          </cell>
          <cell r="I648" t="str">
            <v>S</v>
          </cell>
          <cell r="J648" t="str">
            <v>00000005</v>
          </cell>
          <cell r="K648">
            <v>44823</v>
          </cell>
          <cell r="L648" t="str">
            <v>F2CQKV82</v>
          </cell>
          <cell r="M648" t="str">
            <v>2611606 - Recife - PE</v>
          </cell>
          <cell r="N648">
            <v>10475.700000000001</v>
          </cell>
        </row>
        <row r="649">
          <cell r="C649" t="str">
            <v>FUNDAÇÃO GESTÃO HOSPITALAR MARTINIANO FERNANDES - FGH</v>
          </cell>
          <cell r="E649" t="str">
            <v>5.16 - Serviços Médico-Hospitalares, Odotonlogia e Laboratoriais</v>
          </cell>
          <cell r="F649">
            <v>46476486000130</v>
          </cell>
          <cell r="G649" t="str">
            <v>G5MED SOLUÇÕES EM SAÚDE LTDA</v>
          </cell>
          <cell r="H649" t="str">
            <v>S</v>
          </cell>
          <cell r="I649" t="str">
            <v>S</v>
          </cell>
          <cell r="J649" t="str">
            <v>00000102</v>
          </cell>
          <cell r="K649">
            <v>44824</v>
          </cell>
          <cell r="L649" t="str">
            <v>XTACVTYK</v>
          </cell>
          <cell r="M649" t="str">
            <v>2611606 - Recife - PE</v>
          </cell>
          <cell r="N649">
            <v>13577.55</v>
          </cell>
        </row>
        <row r="650">
          <cell r="C650" t="str">
            <v>FUNDAÇÃO GESTÃO HOSPITALAR MARTINIANO FERNANDES - FGH</v>
          </cell>
          <cell r="E650" t="str">
            <v>5.16 - Serviços Médico-Hospitalares, Odotonlogia e Laboratoriais</v>
          </cell>
          <cell r="F650">
            <v>37222013000115</v>
          </cell>
          <cell r="G650" t="str">
            <v>GUSMÃO SERVIÇOS MÉDICOS LTDA</v>
          </cell>
          <cell r="H650" t="str">
            <v>S</v>
          </cell>
          <cell r="I650" t="str">
            <v>S</v>
          </cell>
          <cell r="J650" t="str">
            <v>000000042</v>
          </cell>
          <cell r="K650">
            <v>44821</v>
          </cell>
          <cell r="L650" t="str">
            <v>IBOL69424</v>
          </cell>
          <cell r="M650" t="str">
            <v>2609600 - Olinda - PE</v>
          </cell>
          <cell r="N650">
            <v>20427</v>
          </cell>
        </row>
        <row r="651">
          <cell r="C651" t="str">
            <v>FUNDAÇÃO GESTÃO HOSPITALAR MARTINIANO FERNANDES - FGH</v>
          </cell>
          <cell r="E651" t="str">
            <v>5.16 - Serviços Médico-Hospitalares, Odotonlogia e Laboratoriais</v>
          </cell>
          <cell r="F651" t="str">
            <v>30.466.362/0001-33</v>
          </cell>
          <cell r="G651" t="str">
            <v>INTEGREMED SERVICOS MEDICOS EIRELI</v>
          </cell>
          <cell r="H651" t="str">
            <v>S</v>
          </cell>
          <cell r="I651" t="str">
            <v>S</v>
          </cell>
          <cell r="J651" t="str">
            <v>00000681</v>
          </cell>
          <cell r="K651">
            <v>44825</v>
          </cell>
          <cell r="L651" t="str">
            <v>UMJNNEQP</v>
          </cell>
          <cell r="M651" t="str">
            <v>2611606 - Recife - PE</v>
          </cell>
          <cell r="N651">
            <v>7217.12</v>
          </cell>
        </row>
        <row r="652">
          <cell r="C652" t="str">
            <v>FUNDAÇÃO GESTÃO HOSPITALAR MARTINIANO FERNANDES - FGH</v>
          </cell>
          <cell r="E652" t="str">
            <v>5.16 - Serviços Médico-Hospitalares, Odotonlogia e Laboratoriais</v>
          </cell>
          <cell r="F652" t="str">
            <v>39.885.799/0001-86</v>
          </cell>
          <cell r="G652" t="str">
            <v>JOAO VICTOR DE A. CASSIMIRO E CIA ATIVIDADES MEDICA LTDA</v>
          </cell>
          <cell r="H652" t="str">
            <v>S</v>
          </cell>
          <cell r="I652" t="str">
            <v>S</v>
          </cell>
          <cell r="J652" t="str">
            <v>00000049</v>
          </cell>
          <cell r="K652">
            <v>44823</v>
          </cell>
          <cell r="L652" t="str">
            <v>PNAWXWWL</v>
          </cell>
          <cell r="M652" t="str">
            <v>2611606 - Recife - PE</v>
          </cell>
          <cell r="N652">
            <v>15654.45</v>
          </cell>
        </row>
        <row r="653">
          <cell r="C653" t="str">
            <v>FUNDAÇÃO GESTÃO HOSPITALAR MARTINIANO FERNANDES - FGH</v>
          </cell>
          <cell r="E653" t="str">
            <v>5.16 - Serviços Médico-Hospitalares, Odotonlogia e Laboratoriais</v>
          </cell>
          <cell r="F653">
            <v>26245293000160</v>
          </cell>
          <cell r="G653" t="str">
            <v>LS PERNAMBUCO ASSISTENCIA MEDICA LTDA ME</v>
          </cell>
          <cell r="H653" t="str">
            <v>S</v>
          </cell>
          <cell r="I653" t="str">
            <v>S</v>
          </cell>
          <cell r="J653" t="str">
            <v>00003093</v>
          </cell>
          <cell r="K653">
            <v>44823</v>
          </cell>
          <cell r="L653" t="str">
            <v>XJF8HLWD</v>
          </cell>
          <cell r="M653" t="str">
            <v>2611606 - Recife - PE</v>
          </cell>
          <cell r="N653">
            <v>6605.52</v>
          </cell>
        </row>
        <row r="654">
          <cell r="C654" t="str">
            <v>FUNDAÇÃO GESTÃO HOSPITALAR MARTINIANO FERNANDES - FGH</v>
          </cell>
          <cell r="E654" t="str">
            <v>5.16 - Serviços Médico-Hospitalares, Odotonlogia e Laboratoriais</v>
          </cell>
          <cell r="F654" t="str">
            <v>45.237.924/0001-44</v>
          </cell>
          <cell r="G654" t="str">
            <v>MEDCENTER ATIVIDADES MÉDICAS LTDA</v>
          </cell>
          <cell r="H654" t="str">
            <v>S</v>
          </cell>
          <cell r="I654" t="str">
            <v>S</v>
          </cell>
          <cell r="J654" t="str">
            <v>00000255</v>
          </cell>
          <cell r="K654">
            <v>44822</v>
          </cell>
          <cell r="L654" t="str">
            <v>MDUNJTKR</v>
          </cell>
          <cell r="M654" t="str">
            <v>2611606 - Recife - PE</v>
          </cell>
          <cell r="N654">
            <v>85490.25</v>
          </cell>
        </row>
        <row r="655">
          <cell r="C655" t="str">
            <v>FUNDAÇÃO GESTÃO HOSPITALAR MARTINIANO FERNANDES - FGH</v>
          </cell>
          <cell r="E655" t="str">
            <v>5.16 - Serviços Médico-Hospitalares, Odotonlogia e Laboratoriais</v>
          </cell>
          <cell r="F655" t="str">
            <v>45.237.924/0001-44</v>
          </cell>
          <cell r="G655" t="str">
            <v>MEDCENTER ATIVIDADES MÉDICAS LTDA</v>
          </cell>
          <cell r="H655" t="str">
            <v>S</v>
          </cell>
          <cell r="I655" t="str">
            <v>S</v>
          </cell>
          <cell r="J655" t="str">
            <v>00000256</v>
          </cell>
          <cell r="K655">
            <v>44822</v>
          </cell>
          <cell r="L655" t="str">
            <v>SFJTLJLX</v>
          </cell>
          <cell r="M655" t="str">
            <v>2611606 - Recife - PE</v>
          </cell>
          <cell r="N655">
            <v>88810.05</v>
          </cell>
        </row>
        <row r="656">
          <cell r="C656" t="str">
            <v>FUNDAÇÃO GESTÃO HOSPITALAR MARTINIANO FERNANDES - FGH</v>
          </cell>
          <cell r="E656" t="str">
            <v>5.16 - Serviços Médico-Hospitalares, Odotonlogia e Laboratoriais</v>
          </cell>
          <cell r="F656" t="str">
            <v>45.237.924/0001-44</v>
          </cell>
          <cell r="G656" t="str">
            <v>MEDCENTER ATIVIDADES MÉDICAS LTDA</v>
          </cell>
          <cell r="H656" t="str">
            <v>S</v>
          </cell>
          <cell r="I656" t="str">
            <v>S</v>
          </cell>
          <cell r="J656" t="str">
            <v>00000257</v>
          </cell>
          <cell r="K656">
            <v>44822</v>
          </cell>
          <cell r="L656" t="str">
            <v>8RYEFJBA</v>
          </cell>
          <cell r="M656" t="str">
            <v>2611606 - Recife - PE</v>
          </cell>
          <cell r="N656">
            <v>65246.75</v>
          </cell>
        </row>
        <row r="657">
          <cell r="C657" t="str">
            <v>FUNDAÇÃO GESTÃO HOSPITALAR MARTINIANO FERNANDES - FGH</v>
          </cell>
          <cell r="E657" t="str">
            <v>5.16 - Serviços Médico-Hospitalares, Odotonlogia e Laboratoriais</v>
          </cell>
          <cell r="F657" t="str">
            <v>45.237.924/0001-44</v>
          </cell>
          <cell r="G657" t="str">
            <v>MEDCENTER ATIVIDADES MÉDICAS LTDA</v>
          </cell>
          <cell r="H657" t="str">
            <v>S</v>
          </cell>
          <cell r="I657" t="str">
            <v>S</v>
          </cell>
          <cell r="J657" t="str">
            <v>00000261</v>
          </cell>
          <cell r="K657">
            <v>44823</v>
          </cell>
          <cell r="L657" t="str">
            <v>NJFLQRN7</v>
          </cell>
          <cell r="M657" t="str">
            <v>2611606 - Recife - PE</v>
          </cell>
          <cell r="N657">
            <v>28079.49</v>
          </cell>
        </row>
        <row r="658">
          <cell r="C658" t="str">
            <v>FUNDAÇÃO GESTÃO HOSPITALAR MARTINIANO FERNANDES - FGH</v>
          </cell>
          <cell r="E658" t="str">
            <v>5.16 - Serviços Médico-Hospitalares, Odotonlogia e Laboratoriais</v>
          </cell>
          <cell r="F658" t="str">
            <v>45.237.924/0001-44</v>
          </cell>
          <cell r="G658" t="str">
            <v>MEDCENTER ATIVIDADES MÉDICAS LTDA</v>
          </cell>
          <cell r="H658" t="str">
            <v>S</v>
          </cell>
          <cell r="I658" t="str">
            <v>S</v>
          </cell>
          <cell r="J658" t="str">
            <v>00000267</v>
          </cell>
          <cell r="K658">
            <v>44827</v>
          </cell>
          <cell r="L658" t="str">
            <v>VP7XWMCH</v>
          </cell>
          <cell r="M658" t="str">
            <v>2611606 - Recife - PE</v>
          </cell>
          <cell r="N658">
            <v>7948.5</v>
          </cell>
        </row>
        <row r="659">
          <cell r="C659" t="str">
            <v>FUNDAÇÃO GESTÃO HOSPITALAR MARTINIANO FERNANDES - FGH</v>
          </cell>
          <cell r="E659" t="str">
            <v>5.16 - Serviços Médico-Hospitalares, Odotonlogia e Laboratoriais</v>
          </cell>
          <cell r="F659" t="str">
            <v>23.303.022/0001-26</v>
          </cell>
          <cell r="G659" t="str">
            <v>MEDIAGNUS IMAGEM E DIAGNOSTICO LTDA ME</v>
          </cell>
          <cell r="H659" t="str">
            <v>S</v>
          </cell>
          <cell r="I659" t="str">
            <v>S</v>
          </cell>
          <cell r="J659" t="str">
            <v>28</v>
          </cell>
          <cell r="K659">
            <v>44830</v>
          </cell>
          <cell r="L659" t="str">
            <v>UY1ERTNKM</v>
          </cell>
          <cell r="M659" t="str">
            <v>2603108 - Cachoeirinha - PE</v>
          </cell>
          <cell r="N659">
            <v>10395</v>
          </cell>
        </row>
        <row r="660">
          <cell r="C660" t="str">
            <v>FUNDAÇÃO GESTÃO HOSPITALAR MARTINIANO FERNANDES - FGH</v>
          </cell>
          <cell r="E660" t="str">
            <v>5.16 - Serviços Médico-Hospitalares, Odotonlogia e Laboratoriais</v>
          </cell>
          <cell r="F660">
            <v>26332878000118</v>
          </cell>
          <cell r="G660" t="str">
            <v>MEDICAL SERVIÇOS MEDICOS LTDA</v>
          </cell>
          <cell r="H660" t="str">
            <v>S</v>
          </cell>
          <cell r="I660" t="str">
            <v>S</v>
          </cell>
          <cell r="J660" t="str">
            <v>3615</v>
          </cell>
          <cell r="K660">
            <v>44823</v>
          </cell>
          <cell r="L660" t="str">
            <v>0EMUTQ7OC</v>
          </cell>
          <cell r="M660" t="str">
            <v>2704302 - Maceió - AL</v>
          </cell>
          <cell r="N660">
            <v>14185.5</v>
          </cell>
        </row>
        <row r="661">
          <cell r="C661" t="str">
            <v>FUNDAÇÃO GESTÃO HOSPITALAR MARTINIANO FERNANDES - FGH</v>
          </cell>
          <cell r="E661" t="str">
            <v>5.16 - Serviços Médico-Hospitalares, Odotonlogia e Laboratoriais</v>
          </cell>
          <cell r="F661">
            <v>24881506000115</v>
          </cell>
          <cell r="G661" t="str">
            <v>MEDICANDO ATENDIMENTO MEDICO ESPECIALIZADO LTDA ME</v>
          </cell>
          <cell r="H661" t="str">
            <v>S</v>
          </cell>
          <cell r="I661" t="str">
            <v>S</v>
          </cell>
          <cell r="J661" t="str">
            <v>000000370</v>
          </cell>
          <cell r="K661">
            <v>44826</v>
          </cell>
          <cell r="L661" t="str">
            <v>HFET13876</v>
          </cell>
          <cell r="M661" t="str">
            <v>2602902 - Cabo de Santo Agostinho - PE</v>
          </cell>
          <cell r="N661">
            <v>23424.6</v>
          </cell>
        </row>
        <row r="662">
          <cell r="C662" t="str">
            <v>FUNDAÇÃO GESTÃO HOSPITALAR MARTINIANO FERNANDES - FGH</v>
          </cell>
          <cell r="E662" t="str">
            <v>5.16 - Serviços Médico-Hospitalares, Odotonlogia e Laboratoriais</v>
          </cell>
          <cell r="F662" t="str">
            <v>45.514.287/0001-06</v>
          </cell>
          <cell r="G662" t="str">
            <v>MJR SERVIÇOS MEDICOS LTDA</v>
          </cell>
          <cell r="H662" t="str">
            <v>S</v>
          </cell>
          <cell r="I662" t="str">
            <v>S</v>
          </cell>
          <cell r="J662" t="str">
            <v>00000022</v>
          </cell>
          <cell r="K662">
            <v>44823</v>
          </cell>
          <cell r="L662" t="str">
            <v>9R7XHJ34</v>
          </cell>
          <cell r="M662" t="str">
            <v>2611606 - Recife - PE</v>
          </cell>
          <cell r="N662">
            <v>37608</v>
          </cell>
        </row>
        <row r="663">
          <cell r="C663" t="str">
            <v>FUNDAÇÃO GESTÃO HOSPITALAR MARTINIANO FERNANDES - FGH</v>
          </cell>
          <cell r="E663" t="str">
            <v>5.16 - Serviços Médico-Hospitalares, Odotonlogia e Laboratoriais</v>
          </cell>
          <cell r="F663">
            <v>15321807000101</v>
          </cell>
          <cell r="G663" t="str">
            <v>NEUROVIDA SERVIÇOS MEDICOS LTDA</v>
          </cell>
          <cell r="H663" t="str">
            <v>S</v>
          </cell>
          <cell r="I663" t="str">
            <v>S</v>
          </cell>
          <cell r="J663" t="str">
            <v>00002243</v>
          </cell>
          <cell r="K663">
            <v>44824</v>
          </cell>
          <cell r="L663" t="str">
            <v>DP5IQEDX</v>
          </cell>
          <cell r="M663" t="str">
            <v>2611606 - Recife - PE</v>
          </cell>
          <cell r="N663">
            <v>125412.2</v>
          </cell>
        </row>
        <row r="664">
          <cell r="C664" t="str">
            <v>FUNDAÇÃO GESTÃO HOSPITALAR MARTINIANO FERNANDES - FGH</v>
          </cell>
          <cell r="E664" t="str">
            <v>5.16 - Serviços Médico-Hospitalares, Odotonlogia e Laboratoriais</v>
          </cell>
          <cell r="F664">
            <v>41124517000170</v>
          </cell>
          <cell r="G664" t="str">
            <v>OLIVEIRA E SA SERV DE PRESTAÇÕES HOSPITALARES LTDA</v>
          </cell>
          <cell r="H664" t="str">
            <v>S</v>
          </cell>
          <cell r="I664" t="str">
            <v>S</v>
          </cell>
          <cell r="J664" t="str">
            <v>000000072</v>
          </cell>
          <cell r="K664">
            <v>44823</v>
          </cell>
          <cell r="L664" t="str">
            <v>CDDT76395</v>
          </cell>
          <cell r="M664" t="str">
            <v>2606200 - Goiana - PE</v>
          </cell>
          <cell r="N664">
            <v>13209</v>
          </cell>
        </row>
        <row r="665">
          <cell r="C665" t="str">
            <v>FUNDAÇÃO GESTÃO HOSPITALAR MARTINIANO FERNANDES - FGH</v>
          </cell>
          <cell r="E665" t="str">
            <v>5.16 - Serviços Médico-Hospitalares, Odotonlogia e Laboratoriais</v>
          </cell>
          <cell r="F665">
            <v>36731324000147</v>
          </cell>
          <cell r="G665" t="str">
            <v>PLUS MED RECIFE SAÚDE E SEGURANÇA DO TRABALHO LTDA</v>
          </cell>
          <cell r="H665" t="str">
            <v>S</v>
          </cell>
          <cell r="I665" t="str">
            <v>S</v>
          </cell>
          <cell r="J665" t="str">
            <v>00001798</v>
          </cell>
          <cell r="K665">
            <v>44804</v>
          </cell>
          <cell r="L665" t="str">
            <v>IHBRUWLU</v>
          </cell>
          <cell r="M665" t="str">
            <v>2611606 - Recife - PE</v>
          </cell>
          <cell r="N665">
            <v>75</v>
          </cell>
        </row>
        <row r="666">
          <cell r="C666" t="str">
            <v>FUNDAÇÃO GESTÃO HOSPITALAR MARTINIANO FERNANDES - FGH</v>
          </cell>
          <cell r="E666" t="str">
            <v>5.16 - Serviços Médico-Hospitalares, Odotonlogia e Laboratoriais</v>
          </cell>
          <cell r="F666">
            <v>42005056000189</v>
          </cell>
          <cell r="G666" t="str">
            <v>PONTOMED ATIVIDADES MEDICAS LTDA</v>
          </cell>
          <cell r="H666" t="str">
            <v>S</v>
          </cell>
          <cell r="I666" t="str">
            <v>S</v>
          </cell>
          <cell r="J666" t="str">
            <v>000000293</v>
          </cell>
          <cell r="K666">
            <v>44821</v>
          </cell>
          <cell r="L666" t="str">
            <v>PMJH53041</v>
          </cell>
          <cell r="M666" t="str">
            <v>2609600 - Olinda - PE</v>
          </cell>
          <cell r="N666">
            <v>62493.9</v>
          </cell>
        </row>
        <row r="667">
          <cell r="C667" t="str">
            <v>FUNDAÇÃO GESTÃO HOSPITALAR MARTINIANO FERNANDES - FGH</v>
          </cell>
          <cell r="E667" t="str">
            <v>5.16 - Serviços Médico-Hospitalares, Odotonlogia e Laboratoriais</v>
          </cell>
          <cell r="F667">
            <v>39917741000177</v>
          </cell>
          <cell r="G667" t="str">
            <v>PRISMAMED ATIVIDADES MÉDICAS LTDA</v>
          </cell>
          <cell r="H667" t="str">
            <v>S</v>
          </cell>
          <cell r="I667" t="str">
            <v>S</v>
          </cell>
          <cell r="J667" t="str">
            <v>000000044</v>
          </cell>
          <cell r="K667">
            <v>44821</v>
          </cell>
          <cell r="L667" t="str">
            <v>QROJ21783</v>
          </cell>
          <cell r="M667" t="str">
            <v>2609600 - Olinda - PE</v>
          </cell>
          <cell r="N667">
            <v>36505.5</v>
          </cell>
        </row>
        <row r="668">
          <cell r="C668" t="str">
            <v>FUNDAÇÃO GESTÃO HOSPITALAR MARTINIANO FERNANDES - FGH</v>
          </cell>
          <cell r="E668" t="str">
            <v>5.16 - Serviços Médico-Hospitalares, Odotonlogia e Laboratoriais</v>
          </cell>
          <cell r="F668">
            <v>43843356000108</v>
          </cell>
          <cell r="G668" t="str">
            <v>SAUDEMED ATIVIDADES MÉDICAS LTDA</v>
          </cell>
          <cell r="H668" t="str">
            <v>S</v>
          </cell>
          <cell r="I668" t="str">
            <v>S</v>
          </cell>
          <cell r="J668" t="str">
            <v>000001084</v>
          </cell>
          <cell r="K668">
            <v>44822</v>
          </cell>
          <cell r="L668" t="str">
            <v>HBRA91831</v>
          </cell>
          <cell r="M668" t="str">
            <v>2609600 - Olinda - PE</v>
          </cell>
          <cell r="N668">
            <v>27517.35</v>
          </cell>
        </row>
        <row r="669">
          <cell r="C669" t="str">
            <v>FUNDAÇÃO GESTÃO HOSPITALAR MARTINIANO FERNANDES - FGH</v>
          </cell>
          <cell r="E669" t="str">
            <v>5.16 - Serviços Médico-Hospitalares, Odotonlogia e Laboratoriais</v>
          </cell>
          <cell r="F669">
            <v>43843356000108</v>
          </cell>
          <cell r="G669" t="str">
            <v>SAUDEMED ATIVIDADES MÉDICAS LTDA</v>
          </cell>
          <cell r="H669" t="str">
            <v>S</v>
          </cell>
          <cell r="I669" t="str">
            <v>S</v>
          </cell>
          <cell r="J669" t="str">
            <v>000001086</v>
          </cell>
          <cell r="K669">
            <v>44823</v>
          </cell>
          <cell r="L669" t="str">
            <v>DJDJ27570</v>
          </cell>
          <cell r="M669" t="str">
            <v>2609600 - Olinda - PE</v>
          </cell>
          <cell r="N669">
            <v>6238.05</v>
          </cell>
        </row>
        <row r="670">
          <cell r="C670" t="str">
            <v>FUNDAÇÃO GESTÃO HOSPITALAR MARTINIANO FERNANDES - FGH</v>
          </cell>
          <cell r="E670" t="str">
            <v>5.16 - Serviços Médico-Hospitalares, Odotonlogia e Laboratoriais</v>
          </cell>
          <cell r="F670">
            <v>24392243000180</v>
          </cell>
          <cell r="G670" t="str">
            <v>SERVIÇO DE IMAGENS RADIOGRAFICAS DO RECIFE LTDA</v>
          </cell>
          <cell r="H670" t="str">
            <v>S</v>
          </cell>
          <cell r="I670" t="str">
            <v>S</v>
          </cell>
          <cell r="J670" t="str">
            <v>00022672</v>
          </cell>
          <cell r="K670">
            <v>44809</v>
          </cell>
          <cell r="L670" t="str">
            <v>AJTHWYX4</v>
          </cell>
          <cell r="M670" t="str">
            <v>2611606 - Recife - PE</v>
          </cell>
          <cell r="N670">
            <v>40340</v>
          </cell>
        </row>
        <row r="671">
          <cell r="C671" t="str">
            <v>FUNDAÇÃO GESTÃO HOSPITALAR MARTINIANO FERNANDES - FGH</v>
          </cell>
          <cell r="E671" t="str">
            <v>5.16 - Serviços Médico-Hospitalares, Odotonlogia e Laboratoriais</v>
          </cell>
          <cell r="F671">
            <v>34293461000111</v>
          </cell>
          <cell r="G671" t="str">
            <v>TOP MAISMED SERVIÇOS MÉDICOS LTDA</v>
          </cell>
          <cell r="H671" t="str">
            <v>S</v>
          </cell>
          <cell r="I671" t="str">
            <v>S</v>
          </cell>
          <cell r="J671" t="str">
            <v>00000214</v>
          </cell>
          <cell r="K671">
            <v>44823</v>
          </cell>
          <cell r="L671" t="str">
            <v>YHSJLAEA</v>
          </cell>
          <cell r="M671" t="str">
            <v>2611606 - Recife - PE</v>
          </cell>
          <cell r="N671">
            <v>9171.75</v>
          </cell>
        </row>
        <row r="672">
          <cell r="C672" t="str">
            <v>FUNDAÇÃO GESTÃO HOSPITALAR MARTINIANO FERNANDES - FGH</v>
          </cell>
          <cell r="E672" t="str">
            <v>5.16 - Serviços Médico-Hospitalares, Odotonlogia e Laboratoriais</v>
          </cell>
          <cell r="F672">
            <v>62519000102</v>
          </cell>
          <cell r="G672" t="str">
            <v>UNIDADE DE CARDIOLOGIA INVASIVA S C LTDA</v>
          </cell>
          <cell r="H672" t="str">
            <v>S</v>
          </cell>
          <cell r="I672" t="str">
            <v>S</v>
          </cell>
          <cell r="J672" t="str">
            <v>00000503</v>
          </cell>
          <cell r="K672">
            <v>44824</v>
          </cell>
          <cell r="L672" t="str">
            <v>JB233W7U</v>
          </cell>
          <cell r="M672" t="str">
            <v>2611606 - Recife - PE</v>
          </cell>
          <cell r="N672">
            <v>80937.95</v>
          </cell>
        </row>
        <row r="673">
          <cell r="C673" t="str">
            <v>FUNDAÇÃO GESTÃO HOSPITALAR MARTINIANO FERNANDES - FGH</v>
          </cell>
          <cell r="E673" t="str">
            <v>5.16 - Serviços Médico-Hospitalares, Odotonlogia e Laboratoriais</v>
          </cell>
          <cell r="F673">
            <v>4539279017374</v>
          </cell>
          <cell r="G673" t="str">
            <v>CIENTIFICALAB PRODUTOS LABORATORIAIS E SISTEMAS LTDA</v>
          </cell>
          <cell r="H673" t="str">
            <v>S</v>
          </cell>
          <cell r="I673" t="str">
            <v>S</v>
          </cell>
          <cell r="J673" t="str">
            <v>00000172</v>
          </cell>
          <cell r="K673">
            <v>44804</v>
          </cell>
          <cell r="L673" t="str">
            <v>NGU4WWEL</v>
          </cell>
          <cell r="M673" t="str">
            <v>2611606 - Recife - PE</v>
          </cell>
          <cell r="N673">
            <v>199568.42</v>
          </cell>
        </row>
        <row r="674">
          <cell r="C674" t="str">
            <v>FUNDAÇÃO GESTÃO HOSPITALAR MARTINIANO FERNANDES - FGH</v>
          </cell>
          <cell r="E674" t="str">
            <v>5.16 - Serviços Médico-Hospitalares, Odotonlogia e Laboratoriais</v>
          </cell>
          <cell r="F674">
            <v>5281073000112</v>
          </cell>
          <cell r="G674" t="str">
            <v>LABORATÓRIO DE HISTOPATOLOGIA HORACIO FITTIPALDI S/C LT</v>
          </cell>
          <cell r="H674" t="str">
            <v>S</v>
          </cell>
          <cell r="I674" t="str">
            <v>S</v>
          </cell>
          <cell r="J674" t="str">
            <v>00010931</v>
          </cell>
          <cell r="K674">
            <v>44817</v>
          </cell>
          <cell r="L674" t="str">
            <v>WZTWYG5M</v>
          </cell>
          <cell r="M674" t="str">
            <v>2611606 - Recife - PE</v>
          </cell>
          <cell r="N674">
            <v>510</v>
          </cell>
        </row>
        <row r="675">
          <cell r="C675" t="str">
            <v>FUNDAÇÃO GESTÃO HOSPITALAR MARTINIANO FERNANDES - FGH</v>
          </cell>
          <cell r="E675" t="str">
            <v>5.99 - Outros Serviços de Terceiros Pessoa Jurídica</v>
          </cell>
          <cell r="F675">
            <v>11733680000179</v>
          </cell>
          <cell r="G675" t="str">
            <v>DAVITA SERVIÇOS DE NEFROLOGIA BOA VISTA LTDA</v>
          </cell>
          <cell r="H675" t="str">
            <v>S</v>
          </cell>
          <cell r="I675" t="str">
            <v>S</v>
          </cell>
          <cell r="J675" t="str">
            <v>00002372</v>
          </cell>
          <cell r="K675">
            <v>44827</v>
          </cell>
          <cell r="L675" t="str">
            <v>7HRF5KFG</v>
          </cell>
          <cell r="M675" t="str">
            <v>2611606 - Recife - PE</v>
          </cell>
          <cell r="N675">
            <v>145855</v>
          </cell>
        </row>
        <row r="676">
          <cell r="C676" t="str">
            <v>FUNDAÇÃO GESTÃO HOSPITALAR MARTINIANO FERNANDES - FGH</v>
          </cell>
          <cell r="E676" t="str">
            <v>4.6 - Serviços de Profissionais de Saúde</v>
          </cell>
          <cell r="F676">
            <v>9374684446</v>
          </cell>
          <cell r="G676" t="str">
            <v>ANA CLARA CARVALHO DE OLIVEIRA</v>
          </cell>
          <cell r="H676" t="str">
            <v>S</v>
          </cell>
          <cell r="I676" t="str">
            <v>N</v>
          </cell>
          <cell r="K676">
            <v>44774</v>
          </cell>
          <cell r="M676" t="str">
            <v>2611606 - Recife - PE</v>
          </cell>
          <cell r="N676">
            <v>5990.83</v>
          </cell>
        </row>
        <row r="677">
          <cell r="C677" t="str">
            <v>FUNDAÇÃO GESTÃO HOSPITALAR MARTINIANO FERNANDES - FGH</v>
          </cell>
          <cell r="E677" t="str">
            <v>4.6 - Serviços de Profissionais de Saúde</v>
          </cell>
          <cell r="F677">
            <v>8465038406</v>
          </cell>
          <cell r="G677" t="str">
            <v>CAIO CORREIA DA SILVA</v>
          </cell>
          <cell r="H677" t="str">
            <v>S</v>
          </cell>
          <cell r="I677" t="str">
            <v>N</v>
          </cell>
          <cell r="K677">
            <v>44774</v>
          </cell>
          <cell r="M677" t="str">
            <v>2611606 - Recife - PE</v>
          </cell>
          <cell r="N677">
            <v>14850</v>
          </cell>
        </row>
        <row r="678">
          <cell r="C678" t="str">
            <v>FUNDAÇÃO GESTÃO HOSPITALAR MARTINIANO FERNANDES - FGH</v>
          </cell>
          <cell r="E678" t="str">
            <v>4.6 - Serviços de Profissionais de Saúde</v>
          </cell>
          <cell r="F678">
            <v>9707850469</v>
          </cell>
          <cell r="G678" t="str">
            <v>GABRIELLA RODRIGUES DIAS SANTOS</v>
          </cell>
          <cell r="H678" t="str">
            <v>S</v>
          </cell>
          <cell r="I678" t="str">
            <v>N</v>
          </cell>
          <cell r="K678">
            <v>44774</v>
          </cell>
          <cell r="M678" t="str">
            <v>2611606 - Recife - PE</v>
          </cell>
          <cell r="N678">
            <v>5700</v>
          </cell>
        </row>
        <row r="679">
          <cell r="C679" t="str">
            <v>FUNDAÇÃO GESTÃO HOSPITALAR MARTINIANO FERNANDES - FGH</v>
          </cell>
          <cell r="E679" t="str">
            <v>4.6 - Serviços de Profissionais de Saúde</v>
          </cell>
          <cell r="F679">
            <v>7278882427</v>
          </cell>
          <cell r="G679" t="str">
            <v>GUSTAVO LAGO OLIVEIRA DE SOUZA</v>
          </cell>
          <cell r="H679" t="str">
            <v>S</v>
          </cell>
          <cell r="I679" t="str">
            <v>N</v>
          </cell>
          <cell r="K679">
            <v>44774</v>
          </cell>
          <cell r="M679" t="str">
            <v>2611606 - Recife - PE</v>
          </cell>
          <cell r="N679">
            <v>5990.83</v>
          </cell>
        </row>
        <row r="680">
          <cell r="C680" t="str">
            <v>FUNDAÇÃO GESTÃO HOSPITALAR MARTINIANO FERNANDES - FGH</v>
          </cell>
          <cell r="E680" t="str">
            <v>4.6 - Serviços de Profissionais de Saúde</v>
          </cell>
          <cell r="F680">
            <v>6962666446</v>
          </cell>
          <cell r="G680" t="str">
            <v>GUSTAVO CARVALHO BARBOSA E SILVA</v>
          </cell>
          <cell r="H680" t="str">
            <v>S</v>
          </cell>
          <cell r="I680" t="str">
            <v>N</v>
          </cell>
          <cell r="K680">
            <v>44774</v>
          </cell>
          <cell r="M680" t="str">
            <v>2611606 - Recife - PE</v>
          </cell>
          <cell r="N680">
            <v>7666.65</v>
          </cell>
        </row>
        <row r="681">
          <cell r="C681" t="str">
            <v>FUNDAÇÃO GESTÃO HOSPITALAR MARTINIANO FERNANDES - FGH</v>
          </cell>
          <cell r="E681" t="str">
            <v>4.6 - Serviços de Profissionais de Saúde</v>
          </cell>
          <cell r="F681">
            <v>8087382404</v>
          </cell>
          <cell r="G681" t="str">
            <v>HERICKSSEN GUSTAVO DE MEDEIROS SILVA</v>
          </cell>
          <cell r="H681" t="str">
            <v>S</v>
          </cell>
          <cell r="I681" t="str">
            <v>N</v>
          </cell>
          <cell r="K681">
            <v>44774</v>
          </cell>
          <cell r="M681" t="str">
            <v>2611606 - Recife - PE</v>
          </cell>
          <cell r="N681">
            <v>10735.22</v>
          </cell>
        </row>
        <row r="682">
          <cell r="C682" t="str">
            <v>FUNDAÇÃO GESTÃO HOSPITALAR MARTINIANO FERNANDES - FGH</v>
          </cell>
          <cell r="E682" t="str">
            <v>4.6 - Serviços de Profissionais de Saúde</v>
          </cell>
          <cell r="F682">
            <v>7624848457</v>
          </cell>
          <cell r="G682" t="str">
            <v>IGOR FIGUEIREDO GONÇALVES</v>
          </cell>
          <cell r="H682" t="str">
            <v>S</v>
          </cell>
          <cell r="I682" t="str">
            <v>N</v>
          </cell>
          <cell r="K682">
            <v>44774</v>
          </cell>
          <cell r="M682" t="str">
            <v>2611606 - Recife - PE</v>
          </cell>
          <cell r="N682">
            <v>7620</v>
          </cell>
        </row>
        <row r="683">
          <cell r="C683" t="str">
            <v>FUNDAÇÃO GESTÃO HOSPITALAR MARTINIANO FERNANDES - FGH</v>
          </cell>
          <cell r="E683" t="str">
            <v>4.6 - Serviços de Profissionais de Saúde</v>
          </cell>
          <cell r="F683">
            <v>7046729441</v>
          </cell>
          <cell r="G683" t="str">
            <v>LARISSA MELO GREGORIO</v>
          </cell>
          <cell r="H683" t="str">
            <v>S</v>
          </cell>
          <cell r="I683" t="str">
            <v>N</v>
          </cell>
          <cell r="K683">
            <v>44774</v>
          </cell>
          <cell r="M683" t="str">
            <v>2611606 - Recife - PE</v>
          </cell>
          <cell r="N683">
            <v>2280</v>
          </cell>
        </row>
        <row r="684">
          <cell r="C684" t="str">
            <v>FUNDAÇÃO GESTÃO HOSPITALAR MARTINIANO FERNANDES - FGH</v>
          </cell>
          <cell r="E684" t="str">
            <v>4.6 - Serviços de Profissionais de Saúde</v>
          </cell>
          <cell r="F684">
            <v>10766917495</v>
          </cell>
          <cell r="G684" t="str">
            <v>LUIZ FELIPPE BARROS E SILVA PEREIRA RIBEIRO</v>
          </cell>
          <cell r="H684" t="str">
            <v>S</v>
          </cell>
          <cell r="I684" t="str">
            <v>N</v>
          </cell>
          <cell r="K684">
            <v>44774</v>
          </cell>
          <cell r="M684" t="str">
            <v>2611606 - Recife - PE</v>
          </cell>
          <cell r="N684">
            <v>9525</v>
          </cell>
        </row>
        <row r="685">
          <cell r="C685" t="str">
            <v>FUNDAÇÃO GESTÃO HOSPITALAR MARTINIANO FERNANDES - FGH</v>
          </cell>
          <cell r="E685" t="str">
            <v>4.6 - Serviços de Profissionais de Saúde</v>
          </cell>
          <cell r="F685">
            <v>6636824441</v>
          </cell>
          <cell r="G685" t="str">
            <v>MARCELO DE BURGOS BRITO</v>
          </cell>
          <cell r="H685" t="str">
            <v>S</v>
          </cell>
          <cell r="I685" t="str">
            <v>N</v>
          </cell>
          <cell r="K685">
            <v>44774</v>
          </cell>
          <cell r="M685" t="str">
            <v>2611606 - Recife - PE</v>
          </cell>
          <cell r="N685">
            <v>8333.35</v>
          </cell>
        </row>
        <row r="686">
          <cell r="C686" t="str">
            <v>FUNDAÇÃO GESTÃO HOSPITALAR MARTINIANO FERNANDES - FGH</v>
          </cell>
          <cell r="E686" t="str">
            <v>4.6 - Serviços de Profissionais de Saúde</v>
          </cell>
          <cell r="F686">
            <v>10800973410</v>
          </cell>
          <cell r="G686" t="str">
            <v>MARIA EDUARDA MOREIRA CARDOSO</v>
          </cell>
          <cell r="H686" t="str">
            <v>S</v>
          </cell>
          <cell r="I686" t="str">
            <v>N</v>
          </cell>
          <cell r="K686">
            <v>44774</v>
          </cell>
          <cell r="M686" t="str">
            <v>2609600 - Olinda - PE</v>
          </cell>
          <cell r="N686">
            <v>2540</v>
          </cell>
        </row>
        <row r="687">
          <cell r="C687" t="str">
            <v>FUNDAÇÃO GESTÃO HOSPITALAR MARTINIANO FERNANDES - FGH</v>
          </cell>
          <cell r="E687" t="str">
            <v>4.6 - Serviços de Profissionais de Saúde</v>
          </cell>
          <cell r="F687">
            <v>9506148406</v>
          </cell>
          <cell r="G687" t="str">
            <v>RAFAELA DE OLIVEIRA LIMA</v>
          </cell>
          <cell r="H687" t="str">
            <v>S</v>
          </cell>
          <cell r="I687" t="str">
            <v>N</v>
          </cell>
          <cell r="K687">
            <v>44774</v>
          </cell>
          <cell r="M687" t="str">
            <v>2611606 - Recife - PE</v>
          </cell>
          <cell r="N687">
            <v>5700</v>
          </cell>
        </row>
        <row r="688">
          <cell r="C688" t="str">
            <v>FUNDAÇÃO GESTÃO HOSPITALAR MARTINIANO FERNANDES - FGH</v>
          </cell>
          <cell r="E688" t="str">
            <v>4.6 - Serviços de Profissionais de Saúde</v>
          </cell>
          <cell r="F688">
            <v>1055960350</v>
          </cell>
          <cell r="G688" t="str">
            <v>TATHIANA BRINGEL QUARESMA</v>
          </cell>
          <cell r="H688" t="str">
            <v>S</v>
          </cell>
          <cell r="I688" t="str">
            <v>N</v>
          </cell>
          <cell r="K688">
            <v>44774</v>
          </cell>
          <cell r="M688" t="str">
            <v>2611606 - Recife - PE</v>
          </cell>
          <cell r="N688">
            <v>1677.43</v>
          </cell>
        </row>
        <row r="689">
          <cell r="C689" t="str">
            <v>FUNDAÇÃO GESTÃO HOSPITALAR MARTINIANO FERNANDES - FGH</v>
          </cell>
          <cell r="E689" t="str">
            <v>4.6 - Serviços de Profissionais de Saúde</v>
          </cell>
          <cell r="F689">
            <v>59500832453</v>
          </cell>
          <cell r="G689" t="str">
            <v>CRISTIANE MACENA DA SILVA</v>
          </cell>
          <cell r="H689" t="str">
            <v>S</v>
          </cell>
          <cell r="I689" t="str">
            <v>N</v>
          </cell>
          <cell r="K689">
            <v>44774</v>
          </cell>
          <cell r="M689" t="str">
            <v>2607901 - Jaboatão dos Guararapes - PE</v>
          </cell>
          <cell r="N689">
            <v>220</v>
          </cell>
        </row>
        <row r="690">
          <cell r="C690" t="str">
            <v>FUNDAÇÃO GESTÃO HOSPITALAR MARTINIANO FERNANDES - FGH</v>
          </cell>
          <cell r="E690" t="str">
            <v>4.6 - Serviços de Profissionais de Saúde</v>
          </cell>
          <cell r="F690">
            <v>6743364452</v>
          </cell>
          <cell r="G690" t="str">
            <v>CAMILA CRISTINA RAMOS PINTO NOVAIS</v>
          </cell>
          <cell r="H690" t="str">
            <v>S</v>
          </cell>
          <cell r="I690" t="str">
            <v>N</v>
          </cell>
          <cell r="K690">
            <v>44774</v>
          </cell>
          <cell r="M690" t="str">
            <v>2609600 - Olinda - PE</v>
          </cell>
          <cell r="N690">
            <v>666.26</v>
          </cell>
        </row>
        <row r="691">
          <cell r="C691" t="str">
            <v>FUNDAÇÃO GESTÃO HOSPITALAR MARTINIANO FERNANDES - FGH</v>
          </cell>
          <cell r="E691" t="str">
            <v>4.6 - Serviços de Profissionais de Saúde</v>
          </cell>
          <cell r="F691">
            <v>96366826404</v>
          </cell>
          <cell r="G691" t="str">
            <v>CLEITON GOMES DE SANTANA</v>
          </cell>
          <cell r="H691" t="str">
            <v>S</v>
          </cell>
          <cell r="I691" t="str">
            <v>N</v>
          </cell>
          <cell r="K691">
            <v>44774</v>
          </cell>
          <cell r="M691" t="str">
            <v>2607901 - Jaboatão dos Guararapes - PE</v>
          </cell>
          <cell r="N691">
            <v>387.84</v>
          </cell>
        </row>
        <row r="692">
          <cell r="C692" t="str">
            <v>FUNDAÇÃO GESTÃO HOSPITALAR MARTINIANO FERNANDES - FGH</v>
          </cell>
          <cell r="E692" t="str">
            <v>4.6 - Serviços de Profissionais de Saúde</v>
          </cell>
          <cell r="F692">
            <v>3723413730</v>
          </cell>
          <cell r="G692" t="str">
            <v>JACIARA TOMAZ DA SILVA</v>
          </cell>
          <cell r="H692" t="str">
            <v>S</v>
          </cell>
          <cell r="I692" t="str">
            <v>N</v>
          </cell>
          <cell r="K692">
            <v>44774</v>
          </cell>
          <cell r="M692" t="str">
            <v>2611606 - Recife - PE</v>
          </cell>
          <cell r="N692">
            <v>1163.52</v>
          </cell>
        </row>
        <row r="693">
          <cell r="C693" t="str">
            <v>FUNDAÇÃO GESTÃO HOSPITALAR MARTINIANO FERNANDES - FGH</v>
          </cell>
          <cell r="E693" t="str">
            <v>4.6 - Serviços de Profissionais de Saúde</v>
          </cell>
          <cell r="F693">
            <v>3958866433</v>
          </cell>
          <cell r="G693" t="str">
            <v>JOSELMA CAROLINA ANASTACIO DO NASCIMENTO</v>
          </cell>
          <cell r="H693" t="str">
            <v>S</v>
          </cell>
          <cell r="I693" t="str">
            <v>N</v>
          </cell>
          <cell r="K693">
            <v>44774</v>
          </cell>
          <cell r="M693" t="str">
            <v>2610707 - Paulista - PE</v>
          </cell>
          <cell r="N693">
            <v>242.4</v>
          </cell>
        </row>
        <row r="694">
          <cell r="C694" t="str">
            <v>FUNDAÇÃO GESTÃO HOSPITALAR MARTINIANO FERNANDES - FGH</v>
          </cell>
          <cell r="E694" t="str">
            <v>4.6 - Serviços de Profissionais de Saúde</v>
          </cell>
          <cell r="F694">
            <v>10028740416</v>
          </cell>
          <cell r="G694" t="str">
            <v>JANAYNA FELICIANA DA SILVA</v>
          </cell>
          <cell r="H694" t="str">
            <v>S</v>
          </cell>
          <cell r="I694" t="str">
            <v>N</v>
          </cell>
          <cell r="K694">
            <v>44774</v>
          </cell>
          <cell r="M694" t="str">
            <v>2603454 - Camaragibe - PE</v>
          </cell>
          <cell r="N694">
            <v>264</v>
          </cell>
        </row>
        <row r="695">
          <cell r="C695" t="str">
            <v>FUNDAÇÃO GESTÃO HOSPITALAR MARTINIANO FERNANDES - FGH</v>
          </cell>
          <cell r="E695" t="str">
            <v>4.6 - Serviços de Profissionais de Saúde</v>
          </cell>
          <cell r="F695">
            <v>5903514430</v>
          </cell>
          <cell r="G695" t="str">
            <v>LUSITANIA MAURICEIA COSME</v>
          </cell>
          <cell r="H695" t="str">
            <v>S</v>
          </cell>
          <cell r="I695" t="str">
            <v>N</v>
          </cell>
          <cell r="K695">
            <v>44774</v>
          </cell>
          <cell r="M695" t="str">
            <v>2610707 - Paulista - PE</v>
          </cell>
          <cell r="N695">
            <v>387.84</v>
          </cell>
        </row>
        <row r="696">
          <cell r="C696" t="str">
            <v>FUNDAÇÃO GESTÃO HOSPITALAR MARTINIANO FERNANDES - FGH</v>
          </cell>
          <cell r="E696" t="str">
            <v>4.6 - Serviços de Profissionais de Saúde</v>
          </cell>
          <cell r="F696">
            <v>3187002471</v>
          </cell>
          <cell r="G696" t="str">
            <v>MARIA CLAUDIA DA SILVA</v>
          </cell>
          <cell r="H696" t="str">
            <v>S</v>
          </cell>
          <cell r="I696" t="str">
            <v>N</v>
          </cell>
          <cell r="K696">
            <v>44774</v>
          </cell>
          <cell r="M696" t="str">
            <v>TIMBAUBA</v>
          </cell>
          <cell r="N696">
            <v>630.25</v>
          </cell>
        </row>
        <row r="697">
          <cell r="C697" t="str">
            <v>FUNDAÇÃO GESTÃO HOSPITALAR MARTINIANO FERNANDES - FGH</v>
          </cell>
          <cell r="E697" t="str">
            <v>4.6 - Serviços de Profissionais de Saúde</v>
          </cell>
          <cell r="F697">
            <v>7565173460</v>
          </cell>
          <cell r="G697" t="str">
            <v>MARIA HELENA PINTO FIGUEIROA</v>
          </cell>
          <cell r="H697" t="str">
            <v>S</v>
          </cell>
          <cell r="I697" t="str">
            <v>N</v>
          </cell>
          <cell r="K697">
            <v>44774</v>
          </cell>
          <cell r="M697" t="str">
            <v>2603454 - Camaragibe - PE</v>
          </cell>
          <cell r="N697">
            <v>951.79</v>
          </cell>
        </row>
        <row r="698">
          <cell r="C698" t="str">
            <v>FUNDAÇÃO GESTÃO HOSPITALAR MARTINIANO FERNANDES - FGH</v>
          </cell>
          <cell r="E698" t="str">
            <v>4.6 - Serviços de Profissionais de Saúde</v>
          </cell>
          <cell r="F698">
            <v>82105626491</v>
          </cell>
          <cell r="G698" t="str">
            <v xml:space="preserve">MARIA ANGELA DA COSTA </v>
          </cell>
          <cell r="H698" t="str">
            <v>S</v>
          </cell>
          <cell r="I698" t="str">
            <v>N</v>
          </cell>
          <cell r="K698">
            <v>44774</v>
          </cell>
          <cell r="M698" t="str">
            <v>2603454 - Camaragibe - PE</v>
          </cell>
          <cell r="N698">
            <v>533.29</v>
          </cell>
        </row>
        <row r="699">
          <cell r="C699" t="str">
            <v>FUNDAÇÃO GESTÃO HOSPITALAR MARTINIANO FERNANDES - FGH</v>
          </cell>
          <cell r="E699" t="str">
            <v>4.6 - Serviços de Profissionais de Saúde</v>
          </cell>
          <cell r="F699">
            <v>9601003428</v>
          </cell>
          <cell r="G699" t="str">
            <v>MAXMILIANO HELENO ALEXANDRE CUNHA</v>
          </cell>
          <cell r="H699" t="str">
            <v>S</v>
          </cell>
          <cell r="I699" t="str">
            <v>N</v>
          </cell>
          <cell r="K699">
            <v>44774</v>
          </cell>
          <cell r="M699" t="str">
            <v>2611606 - Recife - PE</v>
          </cell>
          <cell r="N699">
            <v>285.54000000000002</v>
          </cell>
        </row>
        <row r="700">
          <cell r="C700" t="str">
            <v>FUNDAÇÃO GESTÃO HOSPITALAR MARTINIANO FERNANDES - FGH</v>
          </cell>
          <cell r="E700" t="str">
            <v>4.6 - Serviços de Profissionais de Saúde</v>
          </cell>
          <cell r="F700">
            <v>11494284499</v>
          </cell>
          <cell r="G700" t="str">
            <v>MYRELA RUBIA ROSA DO NASCIMENTO SILVA</v>
          </cell>
          <cell r="H700" t="str">
            <v>S</v>
          </cell>
          <cell r="I700" t="str">
            <v>N</v>
          </cell>
          <cell r="K700">
            <v>44774</v>
          </cell>
          <cell r="M700" t="str">
            <v>2611606 - Recife - PE</v>
          </cell>
          <cell r="N700">
            <v>533.29</v>
          </cell>
        </row>
        <row r="701">
          <cell r="C701" t="str">
            <v>FUNDAÇÃO GESTÃO HOSPITALAR MARTINIANO FERNANDES - FGH</v>
          </cell>
          <cell r="E701" t="str">
            <v>4.6 - Serviços de Profissionais de Saúde</v>
          </cell>
          <cell r="F701">
            <v>6945729427</v>
          </cell>
          <cell r="G701" t="str">
            <v>NATHANA CARLA DA SILVA CARVALHO</v>
          </cell>
          <cell r="H701" t="str">
            <v>S</v>
          </cell>
          <cell r="I701" t="str">
            <v>N</v>
          </cell>
          <cell r="K701">
            <v>44774</v>
          </cell>
          <cell r="M701" t="str">
            <v>ABREU E LIMA</v>
          </cell>
          <cell r="N701">
            <v>242.4</v>
          </cell>
        </row>
        <row r="702">
          <cell r="C702" t="str">
            <v>FUNDAÇÃO GESTÃO HOSPITALAR MARTINIANO FERNANDES - FGH</v>
          </cell>
          <cell r="E702" t="str">
            <v>4.6 - Serviços de Profissionais de Saúde</v>
          </cell>
          <cell r="F702">
            <v>6162236412</v>
          </cell>
          <cell r="G702" t="str">
            <v>PATRICIA ANA NERES</v>
          </cell>
          <cell r="H702" t="str">
            <v>S</v>
          </cell>
          <cell r="I702" t="str">
            <v>N</v>
          </cell>
          <cell r="K702">
            <v>44774</v>
          </cell>
          <cell r="M702" t="str">
            <v>2611606 - Recife - PE</v>
          </cell>
          <cell r="N702">
            <v>223.69</v>
          </cell>
        </row>
        <row r="703">
          <cell r="C703" t="str">
            <v>FUNDAÇÃO GESTÃO HOSPITALAR MARTINIANO FERNANDES - FGH</v>
          </cell>
          <cell r="E703" t="str">
            <v>5.16 - Serviços Médico-Hospitalares, Odotonlogia e Laboratoriais</v>
          </cell>
          <cell r="F703">
            <v>11187085000185</v>
          </cell>
          <cell r="G703" t="str">
            <v>COOPANEST PE</v>
          </cell>
          <cell r="H703" t="str">
            <v>S</v>
          </cell>
          <cell r="I703" t="str">
            <v>N</v>
          </cell>
          <cell r="J703" t="str">
            <v>61222009</v>
          </cell>
          <cell r="K703">
            <v>44809</v>
          </cell>
          <cell r="M703" t="str">
            <v>2611606 - Recife - PE</v>
          </cell>
          <cell r="N703">
            <v>165045.19</v>
          </cell>
        </row>
        <row r="704">
          <cell r="C704" t="str">
            <v>FUNDAÇÃO GESTÃO HOSPITALAR MARTINIANO FERNANDES - FGH</v>
          </cell>
          <cell r="E704" t="str">
            <v>5.15 - Serviços Domésticos</v>
          </cell>
          <cell r="F704" t="str">
            <v>06.272.575/0048-03</v>
          </cell>
          <cell r="G704" t="str">
            <v>LAVEBRAS GESTAO DE TEXTEIS S A</v>
          </cell>
          <cell r="H704" t="str">
            <v>S</v>
          </cell>
          <cell r="I704" t="str">
            <v>S</v>
          </cell>
          <cell r="J704" t="str">
            <v>000004891</v>
          </cell>
          <cell r="K704">
            <v>44809</v>
          </cell>
          <cell r="L704" t="str">
            <v>ZBZQ26561</v>
          </cell>
          <cell r="M704" t="str">
            <v>2610707 - Paulista - PE</v>
          </cell>
          <cell r="N704">
            <v>33098.57</v>
          </cell>
        </row>
        <row r="705">
          <cell r="C705" t="str">
            <v>FUNDAÇÃO GESTÃO HOSPITALAR MARTINIANO FERNANDES - FGH</v>
          </cell>
          <cell r="E705" t="str">
            <v>5.10 - Detetização/Tratamento de Resíduos e Afins</v>
          </cell>
          <cell r="F705">
            <v>11863530000180</v>
          </cell>
          <cell r="G705" t="str">
            <v>BRASCON GESTAO AMBIENTAL LTDA</v>
          </cell>
          <cell r="H705" t="str">
            <v>S</v>
          </cell>
          <cell r="I705" t="str">
            <v>S</v>
          </cell>
          <cell r="J705" t="str">
            <v>00123187</v>
          </cell>
          <cell r="K705">
            <v>44805</v>
          </cell>
          <cell r="L705" t="str">
            <v>PKZEJ7MM6</v>
          </cell>
          <cell r="M705" t="str">
            <v>2611309 - Pombos - PE</v>
          </cell>
          <cell r="N705">
            <v>16317.74</v>
          </cell>
        </row>
        <row r="706">
          <cell r="C706" t="str">
            <v>FUNDAÇÃO GESTÃO HOSPITALAR MARTINIANO FERNANDES - FGH</v>
          </cell>
          <cell r="E706" t="str">
            <v>5.17 - Manutenção de Software, Certificação Digital e Microfilmagem</v>
          </cell>
          <cell r="F706" t="str">
            <v>05.020.356/0001-00</v>
          </cell>
          <cell r="G706" t="str">
            <v>BID COMERCIO E SERVICOS EM TECNOLOGIA DA INFORMACAO LTDA</v>
          </cell>
          <cell r="H706" t="str">
            <v>S</v>
          </cell>
          <cell r="I706" t="str">
            <v>S</v>
          </cell>
          <cell r="J706" t="str">
            <v>00004783</v>
          </cell>
          <cell r="K706">
            <v>44774</v>
          </cell>
          <cell r="L706" t="str">
            <v>SW46CHXQ</v>
          </cell>
          <cell r="M706" t="str">
            <v>2611606 - Recife - PE</v>
          </cell>
          <cell r="N706">
            <v>1018.08</v>
          </cell>
        </row>
        <row r="707">
          <cell r="C707" t="str">
            <v>FUNDAÇÃO GESTÃO HOSPITALAR MARTINIANO FERNANDES - FGH</v>
          </cell>
          <cell r="E707" t="str">
            <v>5.17 - Manutenção de Software, Certificação Digital e Microfilmagem</v>
          </cell>
          <cell r="F707">
            <v>7928972000190</v>
          </cell>
          <cell r="G707" t="str">
            <v>CARTELLO CONSULTORIA DE MERCADO E COMUNICAÇÃO LTDA</v>
          </cell>
          <cell r="H707" t="str">
            <v>S</v>
          </cell>
          <cell r="I707" t="str">
            <v>S</v>
          </cell>
          <cell r="J707" t="str">
            <v>00003665</v>
          </cell>
          <cell r="K707">
            <v>44774</v>
          </cell>
          <cell r="L707" t="str">
            <v>2ALS8LZH</v>
          </cell>
          <cell r="M707" t="str">
            <v>2611606 - Recife - PE</v>
          </cell>
          <cell r="N707">
            <v>516.30999999999995</v>
          </cell>
        </row>
        <row r="708">
          <cell r="C708" t="str">
            <v>FUNDAÇÃO GESTÃO HOSPITALAR MARTINIANO FERNANDES - FGH</v>
          </cell>
          <cell r="E708" t="str">
            <v>5.17 - Manutenção de Software, Certificação Digital e Microfilmagem</v>
          </cell>
          <cell r="F708" t="str">
            <v>16.783.034/0001-30</v>
          </cell>
          <cell r="G708" t="str">
            <v>SINTESE LICENCIAMENTO DE PROGRAMA PARA COMPUTADORES</v>
          </cell>
          <cell r="H708" t="str">
            <v>S</v>
          </cell>
          <cell r="I708" t="str">
            <v>S</v>
          </cell>
          <cell r="J708" t="str">
            <v>00021329</v>
          </cell>
          <cell r="K708">
            <v>44805</v>
          </cell>
          <cell r="L708" t="str">
            <v>XNVLREIQ</v>
          </cell>
          <cell r="M708" t="str">
            <v>2611606 - Recife - PE</v>
          </cell>
          <cell r="N708">
            <v>2300</v>
          </cell>
        </row>
        <row r="709">
          <cell r="C709" t="str">
            <v>FUNDAÇÃO GESTÃO HOSPITALAR MARTINIANO FERNANDES - FGH</v>
          </cell>
          <cell r="E709" t="str">
            <v>5.99 - Outros Serviços de Terceiros Pessoa Jurídica</v>
          </cell>
          <cell r="F709">
            <v>58921792000117</v>
          </cell>
          <cell r="G709" t="str">
            <v>PLANISA PLANEJAMENTO E ORG DE INSTITUIÇOES DE SAÚDE LTDA</v>
          </cell>
          <cell r="H709" t="str">
            <v>S</v>
          </cell>
          <cell r="I709" t="str">
            <v>S</v>
          </cell>
          <cell r="J709" t="str">
            <v>00027800</v>
          </cell>
          <cell r="K709">
            <v>44778</v>
          </cell>
          <cell r="L709" t="str">
            <v>69AVTIT5</v>
          </cell>
          <cell r="M709" t="str">
            <v>35 -  São Paulo</v>
          </cell>
          <cell r="N709">
            <v>2893.17</v>
          </cell>
        </row>
        <row r="710">
          <cell r="C710" t="str">
            <v>FUNDAÇÃO GESTÃO HOSPITALAR MARTINIANO FERNANDES - FGH</v>
          </cell>
          <cell r="E710" t="str">
            <v>5.99 - Outros Serviços de Terceiros Pessoa Jurídica</v>
          </cell>
          <cell r="F710">
            <v>35521046000130</v>
          </cell>
          <cell r="G710" t="str">
            <v>TGI CONSULTORIA EM GESTÃO S.A</v>
          </cell>
          <cell r="H710" t="str">
            <v>S</v>
          </cell>
          <cell r="I710" t="str">
            <v>S</v>
          </cell>
          <cell r="J710" t="str">
            <v>00021849</v>
          </cell>
          <cell r="K710">
            <v>44776</v>
          </cell>
          <cell r="L710" t="str">
            <v>HJXG2TFR</v>
          </cell>
          <cell r="M710" t="str">
            <v>2611606 - Recife - PE</v>
          </cell>
          <cell r="N710">
            <v>3600</v>
          </cell>
        </row>
        <row r="711">
          <cell r="C711" t="str">
            <v>FUNDAÇÃO GESTÃO HOSPITALAR MARTINIANO FERNANDES - FGH</v>
          </cell>
          <cell r="E711" t="str">
            <v>5.99 - Outros Serviços de Terceiros Pessoa Jurídica</v>
          </cell>
          <cell r="F711">
            <v>41160597000119</v>
          </cell>
          <cell r="G711" t="str">
            <v xml:space="preserve">MATHEUS SALDANHA DE SOUZA </v>
          </cell>
          <cell r="H711" t="str">
            <v>S</v>
          </cell>
          <cell r="I711" t="str">
            <v>S</v>
          </cell>
          <cell r="J711" t="str">
            <v>00000029</v>
          </cell>
          <cell r="K711">
            <v>44785</v>
          </cell>
          <cell r="L711" t="str">
            <v>RC3HQTBG</v>
          </cell>
          <cell r="M711" t="str">
            <v>2611606 - Recife - PE</v>
          </cell>
          <cell r="N711">
            <v>12000</v>
          </cell>
        </row>
        <row r="712">
          <cell r="C712" t="str">
            <v>FUNDAÇÃO GESTÃO HOSPITALAR MARTINIANO FERNANDES - FGH</v>
          </cell>
          <cell r="E712" t="str">
            <v>5.10 - Detetização/Tratamento de Resíduos e Afins</v>
          </cell>
          <cell r="F712">
            <v>10333266000100</v>
          </cell>
          <cell r="G712" t="str">
            <v>CARLOS ANTONIO DE OLIVEIRA MILET JUNIOR ME</v>
          </cell>
          <cell r="H712" t="str">
            <v>S</v>
          </cell>
          <cell r="I712" t="str">
            <v>S</v>
          </cell>
          <cell r="J712" t="str">
            <v>00009619</v>
          </cell>
          <cell r="K712">
            <v>44792</v>
          </cell>
          <cell r="L712" t="str">
            <v>IV3E9M3T</v>
          </cell>
          <cell r="M712" t="str">
            <v>2611606 - Recife - PE</v>
          </cell>
          <cell r="N712">
            <v>600</v>
          </cell>
        </row>
        <row r="713">
          <cell r="C713" t="str">
            <v>FUNDAÇÃO GESTÃO HOSPITALAR MARTINIANO FERNANDES - FGH</v>
          </cell>
          <cell r="E713" t="str">
            <v>5.23 - Limpeza e Conservação</v>
          </cell>
          <cell r="F713">
            <v>10229013000190</v>
          </cell>
          <cell r="G713" t="str">
            <v>INTERCLEAN ADMINISTRACAO LTDA ME</v>
          </cell>
          <cell r="H713" t="str">
            <v>S</v>
          </cell>
          <cell r="I713" t="str">
            <v>S</v>
          </cell>
          <cell r="J713" t="str">
            <v>00000695</v>
          </cell>
          <cell r="K713">
            <v>44790</v>
          </cell>
          <cell r="L713" t="str">
            <v>HPUCLAQC</v>
          </cell>
          <cell r="M713" t="str">
            <v>2611606 - Recife - PE</v>
          </cell>
          <cell r="N713">
            <v>292251.18</v>
          </cell>
        </row>
        <row r="714">
          <cell r="C714" t="str">
            <v>FUNDAÇÃO GESTÃO HOSPITALAR MARTINIANO FERNANDES - FGH</v>
          </cell>
          <cell r="E714" t="str">
            <v>5.99 - Outros Serviços de Terceiros Pessoa Jurídica</v>
          </cell>
          <cell r="F714">
            <v>148580000169</v>
          </cell>
          <cell r="G714" t="str">
            <v>CETAP CENTRO TEC DE ASSESSORIA E PLANJ COMUT</v>
          </cell>
          <cell r="H714" t="str">
            <v>S</v>
          </cell>
          <cell r="I714" t="str">
            <v>S</v>
          </cell>
          <cell r="J714" t="str">
            <v>00009345</v>
          </cell>
          <cell r="K714">
            <v>44812</v>
          </cell>
          <cell r="L714" t="str">
            <v>19XSWSB4</v>
          </cell>
          <cell r="M714" t="str">
            <v>2611606 - Recife - PE</v>
          </cell>
          <cell r="N714">
            <v>1500</v>
          </cell>
        </row>
        <row r="715">
          <cell r="C715" t="str">
            <v>FUNDAÇÃO GESTÃO HOSPITALAR MARTINIANO FERNANDES - FGH</v>
          </cell>
          <cell r="E715" t="str">
            <v>5.99 - Outros Serviços de Terceiros Pessoa Jurídica</v>
          </cell>
          <cell r="F715">
            <v>10816775000274</v>
          </cell>
          <cell r="G715" t="str">
            <v>INSPETORIA SALESIANA DO NORDESTE DO BRASIL</v>
          </cell>
          <cell r="H715" t="str">
            <v>S</v>
          </cell>
          <cell r="I715" t="str">
            <v>S</v>
          </cell>
          <cell r="J715" t="str">
            <v>00015821</v>
          </cell>
          <cell r="K715">
            <v>44791</v>
          </cell>
          <cell r="L715" t="str">
            <v>WSEP8DDF</v>
          </cell>
          <cell r="M715" t="str">
            <v>2611606 - Recife - PE</v>
          </cell>
          <cell r="N715">
            <v>770</v>
          </cell>
        </row>
        <row r="716">
          <cell r="C716" t="str">
            <v>FUNDAÇÃO GESTÃO HOSPITALAR MARTINIANO FERNANDES - FGH</v>
          </cell>
          <cell r="E716" t="str">
            <v>5.99 - Outros Serviços de Terceiros Pessoa Jurídica</v>
          </cell>
          <cell r="F716">
            <v>13409775000329</v>
          </cell>
          <cell r="G716" t="str">
            <v>LINUS LOG LTDA ME</v>
          </cell>
          <cell r="H716" t="str">
            <v>S</v>
          </cell>
          <cell r="I716" t="str">
            <v>S</v>
          </cell>
          <cell r="J716" t="str">
            <v>000001716</v>
          </cell>
          <cell r="K716">
            <v>44827</v>
          </cell>
          <cell r="L716" t="str">
            <v>IAJM16568</v>
          </cell>
          <cell r="M716" t="str">
            <v>2607901 - Jaboatão dos Guararapes - PE</v>
          </cell>
          <cell r="N716">
            <v>1418.61</v>
          </cell>
        </row>
        <row r="717">
          <cell r="C717" t="str">
            <v>FUNDAÇÃO GESTÃO HOSPITALAR MARTINIANO FERNANDES - FGH</v>
          </cell>
          <cell r="E717" t="str">
            <v>5.99 - Outros Serviços de Terceiros Pessoa Jurídica</v>
          </cell>
          <cell r="F717">
            <v>19786063000143</v>
          </cell>
          <cell r="G717" t="str">
            <v>MARINHO E CASTRO SERVIÇOS LTDA ME</v>
          </cell>
          <cell r="H717" t="str">
            <v>S</v>
          </cell>
          <cell r="I717" t="str">
            <v>S</v>
          </cell>
          <cell r="J717" t="str">
            <v>00004568</v>
          </cell>
          <cell r="K717">
            <v>44790</v>
          </cell>
          <cell r="L717" t="str">
            <v>IXSR1H2E</v>
          </cell>
          <cell r="M717" t="str">
            <v>2611606 - Recife - PE</v>
          </cell>
          <cell r="N717">
            <v>4100</v>
          </cell>
        </row>
        <row r="718">
          <cell r="C718" t="str">
            <v>FUNDAÇÃO GESTÃO HOSPITALAR MARTINIANO FERNANDES - FGH</v>
          </cell>
          <cell r="E718" t="str">
            <v>5.99 - Outros Serviços de Terceiros Pessoa Jurídica</v>
          </cell>
          <cell r="F718">
            <v>2512303000119</v>
          </cell>
          <cell r="G718" t="str">
            <v>NOROES AZEVEDO SOCIEDADE DE ADVOGADOS</v>
          </cell>
          <cell r="H718" t="str">
            <v>S</v>
          </cell>
          <cell r="I718" t="str">
            <v>S</v>
          </cell>
          <cell r="J718" t="str">
            <v>00005948</v>
          </cell>
          <cell r="K718">
            <v>44781</v>
          </cell>
          <cell r="L718" t="str">
            <v>KQS4BDUF</v>
          </cell>
          <cell r="M718" t="str">
            <v>2611606 - Recife - PE</v>
          </cell>
          <cell r="N718">
            <v>2940</v>
          </cell>
        </row>
        <row r="719">
          <cell r="C719" t="str">
            <v>FUNDAÇÃO GESTÃO HOSPITALAR MARTINIANO FERNANDES - FGH</v>
          </cell>
          <cell r="E719" t="str">
            <v>5.99 - Outros Serviços de Terceiros Pessoa Jurídica</v>
          </cell>
          <cell r="F719">
            <v>2512303000119</v>
          </cell>
          <cell r="G719" t="str">
            <v>NOROES AZEVEDO SOCIEDADE DE ADVOGADOS</v>
          </cell>
          <cell r="H719" t="str">
            <v>S</v>
          </cell>
          <cell r="I719" t="str">
            <v>S</v>
          </cell>
          <cell r="J719" t="str">
            <v>00005949</v>
          </cell>
          <cell r="K719">
            <v>44781</v>
          </cell>
          <cell r="L719" t="str">
            <v>1CU9SGVD</v>
          </cell>
          <cell r="M719" t="str">
            <v>2611606 - Recife - PE</v>
          </cell>
          <cell r="N719">
            <v>9804</v>
          </cell>
        </row>
        <row r="720">
          <cell r="C720" t="str">
            <v>FUNDAÇÃO GESTÃO HOSPITALAR MARTINIANO FERNANDES - FGH</v>
          </cell>
          <cell r="E720" t="str">
            <v>5.99 - Outros Serviços de Terceiros Pessoa Jurídica</v>
          </cell>
          <cell r="F720">
            <v>2512303000119</v>
          </cell>
          <cell r="G720" t="str">
            <v>NOROES AZEVEDO SOCIEDADE DE ADVOGADOS</v>
          </cell>
          <cell r="H720" t="str">
            <v>S</v>
          </cell>
          <cell r="I720" t="str">
            <v>S</v>
          </cell>
          <cell r="J720" t="str">
            <v>00005979</v>
          </cell>
          <cell r="K720">
            <v>44802</v>
          </cell>
          <cell r="L720" t="str">
            <v>TKYLVUD9</v>
          </cell>
          <cell r="M720" t="str">
            <v>2611606 - Recife - PE</v>
          </cell>
          <cell r="N720">
            <v>4587.84</v>
          </cell>
        </row>
        <row r="721">
          <cell r="C721" t="str">
            <v>FUNDAÇÃO GESTÃO HOSPITALAR MARTINIANO FERNANDES - FGH</v>
          </cell>
          <cell r="E721" t="str">
            <v>5.99 - Outros Serviços de Terceiros Pessoa Jurídica</v>
          </cell>
          <cell r="F721">
            <v>46512465000122</v>
          </cell>
          <cell r="G721" t="str">
            <v>NAIR CRISTINA ALEXANDRE VANDERLEI</v>
          </cell>
          <cell r="H721" t="str">
            <v>S</v>
          </cell>
          <cell r="I721" t="str">
            <v>S</v>
          </cell>
          <cell r="J721" t="str">
            <v>000000009</v>
          </cell>
          <cell r="K721">
            <v>44788</v>
          </cell>
          <cell r="L721" t="str">
            <v>DFZH54686</v>
          </cell>
          <cell r="M721" t="str">
            <v>2609600 - Olinda - PE</v>
          </cell>
          <cell r="N721">
            <v>400</v>
          </cell>
        </row>
        <row r="722">
          <cell r="C722" t="str">
            <v>FUNDAÇÃO GESTÃO HOSPITALAR MARTINIANO FERNANDES - FGH</v>
          </cell>
          <cell r="E722" t="str">
            <v>5.99 - Outros Serviços de Terceiros Pessoa Jurídica</v>
          </cell>
          <cell r="F722">
            <v>126621000116</v>
          </cell>
          <cell r="G722" t="str">
            <v>TRANS SERVI TRANSPORTE E SERVICOS LTDA ME</v>
          </cell>
          <cell r="H722" t="str">
            <v>S</v>
          </cell>
          <cell r="I722" t="str">
            <v>S</v>
          </cell>
          <cell r="J722" t="str">
            <v>00057733</v>
          </cell>
          <cell r="K722">
            <v>44807</v>
          </cell>
          <cell r="L722" t="str">
            <v>NPW1UMIK</v>
          </cell>
          <cell r="M722" t="str">
            <v>2611606 - Recife - PE</v>
          </cell>
          <cell r="N722">
            <v>2051.36</v>
          </cell>
        </row>
        <row r="723">
          <cell r="C723" t="str">
            <v>FUNDAÇÃO GESTÃO HOSPITALAR MARTINIANO FERNANDES - FGH</v>
          </cell>
          <cell r="E723" t="str">
            <v>4.1 - Serviços Técnicos Profissionais</v>
          </cell>
          <cell r="F723">
            <v>70784725438</v>
          </cell>
          <cell r="G723" t="str">
            <v>JORGE LUIZ CERQUEIRA DE GUSMÃO FILHO</v>
          </cell>
          <cell r="H723" t="str">
            <v>S</v>
          </cell>
          <cell r="I723" t="str">
            <v>N</v>
          </cell>
          <cell r="K723">
            <v>44774</v>
          </cell>
          <cell r="M723" t="str">
            <v>2611606 - Recife - PE</v>
          </cell>
          <cell r="N723">
            <v>400</v>
          </cell>
        </row>
        <row r="724">
          <cell r="C724" t="str">
            <v>FUNDAÇÃO GESTÃO HOSPITALAR MARTINIANO FERNANDES - FGH</v>
          </cell>
          <cell r="E724" t="str">
            <v>4.1 - Serviços Técnicos Profissionais</v>
          </cell>
          <cell r="F724">
            <v>6871324526</v>
          </cell>
          <cell r="G724" t="str">
            <v>JULIO CESAR PEREIRA ALVES</v>
          </cell>
          <cell r="H724" t="str">
            <v>S</v>
          </cell>
          <cell r="I724" t="str">
            <v>N</v>
          </cell>
          <cell r="K724">
            <v>44774</v>
          </cell>
          <cell r="M724" t="str">
            <v>2611606 - Recife - PE</v>
          </cell>
          <cell r="N724">
            <v>400</v>
          </cell>
        </row>
        <row r="725">
          <cell r="C725" t="str">
            <v>FUNDAÇÃO GESTÃO HOSPITALAR MARTINIANO FERNANDES - FGH</v>
          </cell>
          <cell r="E725" t="str">
            <v>4.1 - Serviços Técnicos Profissionais</v>
          </cell>
          <cell r="F725">
            <v>10517130483</v>
          </cell>
          <cell r="G725" t="str">
            <v>JEFFERSON FILIPE SILVA DE OLIVEIRA</v>
          </cell>
          <cell r="H725" t="str">
            <v>S</v>
          </cell>
          <cell r="I725" t="str">
            <v>N</v>
          </cell>
          <cell r="K725">
            <v>44774</v>
          </cell>
          <cell r="M725" t="str">
            <v>2611606 - Recife - PE</v>
          </cell>
          <cell r="N725">
            <v>400</v>
          </cell>
        </row>
        <row r="726">
          <cell r="C726" t="str">
            <v>FUNDAÇÃO GESTÃO HOSPITALAR MARTINIANO FERNANDES - FGH</v>
          </cell>
          <cell r="E726" t="str">
            <v>4.1 - Serviços Técnicos Profissionais</v>
          </cell>
          <cell r="F726">
            <v>10952099497</v>
          </cell>
          <cell r="G726" t="str">
            <v>ALEXSANDRA MARTINIANO DOS SANTOS SILVA</v>
          </cell>
          <cell r="H726" t="str">
            <v>S</v>
          </cell>
          <cell r="I726" t="str">
            <v>N</v>
          </cell>
          <cell r="K726">
            <v>44774</v>
          </cell>
          <cell r="M726" t="str">
            <v>2611606 - Recife - PE</v>
          </cell>
          <cell r="N726">
            <v>400</v>
          </cell>
        </row>
        <row r="727">
          <cell r="C727" t="str">
            <v>FUNDAÇÃO GESTÃO HOSPITALAR MARTINIANO FERNANDES - FGH</v>
          </cell>
          <cell r="E727" t="str">
            <v>4.1 - Serviços Técnicos Profissionais</v>
          </cell>
          <cell r="F727">
            <v>1376294435</v>
          </cell>
          <cell r="G727" t="str">
            <v>CAMILLA FERNANDA PINHEIRO PRIMO</v>
          </cell>
          <cell r="H727" t="str">
            <v>S</v>
          </cell>
          <cell r="I727" t="str">
            <v>N</v>
          </cell>
          <cell r="K727">
            <v>44774</v>
          </cell>
          <cell r="M727" t="str">
            <v>2609600 - Olinda - PE</v>
          </cell>
          <cell r="N727">
            <v>400</v>
          </cell>
        </row>
        <row r="728">
          <cell r="C728" t="str">
            <v>FUNDAÇÃO GESTÃO HOSPITALAR MARTINIANO FERNANDES - FGH</v>
          </cell>
          <cell r="E728" t="str">
            <v>4.1 - Serviços Técnicos Profissionais</v>
          </cell>
          <cell r="F728">
            <v>1410618471</v>
          </cell>
          <cell r="G728" t="str">
            <v>ALICE MONTEIRO RAMOS</v>
          </cell>
          <cell r="H728" t="str">
            <v>S</v>
          </cell>
          <cell r="I728" t="str">
            <v>N</v>
          </cell>
          <cell r="K728">
            <v>44774</v>
          </cell>
          <cell r="M728" t="str">
            <v>2611606 - Recife - PE</v>
          </cell>
          <cell r="N728">
            <v>400</v>
          </cell>
        </row>
        <row r="729">
          <cell r="C729" t="str">
            <v>FUNDAÇÃO GESTÃO HOSPITALAR MARTINIANO FERNANDES - FGH</v>
          </cell>
          <cell r="E729" t="str">
            <v>4.1 - Serviços Técnicos Profissionais</v>
          </cell>
          <cell r="F729">
            <v>10941736490</v>
          </cell>
          <cell r="G729" t="str">
            <v>LUCAS MICHAEL SILVA LOUREIRO</v>
          </cell>
          <cell r="H729" t="str">
            <v>S</v>
          </cell>
          <cell r="I729" t="str">
            <v>N</v>
          </cell>
          <cell r="K729">
            <v>44774</v>
          </cell>
          <cell r="M729" t="str">
            <v>2611606 - Recife - PE</v>
          </cell>
          <cell r="N729">
            <v>400</v>
          </cell>
        </row>
        <row r="730">
          <cell r="C730" t="str">
            <v>FUNDAÇÃO GESTÃO HOSPITALAR MARTINIANO FERNANDES - FGH</v>
          </cell>
          <cell r="E730" t="str">
            <v>4.1 - Serviços Técnicos Profissionais</v>
          </cell>
          <cell r="F730">
            <v>8029542437</v>
          </cell>
          <cell r="G730" t="str">
            <v>ELENITA MARIA SANTANA DOS SANTOS GRAMA</v>
          </cell>
          <cell r="H730" t="str">
            <v>S</v>
          </cell>
          <cell r="I730" t="str">
            <v>N</v>
          </cell>
          <cell r="K730">
            <v>44774</v>
          </cell>
          <cell r="M730" t="str">
            <v>2611606 - Recife - PE</v>
          </cell>
          <cell r="N730">
            <v>400</v>
          </cell>
        </row>
        <row r="731">
          <cell r="C731" t="str">
            <v>FUNDAÇÃO GESTÃO HOSPITALAR MARTINIANO FERNANDES - FGH</v>
          </cell>
          <cell r="E731" t="str">
            <v>4.1 - Serviços Técnicos Profissionais</v>
          </cell>
          <cell r="F731">
            <v>5451433496</v>
          </cell>
          <cell r="G731" t="str">
            <v>DAVID LUCAS FIGUEIREDO LISBOA</v>
          </cell>
          <cell r="H731" t="str">
            <v>S</v>
          </cell>
          <cell r="I731" t="str">
            <v>N</v>
          </cell>
          <cell r="K731">
            <v>44774</v>
          </cell>
          <cell r="M731" t="str">
            <v>2611606 - Recife - PE</v>
          </cell>
          <cell r="N731">
            <v>400</v>
          </cell>
        </row>
        <row r="732">
          <cell r="C732" t="str">
            <v>FUNDAÇÃO GESTÃO HOSPITALAR MARTINIANO FERNANDES - FGH</v>
          </cell>
          <cell r="E732" t="str">
            <v>4.1 - Serviços Técnicos Profissionais</v>
          </cell>
          <cell r="F732">
            <v>8346788452</v>
          </cell>
          <cell r="G732" t="str">
            <v>DAVID ROMEIRO VICTOR</v>
          </cell>
          <cell r="H732" t="str">
            <v>S</v>
          </cell>
          <cell r="I732" t="str">
            <v>N</v>
          </cell>
          <cell r="K732">
            <v>44774</v>
          </cell>
          <cell r="M732" t="str">
            <v>2611606 - Recife - PE</v>
          </cell>
          <cell r="N732">
            <v>400</v>
          </cell>
        </row>
        <row r="733">
          <cell r="C733" t="str">
            <v>FUNDAÇÃO GESTÃO HOSPITALAR MARTINIANO FERNANDES - FGH</v>
          </cell>
          <cell r="E733" t="str">
            <v>4.1 - Serviços Técnicos Profissionais</v>
          </cell>
          <cell r="F733">
            <v>70368018407</v>
          </cell>
          <cell r="G733" t="str">
            <v>BRUNA CRISTINA DE OLIVEIRA LIMA</v>
          </cell>
          <cell r="H733" t="str">
            <v>S</v>
          </cell>
          <cell r="I733" t="str">
            <v>N</v>
          </cell>
          <cell r="K733">
            <v>44774</v>
          </cell>
          <cell r="M733" t="str">
            <v>2611606 - Recife - PE</v>
          </cell>
          <cell r="N733">
            <v>400</v>
          </cell>
        </row>
        <row r="734">
          <cell r="C734" t="str">
            <v>FUNDAÇÃO GESTÃO HOSPITALAR MARTINIANO FERNANDES - FGH</v>
          </cell>
          <cell r="E734" t="str">
            <v>4.1 - Serviços Técnicos Profissionais</v>
          </cell>
          <cell r="F734">
            <v>8275751497</v>
          </cell>
          <cell r="G734" t="str">
            <v>MATHEUS ARAUJO DE OLIVEIRA FARIAS</v>
          </cell>
          <cell r="H734" t="str">
            <v>S</v>
          </cell>
          <cell r="I734" t="str">
            <v>N</v>
          </cell>
          <cell r="K734">
            <v>44774</v>
          </cell>
          <cell r="M734" t="str">
            <v>2611606 - Recife - PE</v>
          </cell>
          <cell r="N734">
            <v>400</v>
          </cell>
        </row>
        <row r="735">
          <cell r="C735" t="str">
            <v>FUNDAÇÃO GESTÃO HOSPITALAR MARTINIANO FERNANDES - FGH</v>
          </cell>
          <cell r="E735" t="str">
            <v>4.1 - Serviços Técnicos Profissionais</v>
          </cell>
          <cell r="F735">
            <v>10644295481</v>
          </cell>
          <cell r="G735" t="str">
            <v>NATHALIA EMMANUELLA OLIVEIRA DO NASCIMENTO</v>
          </cell>
          <cell r="H735" t="str">
            <v>S</v>
          </cell>
          <cell r="I735" t="str">
            <v>N</v>
          </cell>
          <cell r="K735">
            <v>44774</v>
          </cell>
          <cell r="M735" t="str">
            <v>2607901 - Jaboatão dos Guararapes - PE</v>
          </cell>
          <cell r="N735">
            <v>400</v>
          </cell>
        </row>
        <row r="736">
          <cell r="C736" t="str">
            <v>FUNDAÇÃO GESTÃO HOSPITALAR MARTINIANO FERNANDES - FGH</v>
          </cell>
          <cell r="E736" t="str">
            <v>4.1 - Serviços Técnicos Profissionais</v>
          </cell>
          <cell r="F736">
            <v>8685731402</v>
          </cell>
          <cell r="G736" t="str">
            <v>TÚLIO FERNANDES REMÍGIO DE OLIVEIRA</v>
          </cell>
          <cell r="H736" t="str">
            <v>S</v>
          </cell>
          <cell r="I736" t="str">
            <v>N</v>
          </cell>
          <cell r="K736">
            <v>44774</v>
          </cell>
          <cell r="M736" t="str">
            <v>2611606 - Recife - PE</v>
          </cell>
          <cell r="N736">
            <v>400</v>
          </cell>
        </row>
        <row r="737">
          <cell r="C737" t="str">
            <v>FUNDAÇÃO GESTÃO HOSPITALAR MARTINIANO FERNANDES - FGH</v>
          </cell>
          <cell r="E737" t="str">
            <v>4.1 - Serviços Técnicos Profissionais</v>
          </cell>
          <cell r="F737">
            <v>11012416402</v>
          </cell>
          <cell r="G737" t="str">
            <v xml:space="preserve">VICTOR LUCENA FIGUEIREDO </v>
          </cell>
          <cell r="H737" t="str">
            <v>S</v>
          </cell>
          <cell r="I737" t="str">
            <v>N</v>
          </cell>
          <cell r="K737">
            <v>44774</v>
          </cell>
          <cell r="M737" t="str">
            <v>2603454 - Camaragibe - PE</v>
          </cell>
          <cell r="N737">
            <v>400</v>
          </cell>
        </row>
        <row r="738">
          <cell r="C738" t="str">
            <v>FUNDAÇÃO GESTÃO HOSPITALAR MARTINIANO FERNANDES - FGH</v>
          </cell>
          <cell r="E738" t="str">
            <v>4.1 - Serviços Técnicos Profissionais</v>
          </cell>
          <cell r="F738">
            <v>11483577422</v>
          </cell>
          <cell r="G738" t="str">
            <v>ANA REGINA OLIVEIRA ARAUJO BARBOSA</v>
          </cell>
          <cell r="H738" t="str">
            <v>S</v>
          </cell>
          <cell r="I738" t="str">
            <v>N</v>
          </cell>
          <cell r="K738">
            <v>44774</v>
          </cell>
          <cell r="M738" t="str">
            <v>2611606 - Recife - PE</v>
          </cell>
          <cell r="N738">
            <v>400</v>
          </cell>
        </row>
        <row r="739">
          <cell r="C739" t="str">
            <v>FUNDAÇÃO GESTÃO HOSPITALAR MARTINIANO FERNANDES - FGH</v>
          </cell>
          <cell r="E739" t="str">
            <v>4.1 - Serviços Técnicos Profissionais</v>
          </cell>
          <cell r="F739">
            <v>12960636406</v>
          </cell>
          <cell r="G739" t="str">
            <v>MARIA JULIA BISPO JUSTINO</v>
          </cell>
          <cell r="H739" t="str">
            <v>S</v>
          </cell>
          <cell r="I739" t="str">
            <v>N</v>
          </cell>
          <cell r="K739">
            <v>44774</v>
          </cell>
          <cell r="M739" t="str">
            <v>2603454 - Camaragibe - PE</v>
          </cell>
          <cell r="N739">
            <v>400</v>
          </cell>
        </row>
        <row r="740">
          <cell r="C740" t="str">
            <v>FUNDAÇÃO GESTÃO HOSPITALAR MARTINIANO FERNANDES - FGH</v>
          </cell>
          <cell r="E740" t="str">
            <v>4.1 - Serviços Técnicos Profissionais</v>
          </cell>
          <cell r="F740">
            <v>12045343499</v>
          </cell>
          <cell r="G740" t="str">
            <v>MARIANA CRISTINA COSTA RODRIGUES</v>
          </cell>
          <cell r="H740" t="str">
            <v>S</v>
          </cell>
          <cell r="I740" t="str">
            <v>N</v>
          </cell>
          <cell r="K740">
            <v>44774</v>
          </cell>
          <cell r="M740" t="str">
            <v>2609600 - Olinda - PE</v>
          </cell>
          <cell r="N740">
            <v>400</v>
          </cell>
        </row>
        <row r="741">
          <cell r="C741" t="str">
            <v>FUNDAÇÃO GESTÃO HOSPITALAR MARTINIANO FERNANDES - FGH</v>
          </cell>
          <cell r="E741" t="str">
            <v>4.1 - Serviços Técnicos Profissionais</v>
          </cell>
          <cell r="F741" t="str">
            <v>092.130.474-95</v>
          </cell>
          <cell r="G741" t="str">
            <v>SABRINA LIMA DE ALMEIDA</v>
          </cell>
          <cell r="H741" t="str">
            <v>S</v>
          </cell>
          <cell r="I741" t="str">
            <v>N</v>
          </cell>
          <cell r="K741">
            <v>44774</v>
          </cell>
          <cell r="M741" t="str">
            <v>2610707 - Paulista - PE</v>
          </cell>
          <cell r="N741">
            <v>800</v>
          </cell>
        </row>
        <row r="742">
          <cell r="C742" t="str">
            <v>FUNDAÇÃO GESTÃO HOSPITALAR MARTINIANO FERNANDES - FGH</v>
          </cell>
          <cell r="E742" t="str">
            <v>4.7 - Apoio Administrativo, Técnico e Operacional</v>
          </cell>
          <cell r="F742">
            <v>8722824499</v>
          </cell>
          <cell r="G742" t="str">
            <v>ANDRE AMARO CAVALCANTI</v>
          </cell>
          <cell r="H742" t="str">
            <v>S</v>
          </cell>
          <cell r="I742" t="str">
            <v>N</v>
          </cell>
          <cell r="K742">
            <v>44774</v>
          </cell>
          <cell r="M742" t="str">
            <v>2603454 - Camaragibe - PE</v>
          </cell>
          <cell r="N742">
            <v>242.4</v>
          </cell>
        </row>
        <row r="743">
          <cell r="C743" t="str">
            <v>FUNDAÇÃO GESTÃO HOSPITALAR MARTINIANO FERNANDES - FGH</v>
          </cell>
          <cell r="E743" t="str">
            <v>4.7 - Apoio Administrativo, Técnico e Operacional</v>
          </cell>
          <cell r="F743">
            <v>8247726440</v>
          </cell>
          <cell r="G743" t="str">
            <v>CLEYCE REBECA SILVINO SOARES</v>
          </cell>
          <cell r="H743" t="str">
            <v>S</v>
          </cell>
          <cell r="I743" t="str">
            <v>N</v>
          </cell>
          <cell r="K743">
            <v>44774</v>
          </cell>
          <cell r="M743" t="str">
            <v>2607901 - Jaboatão dos Guararapes - PE</v>
          </cell>
          <cell r="N743">
            <v>280.31</v>
          </cell>
        </row>
        <row r="744">
          <cell r="C744" t="str">
            <v>FUNDAÇÃO GESTÃO HOSPITALAR MARTINIANO FERNANDES - FGH</v>
          </cell>
          <cell r="E744" t="str">
            <v>4.7 - Apoio Administrativo, Técnico e Operacional</v>
          </cell>
          <cell r="F744">
            <v>11676815414</v>
          </cell>
          <cell r="G744" t="str">
            <v>KLEBER RODRIGO SILVA NASCIMENTO</v>
          </cell>
          <cell r="H744" t="str">
            <v>S</v>
          </cell>
          <cell r="I744" t="str">
            <v>N</v>
          </cell>
          <cell r="K744">
            <v>44774</v>
          </cell>
          <cell r="M744" t="str">
            <v>2611606 - Recife - PE</v>
          </cell>
          <cell r="N744">
            <v>320.62</v>
          </cell>
        </row>
        <row r="745">
          <cell r="C745" t="str">
            <v>FUNDAÇÃO GESTÃO HOSPITALAR MARTINIANO FERNANDES - FGH</v>
          </cell>
          <cell r="E745" t="str">
            <v>4.7 - Apoio Administrativo, Técnico e Operacional</v>
          </cell>
          <cell r="F745">
            <v>9926007406</v>
          </cell>
          <cell r="G745" t="str">
            <v>LUCIANA MARIA SILVA CAVALCANTE</v>
          </cell>
          <cell r="H745" t="str">
            <v>S</v>
          </cell>
          <cell r="I745" t="str">
            <v>N</v>
          </cell>
          <cell r="K745">
            <v>44774</v>
          </cell>
          <cell r="M745" t="str">
            <v>2607901 - Jaboatão dos Guararapes - PE</v>
          </cell>
          <cell r="N745">
            <v>700.77</v>
          </cell>
        </row>
        <row r="746">
          <cell r="C746" t="str">
            <v>FUNDAÇÃO GESTÃO HOSPITALAR MARTINIANO FERNANDES - FGH</v>
          </cell>
          <cell r="E746" t="str">
            <v>4.7 - Apoio Administrativo, Técnico e Operacional</v>
          </cell>
          <cell r="F746">
            <v>71543804462</v>
          </cell>
          <cell r="G746" t="str">
            <v>LAURO SOUZA NOBREGA</v>
          </cell>
          <cell r="H746" t="str">
            <v>S</v>
          </cell>
          <cell r="I746" t="str">
            <v>N</v>
          </cell>
          <cell r="K746">
            <v>44774</v>
          </cell>
          <cell r="M746" t="str">
            <v>2609600 - Olinda - PE</v>
          </cell>
          <cell r="N746">
            <v>420.46</v>
          </cell>
        </row>
        <row r="747">
          <cell r="C747" t="str">
            <v>FUNDAÇÃO GESTÃO HOSPITALAR MARTINIANO FERNANDES - FGH</v>
          </cell>
          <cell r="E747" t="str">
            <v>4.7 - Apoio Administrativo, Técnico e Operacional</v>
          </cell>
          <cell r="F747">
            <v>13660397423</v>
          </cell>
          <cell r="G747" t="str">
            <v>WILLIAN VICTOR MACARIO RODRIGUES</v>
          </cell>
          <cell r="H747" t="str">
            <v>S</v>
          </cell>
          <cell r="I747" t="str">
            <v>N</v>
          </cell>
          <cell r="K747">
            <v>44774</v>
          </cell>
          <cell r="M747" t="str">
            <v>2603454 - Camaragibe - PE</v>
          </cell>
          <cell r="N747">
            <v>581.77</v>
          </cell>
        </row>
        <row r="748">
          <cell r="C748" t="str">
            <v>FUNDAÇÃO GESTÃO HOSPITALAR MARTINIANO FERNANDES - FGH</v>
          </cell>
          <cell r="E748" t="str">
            <v>5.5 - Reparo e Manutenção de Máquinas e Equipamentos</v>
          </cell>
          <cell r="F748">
            <v>14951481000125</v>
          </cell>
          <cell r="G748" t="str">
            <v>BM COM E SERV DE EQUIP MEDICOS HOSPITALARES LTDA</v>
          </cell>
          <cell r="H748" t="str">
            <v>S</v>
          </cell>
          <cell r="I748" t="str">
            <v>S</v>
          </cell>
          <cell r="J748" t="str">
            <v>000000483</v>
          </cell>
          <cell r="K748">
            <v>44805</v>
          </cell>
          <cell r="L748" t="str">
            <v>LSHQ64083</v>
          </cell>
          <cell r="M748" t="str">
            <v>2603454 - Camaragibe - PE</v>
          </cell>
          <cell r="N748">
            <v>4500</v>
          </cell>
        </row>
        <row r="749">
          <cell r="C749" t="str">
            <v>FUNDAÇÃO GESTÃO HOSPITALAR MARTINIANO FERNANDES - FGH</v>
          </cell>
          <cell r="E749" t="str">
            <v>5.5 - Reparo e Manutenção de Máquinas e Equipamentos</v>
          </cell>
          <cell r="F749">
            <v>1545203000126</v>
          </cell>
          <cell r="G749" t="str">
            <v>ENAE EMP NACIONAL DE ESTERL EIRELI-EPP</v>
          </cell>
          <cell r="H749" t="str">
            <v>S</v>
          </cell>
          <cell r="I749" t="str">
            <v>S</v>
          </cell>
          <cell r="J749" t="str">
            <v>00013256</v>
          </cell>
          <cell r="K749">
            <v>44809</v>
          </cell>
          <cell r="L749" t="str">
            <v>LGZUEFGS</v>
          </cell>
          <cell r="M749" t="str">
            <v>2611606 - Recife - PE</v>
          </cell>
          <cell r="N749">
            <v>6299.5</v>
          </cell>
        </row>
        <row r="750">
          <cell r="C750" t="str">
            <v>FUNDAÇÃO GESTÃO HOSPITALAR MARTINIANO FERNANDES - FGH</v>
          </cell>
          <cell r="E750" t="str">
            <v>5.5 - Reparo e Manutenção de Máquinas e Equipamentos</v>
          </cell>
          <cell r="F750" t="str">
            <v>01.449.930/0007-85</v>
          </cell>
          <cell r="G750" t="str">
            <v>SIEMENS HEALTHCARE DIAGNOSTICOS LTDA</v>
          </cell>
          <cell r="H750" t="str">
            <v>S</v>
          </cell>
          <cell r="I750" t="str">
            <v>S</v>
          </cell>
          <cell r="J750" t="str">
            <v>00012132</v>
          </cell>
          <cell r="K750">
            <v>44784</v>
          </cell>
          <cell r="L750" t="str">
            <v>XEECULWA</v>
          </cell>
          <cell r="M750" t="str">
            <v>2611606 - Recife - PE</v>
          </cell>
          <cell r="N750">
            <v>1918.59</v>
          </cell>
        </row>
        <row r="751">
          <cell r="C751" t="str">
            <v>FUNDAÇÃO GESTÃO HOSPITALAR MARTINIANO FERNANDES - FGH</v>
          </cell>
          <cell r="E751" t="str">
            <v>5.5 - Reparo e Manutenção de Máquinas e Equipamentos</v>
          </cell>
          <cell r="F751" t="str">
            <v>01.449.930/0007-85</v>
          </cell>
          <cell r="G751" t="str">
            <v>SIEMENS HEALTHCARE DIAGNOSTICOS LTDA</v>
          </cell>
          <cell r="H751" t="str">
            <v>S</v>
          </cell>
          <cell r="I751" t="str">
            <v>S</v>
          </cell>
          <cell r="J751" t="str">
            <v>00012133</v>
          </cell>
          <cell r="K751">
            <v>44784</v>
          </cell>
          <cell r="L751" t="str">
            <v>YBWRLEWV</v>
          </cell>
          <cell r="M751" t="str">
            <v>2611606 - Recife - PE</v>
          </cell>
          <cell r="N751">
            <v>63668.7</v>
          </cell>
        </row>
        <row r="752">
          <cell r="C752" t="str">
            <v>FUNDAÇÃO GESTÃO HOSPITALAR MARTINIANO FERNANDES - FGH</v>
          </cell>
          <cell r="E752" t="str">
            <v>5.5 - Reparo e Manutenção de Máquinas e Equipamentos</v>
          </cell>
          <cell r="F752">
            <v>7146768000117</v>
          </cell>
          <cell r="G752" t="str">
            <v>SERV IMAGEM NORDESTE ASSIST TECNICA LTDA EPP</v>
          </cell>
          <cell r="H752" t="str">
            <v>S</v>
          </cell>
          <cell r="I752" t="str">
            <v>S</v>
          </cell>
          <cell r="J752" t="str">
            <v>000004848</v>
          </cell>
          <cell r="K752">
            <v>44804</v>
          </cell>
          <cell r="L752" t="str">
            <v>BZZB77437</v>
          </cell>
          <cell r="M752" t="str">
            <v>2607901 - Jaboatão dos Guararapes - PE</v>
          </cell>
          <cell r="N752">
            <v>5146</v>
          </cell>
        </row>
        <row r="753">
          <cell r="C753" t="str">
            <v>FUNDAÇÃO GESTÃO HOSPITALAR MARTINIANO FERNANDES - FGH</v>
          </cell>
          <cell r="E753" t="str">
            <v>5.5 - Reparo e Manutenção de Máquinas e Equipamentos</v>
          </cell>
          <cell r="F753">
            <v>12853727000109</v>
          </cell>
          <cell r="G753" t="str">
            <v>KESA COMERCIO E SERVIÇOS TECNICOS LTDA</v>
          </cell>
          <cell r="H753" t="str">
            <v>S</v>
          </cell>
          <cell r="I753" t="str">
            <v>S</v>
          </cell>
          <cell r="J753" t="str">
            <v>00006648</v>
          </cell>
          <cell r="K753">
            <v>44774</v>
          </cell>
          <cell r="L753" t="str">
            <v>VGBVEXHW</v>
          </cell>
          <cell r="M753" t="str">
            <v>2611606 - Recife - PE</v>
          </cell>
          <cell r="N753">
            <v>1960</v>
          </cell>
        </row>
        <row r="754">
          <cell r="C754" t="str">
            <v>FUNDAÇÃO GESTÃO HOSPITALAR MARTINIANO FERNANDES - FGH</v>
          </cell>
          <cell r="E754" t="str">
            <v>5.5 - Reparo e Manutenção de Máquinas e Equipamentos</v>
          </cell>
          <cell r="F754">
            <v>22849322000142</v>
          </cell>
          <cell r="G754" t="str">
            <v>GERAMAN SOLUCOES METROLOGICAS EIRELI</v>
          </cell>
          <cell r="H754" t="str">
            <v>S</v>
          </cell>
          <cell r="I754" t="str">
            <v>S</v>
          </cell>
          <cell r="J754" t="str">
            <v>159</v>
          </cell>
          <cell r="K754">
            <v>44789</v>
          </cell>
          <cell r="L754" t="str">
            <v>GKNC40103</v>
          </cell>
          <cell r="M754" t="str">
            <v>2611606 - Recife - PE</v>
          </cell>
          <cell r="N754">
            <v>138</v>
          </cell>
        </row>
        <row r="755">
          <cell r="C755" t="str">
            <v>FUNDAÇÃO GESTÃO HOSPITALAR MARTINIANO FERNANDES - FGH</v>
          </cell>
          <cell r="E755" t="str">
            <v>5.5 - Reparo e Manutenção de Máquinas e Equipamentos</v>
          </cell>
          <cell r="F755">
            <v>35552156000160</v>
          </cell>
          <cell r="G755" t="str">
            <v>VIRTUS MED SERVIÇOS E MANUT DE EQUIP HOSPIT</v>
          </cell>
          <cell r="H755" t="str">
            <v>S</v>
          </cell>
          <cell r="I755" t="str">
            <v>S</v>
          </cell>
          <cell r="J755" t="str">
            <v>220000208</v>
          </cell>
          <cell r="K755">
            <v>44777</v>
          </cell>
          <cell r="L755" t="str">
            <v>AAPL23774</v>
          </cell>
          <cell r="M755" t="str">
            <v>2607208 - Ipojuca - PE</v>
          </cell>
          <cell r="N755">
            <v>2900</v>
          </cell>
        </row>
        <row r="756">
          <cell r="C756" t="str">
            <v>FUNDAÇÃO GESTÃO HOSPITALAR MARTINIANO FERNANDES - FGH</v>
          </cell>
          <cell r="E756" t="str">
            <v>5.5 - Reparo e Manutenção de Máquinas e Equipamentos</v>
          </cell>
          <cell r="F756" t="str">
            <v>03.480.539/0001-83</v>
          </cell>
          <cell r="G756" t="str">
            <v xml:space="preserve">SL ENGENHARIA HOSPITALAR LTDA </v>
          </cell>
          <cell r="H756" t="str">
            <v>S</v>
          </cell>
          <cell r="I756" t="str">
            <v>S</v>
          </cell>
          <cell r="J756" t="str">
            <v>000010924</v>
          </cell>
          <cell r="K756">
            <v>44812</v>
          </cell>
          <cell r="L756" t="str">
            <v>AQLZ14768</v>
          </cell>
          <cell r="M756" t="str">
            <v>2607901 - Jaboatão dos Guararapes - PE</v>
          </cell>
          <cell r="N756">
            <v>30873.26</v>
          </cell>
        </row>
        <row r="757">
          <cell r="C757" t="str">
            <v>FUNDAÇÃO GESTÃO HOSPITALAR MARTINIANO FERNANDES - FGH</v>
          </cell>
          <cell r="E757" t="str">
            <v>5.5 - Reparo e Manutenção de Máquinas e Equipamentos</v>
          </cell>
          <cell r="F757">
            <v>9014387000100</v>
          </cell>
          <cell r="G757" t="str">
            <v>COMPLETA SERV DE AR COND E LOC LTDA EPP</v>
          </cell>
          <cell r="H757" t="str">
            <v>S</v>
          </cell>
          <cell r="I757" t="str">
            <v>S</v>
          </cell>
          <cell r="J757" t="str">
            <v>00001706</v>
          </cell>
          <cell r="K757">
            <v>44799</v>
          </cell>
          <cell r="L757" t="str">
            <v>6GPLKJRY</v>
          </cell>
          <cell r="M757" t="str">
            <v>2611606 - Recife - PE</v>
          </cell>
          <cell r="N757">
            <v>59151.06</v>
          </cell>
        </row>
        <row r="758">
          <cell r="C758" t="str">
            <v>FUNDAÇÃO GESTÃO HOSPITALAR MARTINIANO FERNANDES - FGH</v>
          </cell>
          <cell r="E758" t="str">
            <v>5.5 - Reparo e Manutenção de Máquinas e Equipamentos</v>
          </cell>
          <cell r="F758">
            <v>11343756000150</v>
          </cell>
          <cell r="G758" t="str">
            <v>J L GRUPOS GERADORES LTDA</v>
          </cell>
          <cell r="H758" t="str">
            <v>S</v>
          </cell>
          <cell r="I758" t="str">
            <v>S</v>
          </cell>
          <cell r="J758" t="str">
            <v>000003426</v>
          </cell>
          <cell r="K758">
            <v>44805</v>
          </cell>
          <cell r="L758" t="str">
            <v>ESKD00361</v>
          </cell>
          <cell r="M758" t="str">
            <v>2603454 - Camaragibe - PE</v>
          </cell>
          <cell r="N758">
            <v>2400</v>
          </cell>
        </row>
        <row r="759">
          <cell r="C759" t="str">
            <v>FUNDAÇÃO GESTÃO HOSPITALAR MARTINIANO FERNANDES - FGH</v>
          </cell>
          <cell r="E759" t="str">
            <v>5.5 - Reparo e Manutenção de Máquinas e Equipamentos</v>
          </cell>
          <cell r="F759">
            <v>9362881000165</v>
          </cell>
          <cell r="G759" t="str">
            <v>KALT COMERCIO E SERVIÇOS DE REFRIGERAÇÃO LTDA EPP</v>
          </cell>
          <cell r="H759" t="str">
            <v>S</v>
          </cell>
          <cell r="I759" t="str">
            <v>S</v>
          </cell>
          <cell r="J759" t="str">
            <v>00002378</v>
          </cell>
          <cell r="K759">
            <v>44809</v>
          </cell>
          <cell r="L759" t="str">
            <v>KTT4DTBZ</v>
          </cell>
          <cell r="M759" t="str">
            <v>2611606 - Recife - PE</v>
          </cell>
          <cell r="N759">
            <v>4970</v>
          </cell>
        </row>
        <row r="760">
          <cell r="C760" t="str">
            <v>FUNDAÇÃO GESTÃO HOSPITALAR MARTINIANO FERNANDES - FGH</v>
          </cell>
          <cell r="E760" t="str">
            <v>5.5 - Reparo e Manutenção de Máquinas e Equipamentos</v>
          </cell>
          <cell r="F760">
            <v>20946028000123</v>
          </cell>
          <cell r="G760" t="str">
            <v>STEN SERVIÇOS AMBIENTAIS EIRELLI EPP</v>
          </cell>
          <cell r="H760" t="str">
            <v>S</v>
          </cell>
          <cell r="I760" t="str">
            <v>S</v>
          </cell>
          <cell r="J760" t="str">
            <v>000000482</v>
          </cell>
          <cell r="K760">
            <v>44819</v>
          </cell>
          <cell r="L760" t="str">
            <v>OFUW47344</v>
          </cell>
          <cell r="M760" t="str">
            <v>2611606 - Recife - PE</v>
          </cell>
          <cell r="N760">
            <v>8300</v>
          </cell>
        </row>
        <row r="761">
          <cell r="C761" t="str">
            <v>FUNDAÇÃO GESTÃO HOSPITALAR MARTINIANO FERNANDES - FGH</v>
          </cell>
          <cell r="E761" t="str">
            <v>5.5 - Reparo e Manutenção de Máquinas e Equipamentos</v>
          </cell>
          <cell r="F761" t="str">
            <v>30.668.583/0001-94</v>
          </cell>
          <cell r="G761" t="str">
            <v>E C FERREIRA DOS SANTOS</v>
          </cell>
          <cell r="H761" t="str">
            <v>S</v>
          </cell>
          <cell r="I761" t="str">
            <v>S</v>
          </cell>
          <cell r="J761" t="str">
            <v>00000534</v>
          </cell>
          <cell r="K761">
            <v>44778</v>
          </cell>
          <cell r="L761" t="str">
            <v>JBD7CUCU</v>
          </cell>
          <cell r="M761" t="str">
            <v>2611606 - Recife - PE</v>
          </cell>
          <cell r="N761">
            <v>510</v>
          </cell>
        </row>
        <row r="762">
          <cell r="C762" t="str">
            <v>FUNDAÇÃO GESTÃO HOSPITALAR MARTINIANO FERNANDES - FGH</v>
          </cell>
          <cell r="E762" t="str">
            <v>5.5 - Reparo e Manutenção de Máquinas e Equipamentos</v>
          </cell>
          <cell r="F762">
            <v>30668583000194</v>
          </cell>
          <cell r="G762" t="str">
            <v>E C FERREIRA DOS SANTOS</v>
          </cell>
          <cell r="H762" t="str">
            <v>S</v>
          </cell>
          <cell r="I762" t="str">
            <v>S</v>
          </cell>
          <cell r="J762" t="str">
            <v>00000548</v>
          </cell>
          <cell r="K762">
            <v>44803</v>
          </cell>
          <cell r="L762" t="str">
            <v>PMWVUFS6</v>
          </cell>
          <cell r="M762" t="str">
            <v>2611606 - Recife - PE</v>
          </cell>
          <cell r="N762">
            <v>580</v>
          </cell>
        </row>
        <row r="763">
          <cell r="C763" t="str">
            <v>FUNDAÇÃO GESTÃO HOSPITALAR MARTINIANO FERNANDES - FGH</v>
          </cell>
          <cell r="E763" t="str">
            <v>5.6 - Reparo e Manutanção de Veículos</v>
          </cell>
          <cell r="F763">
            <v>11568661000134</v>
          </cell>
          <cell r="G763" t="str">
            <v>ROMA SERVIÇOS E LOCAÇÕES DE AUTO EIRELI</v>
          </cell>
          <cell r="H763" t="str">
            <v>S</v>
          </cell>
          <cell r="I763" t="str">
            <v>S</v>
          </cell>
          <cell r="J763" t="str">
            <v>00001972</v>
          </cell>
          <cell r="K763">
            <v>44775</v>
          </cell>
          <cell r="L763" t="str">
            <v>YPXME69C</v>
          </cell>
          <cell r="M763" t="str">
            <v>2611606 - Recife - PE</v>
          </cell>
          <cell r="N763">
            <v>50</v>
          </cell>
        </row>
        <row r="764">
          <cell r="C764" t="str">
            <v>FUNDAÇÃO GESTÃO HOSPITALAR MARTINIANO FERNANDES - FGH</v>
          </cell>
          <cell r="E764" t="str">
            <v>5.6 - Reparo e Manutanção de Veículos</v>
          </cell>
          <cell r="F764">
            <v>11568661000134</v>
          </cell>
          <cell r="G764" t="str">
            <v>ROMA SERVIÇOS E LOCAÇÕES DE AUTO EIRELI</v>
          </cell>
          <cell r="H764" t="str">
            <v>S</v>
          </cell>
          <cell r="I764" t="str">
            <v>S</v>
          </cell>
          <cell r="J764" t="str">
            <v>00001973</v>
          </cell>
          <cell r="K764">
            <v>44775</v>
          </cell>
          <cell r="L764" t="str">
            <v>LRTC1Z4J</v>
          </cell>
          <cell r="M764" t="str">
            <v>2611606 - Recife - PE</v>
          </cell>
          <cell r="N764">
            <v>150</v>
          </cell>
        </row>
        <row r="765">
          <cell r="C765" t="str">
            <v>FUNDAÇÃO GESTÃO HOSPITALAR MARTINIANO FERNANDES - FGH</v>
          </cell>
          <cell r="E765" t="str">
            <v>5.6 - Reparo e Manutanção de Veículos</v>
          </cell>
          <cell r="F765">
            <v>11568661000134</v>
          </cell>
          <cell r="G765" t="str">
            <v>ROMA SERVIÇOS E LOCAÇÕES DE AUTO EIRELI</v>
          </cell>
          <cell r="H765" t="str">
            <v>S</v>
          </cell>
          <cell r="I765" t="str">
            <v>S</v>
          </cell>
          <cell r="J765" t="str">
            <v>00002072</v>
          </cell>
          <cell r="K765">
            <v>44804</v>
          </cell>
          <cell r="L765" t="str">
            <v>ACGZKVDD</v>
          </cell>
          <cell r="M765" t="str">
            <v>2611606 - Recife - PE</v>
          </cell>
          <cell r="N765">
            <v>150</v>
          </cell>
        </row>
        <row r="766">
          <cell r="C766" t="str">
            <v>FUNDAÇÃO GESTÃO HOSPITALAR MARTINIANO FERNANDES - FGH</v>
          </cell>
          <cell r="E766" t="str">
            <v xml:space="preserve">5.7 - Reparo e Manutenção de Bens Movéis de Outras Naturezas </v>
          </cell>
          <cell r="F766">
            <v>1699696000159</v>
          </cell>
          <cell r="G766" t="str">
            <v>QUALIÁGUA LABORATÓRIO E CONSULTORIA LTDA</v>
          </cell>
          <cell r="H766" t="str">
            <v>S</v>
          </cell>
          <cell r="I766" t="str">
            <v>S</v>
          </cell>
          <cell r="J766" t="str">
            <v>00060720</v>
          </cell>
          <cell r="K766">
            <v>44805</v>
          </cell>
          <cell r="L766" t="str">
            <v>CBHPTGUE</v>
          </cell>
          <cell r="M766" t="str">
            <v>2611606 - Recife - PE</v>
          </cell>
          <cell r="N766">
            <v>425.74</v>
          </cell>
        </row>
        <row r="767">
          <cell r="C767" t="str">
            <v>FUNDAÇÃO GESTÃO HOSPITALAR MARTINIANO FERNANDES - FGH</v>
          </cell>
          <cell r="E767" t="str">
            <v xml:space="preserve">5.7 - Reparo e Manutenção de Bens Movéis de Outras Naturezas </v>
          </cell>
          <cell r="F767">
            <v>26322666000150</v>
          </cell>
          <cell r="G767" t="str">
            <v>SUELDES LIMA DOS SANTOS - MEI</v>
          </cell>
          <cell r="H767" t="str">
            <v>S</v>
          </cell>
          <cell r="I767" t="str">
            <v>S</v>
          </cell>
          <cell r="J767" t="str">
            <v>000000127</v>
          </cell>
          <cell r="K767">
            <v>44804</v>
          </cell>
          <cell r="L767" t="str">
            <v>QTFK98647</v>
          </cell>
          <cell r="M767" t="str">
            <v>2606804 - Igarassu - PE</v>
          </cell>
          <cell r="N767">
            <v>3000</v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D666" workbookViewId="0">
      <selection activeCell="F684" sqref="F684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9039744000194</v>
      </c>
      <c r="B2" s="4" t="str">
        <f>'[1]TCE - ANEXO IV - Preencher'!C11</f>
        <v>FUNDAÇÃO GESTÃO HOSPITALAR MARTINIANO FERNANDES - FGH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812</v>
      </c>
      <c r="I2" s="7">
        <f>IF('[1]TCE - ANEXO IV - Preencher'!K11="","",'[1]TCE - ANEXO IV - Preencher'!K11)</f>
        <v>44798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1538.37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9039744000194</v>
      </c>
      <c r="B3" s="4" t="str">
        <f>'[1]TCE - ANEXO IV - Preencher'!C12</f>
        <v>FUNDAÇÃO GESTÃO HOSPITALAR MARTINIANO FERNANDES - FGH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44804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80353.600000000006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(OCULTAR)'!$Q$3:$S$133,3,0),"")</f>
        <v>9039744000194</v>
      </c>
      <c r="B4" s="4" t="str">
        <f>'[1]TCE - ANEXO IV - Preencher'!C13</f>
        <v>FUNDAÇÃO GESTÃO HOSPITALAR MARTINIANO FERNANDES - FGH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44804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59314.49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(OCULTAR)'!$Q$3:$S$133,3,0),"")</f>
        <v>9039744000194</v>
      </c>
      <c r="B5" s="4" t="str">
        <f>'[1]TCE - ANEXO IV - Preencher'!C14</f>
        <v>FUNDAÇÃO GESTÃO HOSPITALAR MARTINIANO FERNANDES - FGH</v>
      </c>
      <c r="C5" s="4" t="str">
        <f>'[1]TCE - ANEXO IV - Preencher'!E14</f>
        <v>3.12 - Material Hospitalar</v>
      </c>
      <c r="D5" s="3">
        <f>'[1]TCE - ANEXO IV - Preencher'!F14</f>
        <v>5267928000150</v>
      </c>
      <c r="E5" s="5" t="str">
        <f>'[1]TCE - ANEXO IV - Preencher'!G14</f>
        <v>GOLDMEDIC PROD MED HOSP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131913</v>
      </c>
      <c r="I5" s="7">
        <f>IF('[1]TCE - ANEXO IV - Preencher'!K14="","",'[1]TCE - ANEXO IV - Preencher'!K14)</f>
        <v>44775</v>
      </c>
      <c r="J5" s="6" t="str">
        <f>'[1]TCE - ANEXO IV - Preencher'!L14</f>
        <v>26220805267928000150550030001319131942552172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8110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(OCULTAR)'!$Q$3:$S$133,3,0),"")</f>
        <v>9039744000194</v>
      </c>
      <c r="B6" s="4" t="str">
        <f>'[1]TCE - ANEXO IV - Preencher'!C15</f>
        <v>FUNDAÇÃO GESTÃO HOSPITALAR MARTINIANO FERNANDES - FGH</v>
      </c>
      <c r="C6" s="4" t="str">
        <f>'[1]TCE - ANEXO IV - Preencher'!E15</f>
        <v>3.12 - Material Hospitalar</v>
      </c>
      <c r="D6" s="3">
        <f>'[1]TCE - ANEXO IV - Preencher'!F15</f>
        <v>5267928000150</v>
      </c>
      <c r="E6" s="5" t="str">
        <f>'[1]TCE - ANEXO IV - Preencher'!G15</f>
        <v>GOLDMEDIC PROD MED HOSP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131928</v>
      </c>
      <c r="I6" s="7">
        <f>IF('[1]TCE - ANEXO IV - Preencher'!K15="","",'[1]TCE - ANEXO IV - Preencher'!K15)</f>
        <v>44775</v>
      </c>
      <c r="J6" s="6" t="str">
        <f>'[1]TCE - ANEXO IV - Preencher'!L15</f>
        <v>26220805267928000150550030001319281120134201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5310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(OCULTAR)'!$Q$3:$S$133,3,0),"")</f>
        <v>9039744000194</v>
      </c>
      <c r="B7" s="4" t="str">
        <f>'[1]TCE - ANEXO IV - Preencher'!C16</f>
        <v>FUNDAÇÃO GESTÃO HOSPITALAR MARTINIANO FERNANDES - FGH</v>
      </c>
      <c r="C7" s="4" t="str">
        <f>'[1]TCE - ANEXO IV - Preencher'!E16</f>
        <v>3.12 - Material Hospitalar</v>
      </c>
      <c r="D7" s="3">
        <f>'[1]TCE - ANEXO IV - Preencher'!F16</f>
        <v>11668411000176</v>
      </c>
      <c r="E7" s="5" t="str">
        <f>'[1]TCE - ANEXO IV - Preencher'!G16</f>
        <v>LIFETRONIK MEDICAL IMP EXP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000018532</v>
      </c>
      <c r="I7" s="7">
        <f>IF('[1]TCE - ANEXO IV - Preencher'!K16="","",'[1]TCE - ANEXO IV - Preencher'!K16)</f>
        <v>44775</v>
      </c>
      <c r="J7" s="6" t="str">
        <f>'[1]TCE - ANEXO IV - Preencher'!L16</f>
        <v>26220811668411000257550010000185321003706496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6290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(OCULTAR)'!$Q$3:$S$133,3,0),"")</f>
        <v>9039744000194</v>
      </c>
      <c r="B8" s="4" t="str">
        <f>'[1]TCE - ANEXO IV - Preencher'!C17</f>
        <v>FUNDAÇÃO GESTÃO HOSPITALAR MARTINIANO FERNANDES - FGH</v>
      </c>
      <c r="C8" s="4" t="str">
        <f>'[1]TCE - ANEXO IV - Preencher'!E17</f>
        <v>3.12 - Material Hospitalar</v>
      </c>
      <c r="D8" s="3">
        <f>'[1]TCE - ANEXO IV - Preencher'!F17</f>
        <v>11668411000176</v>
      </c>
      <c r="E8" s="5" t="str">
        <f>'[1]TCE - ANEXO IV - Preencher'!G17</f>
        <v>LIFETRONIK MEDICAL IMP EXP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000018531</v>
      </c>
      <c r="I8" s="7">
        <f>IF('[1]TCE - ANEXO IV - Preencher'!K17="","",'[1]TCE - ANEXO IV - Preencher'!K17)</f>
        <v>44775</v>
      </c>
      <c r="J8" s="6" t="str">
        <f>'[1]TCE - ANEXO IV - Preencher'!L17</f>
        <v>26220811668411000257550010000185311003706227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1350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(OCULTAR)'!$Q$3:$S$133,3,0),"")</f>
        <v>9039744000194</v>
      </c>
      <c r="B9" s="4" t="str">
        <f>'[1]TCE - ANEXO IV - Preencher'!C18</f>
        <v>FUNDAÇÃO GESTÃO HOSPITALAR MARTINIANO FERNANDES - FGH</v>
      </c>
      <c r="C9" s="4" t="str">
        <f>'[1]TCE - ANEXO IV - Preencher'!E18</f>
        <v>3.12 - Material Hospitalar</v>
      </c>
      <c r="D9" s="3">
        <f>'[1]TCE - ANEXO IV - Preencher'!F18</f>
        <v>50595271001004</v>
      </c>
      <c r="E9" s="5" t="str">
        <f>'[1]TCE - ANEXO IV - Preencher'!G18</f>
        <v>BIOTRONIK COMERCIAL MEDICA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13341</v>
      </c>
      <c r="I9" s="7">
        <f>IF('[1]TCE - ANEXO IV - Preencher'!K18="","",'[1]TCE - ANEXO IV - Preencher'!K18)</f>
        <v>44775</v>
      </c>
      <c r="J9" s="6" t="str">
        <f>'[1]TCE - ANEXO IV - Preencher'!L18</f>
        <v>31220850595271001004550050000133411970211168</v>
      </c>
      <c r="K9" s="5" t="str">
        <f>IF(F9="B",LEFT('[1]TCE - ANEXO IV - Preencher'!M18,2),IF(F9="S",LEFT('[1]TCE - ANEXO IV - Preencher'!M18,7),IF('[1]TCE - ANEXO IV - Preencher'!H18="","")))</f>
        <v>31</v>
      </c>
      <c r="L9" s="8">
        <f>'[1]TCE - ANEXO IV - Preencher'!N18</f>
        <v>2600.6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(OCULTAR)'!$Q$3:$S$133,3,0),"")</f>
        <v>9039744000194</v>
      </c>
      <c r="B10" s="4" t="str">
        <f>'[1]TCE - ANEXO IV - Preencher'!C19</f>
        <v>FUNDAÇÃO GESTÃO HOSPITALAR MARTINIANO FERNANDES - FGH</v>
      </c>
      <c r="C10" s="4" t="str">
        <f>'[1]TCE - ANEXO IV - Preencher'!E19</f>
        <v>3.12 - Material Hospitalar</v>
      </c>
      <c r="D10" s="3">
        <f>'[1]TCE - ANEXO IV - Preencher'!F19</f>
        <v>7160019000144</v>
      </c>
      <c r="E10" s="5" t="str">
        <f>'[1]TCE - ANEXO IV - Preencher'!G19</f>
        <v>VITALE COMERCIO LTDA EPP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90714</v>
      </c>
      <c r="I10" s="7">
        <f>IF('[1]TCE - ANEXO IV - Preencher'!K19="","",'[1]TCE - ANEXO IV - Preencher'!K19)</f>
        <v>44776</v>
      </c>
      <c r="J10" s="6" t="str">
        <f>'[1]TCE - ANEXO IV - Preencher'!L19</f>
        <v>26220807160019000144550010000907141467774330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(OCULTAR)'!$Q$3:$S$133,3,0),"")</f>
        <v>9039744000194</v>
      </c>
      <c r="B11" s="4" t="str">
        <f>'[1]TCE - ANEXO IV - Preencher'!C20</f>
        <v>FUNDAÇÃO GESTÃO HOSPITALAR MARTINIANO FERNANDES - FGH</v>
      </c>
      <c r="C11" s="4" t="str">
        <f>'[1]TCE - ANEXO IV - Preencher'!E20</f>
        <v>3.12 - Material Hospitalar</v>
      </c>
      <c r="D11" s="3">
        <f>'[1]TCE - ANEXO IV - Preencher'!F20</f>
        <v>7160019000144</v>
      </c>
      <c r="E11" s="5" t="str">
        <f>'[1]TCE - ANEXO IV - Preencher'!G20</f>
        <v>VITALE COMERCIO LTDA EPP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90712</v>
      </c>
      <c r="I11" s="7">
        <f>IF('[1]TCE - ANEXO IV - Preencher'!K20="","",'[1]TCE - ANEXO IV - Preencher'!K20)</f>
        <v>44776</v>
      </c>
      <c r="J11" s="6" t="str">
        <f>'[1]TCE - ANEXO IV - Preencher'!L20</f>
        <v>26220807160019000144550010000907121277863486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310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(OCULTAR)'!$Q$3:$S$133,3,0),"")</f>
        <v>9039744000194</v>
      </c>
      <c r="B12" s="4" t="str">
        <f>'[1]TCE - ANEXO IV - Preencher'!C21</f>
        <v>FUNDAÇÃO GESTÃO HOSPITALAR MARTINIANO FERNANDES - FGH</v>
      </c>
      <c r="C12" s="4" t="str">
        <f>'[1]TCE - ANEXO IV - Preencher'!E21</f>
        <v>3.12 - Material Hospitalar</v>
      </c>
      <c r="D12" s="3">
        <f>'[1]TCE - ANEXO IV - Preencher'!F21</f>
        <v>7160019000144</v>
      </c>
      <c r="E12" s="5" t="str">
        <f>'[1]TCE - ANEXO IV - Preencher'!G21</f>
        <v>VITALE COMERCIO LTDA EPP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90718</v>
      </c>
      <c r="I12" s="7">
        <f>IF('[1]TCE - ANEXO IV - Preencher'!K21="","",'[1]TCE - ANEXO IV - Preencher'!K21)</f>
        <v>44776</v>
      </c>
      <c r="J12" s="6" t="str">
        <f>'[1]TCE - ANEXO IV - Preencher'!L21</f>
        <v>26220807160019000144550010000907181343344350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620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(OCULTAR)'!$Q$3:$S$133,3,0),"")</f>
        <v>9039744000194</v>
      </c>
      <c r="B13" s="4" t="str">
        <f>'[1]TCE - ANEXO IV - Preencher'!C22</f>
        <v>FUNDAÇÃO GESTÃO HOSPITALAR MARTINIANO FERNANDES - FGH</v>
      </c>
      <c r="C13" s="4" t="str">
        <f>'[1]TCE - ANEXO IV - Preencher'!E22</f>
        <v>3.12 - Material Hospitalar</v>
      </c>
      <c r="D13" s="3">
        <f>'[1]TCE - ANEXO IV - Preencher'!F22</f>
        <v>7160019000144</v>
      </c>
      <c r="E13" s="5" t="str">
        <f>'[1]TCE - ANEXO IV - Preencher'!G22</f>
        <v>VITALE COMERCIO LTDA EPP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90716</v>
      </c>
      <c r="I13" s="7">
        <f>IF('[1]TCE - ANEXO IV - Preencher'!K22="","",'[1]TCE - ANEXO IV - Preencher'!K22)</f>
        <v>44776</v>
      </c>
      <c r="J13" s="6" t="str">
        <f>'[1]TCE - ANEXO IV - Preencher'!L22</f>
        <v>26220807160019000144550010000907161153426032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930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(OCULTAR)'!$Q$3:$S$133,3,0),"")</f>
        <v>9039744000194</v>
      </c>
      <c r="B14" s="4" t="str">
        <f>'[1]TCE - ANEXO IV - Preencher'!C23</f>
        <v>FUNDAÇÃO GESTÃO HOSPITALAR MARTINIANO FERNANDES - FGH</v>
      </c>
      <c r="C14" s="4" t="str">
        <f>'[1]TCE - ANEXO IV - Preencher'!E23</f>
        <v>3.12 - Material Hospitalar</v>
      </c>
      <c r="D14" s="3">
        <f>'[1]TCE - ANEXO IV - Preencher'!F23</f>
        <v>4237235000152</v>
      </c>
      <c r="E14" s="5" t="str">
        <f>'[1]TCE - ANEXO IV - Preencher'!G23</f>
        <v>ENDOCENTER COMERCIAL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000100436</v>
      </c>
      <c r="I14" s="7">
        <f>IF('[1]TCE - ANEXO IV - Preencher'!K23="","",'[1]TCE - ANEXO IV - Preencher'!K23)</f>
        <v>44776</v>
      </c>
      <c r="J14" s="6" t="str">
        <f>'[1]TCE - ANEXO IV - Preencher'!L23</f>
        <v>26220804237235000152550010001004361102458000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3000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(OCULTAR)'!$Q$3:$S$133,3,0),"")</f>
        <v>9039744000194</v>
      </c>
      <c r="B15" s="4" t="str">
        <f>'[1]TCE - ANEXO IV - Preencher'!C24</f>
        <v>FUNDAÇÃO GESTÃO HOSPITALAR MARTINIANO FERNANDES - FGH</v>
      </c>
      <c r="C15" s="4" t="str">
        <f>'[1]TCE - ANEXO IV - Preencher'!E24</f>
        <v>3.12 - Material Hospitalar</v>
      </c>
      <c r="D15" s="3">
        <f>'[1]TCE - ANEXO IV - Preencher'!F24</f>
        <v>5267928000150</v>
      </c>
      <c r="E15" s="5" t="str">
        <f>'[1]TCE - ANEXO IV - Preencher'!G24</f>
        <v>GOLDMEDIC PROD MED HOSP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131941</v>
      </c>
      <c r="I15" s="7">
        <f>IF('[1]TCE - ANEXO IV - Preencher'!K24="","",'[1]TCE - ANEXO IV - Preencher'!K24)</f>
        <v>44776</v>
      </c>
      <c r="J15" s="6" t="str">
        <f>'[1]TCE - ANEXO IV - Preencher'!L24</f>
        <v>26220805267928000150550030001319411252457727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9940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(OCULTAR)'!$Q$3:$S$133,3,0),"")</f>
        <v>9039744000194</v>
      </c>
      <c r="B16" s="4" t="str">
        <f>'[1]TCE - ANEXO IV - Preencher'!C25</f>
        <v>FUNDAÇÃO GESTÃO HOSPITALAR MARTINIANO FERNANDES - FGH</v>
      </c>
      <c r="C16" s="4" t="str">
        <f>'[1]TCE - ANEXO IV - Preencher'!E25</f>
        <v>3.12 - Material Hospitalar</v>
      </c>
      <c r="D16" s="3">
        <f>'[1]TCE - ANEXO IV - Preencher'!F25</f>
        <v>1437707000122</v>
      </c>
      <c r="E16" s="5" t="str">
        <f>'[1]TCE - ANEXO IV - Preencher'!G25</f>
        <v>SCI TECH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000288440</v>
      </c>
      <c r="I16" s="7">
        <f>IF('[1]TCE - ANEXO IV - Preencher'!K25="","",'[1]TCE - ANEXO IV - Preencher'!K25)</f>
        <v>44776</v>
      </c>
      <c r="J16" s="6" t="str">
        <f>'[1]TCE - ANEXO IV - Preencher'!L25</f>
        <v>52220801437707000122550550002884401486923329</v>
      </c>
      <c r="K16" s="5" t="str">
        <f>IF(F16="B",LEFT('[1]TCE - ANEXO IV - Preencher'!M25,2),IF(F16="S",LEFT('[1]TCE - ANEXO IV - Preencher'!M25,7),IF('[1]TCE - ANEXO IV - Preencher'!H25="","")))</f>
        <v>52</v>
      </c>
      <c r="L16" s="8">
        <f>'[1]TCE - ANEXO IV - Preencher'!N25</f>
        <v>1100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(OCULTAR)'!$Q$3:$S$133,3,0),"")</f>
        <v>9039744000194</v>
      </c>
      <c r="B17" s="4" t="str">
        <f>'[1]TCE - ANEXO IV - Preencher'!C26</f>
        <v>FUNDAÇÃO GESTÃO HOSPITALAR MARTINIANO FERNANDES - FGH</v>
      </c>
      <c r="C17" s="4" t="str">
        <f>'[1]TCE - ANEXO IV - Preencher'!E26</f>
        <v>3.12 - Material Hospitalar</v>
      </c>
      <c r="D17" s="3">
        <f>'[1]TCE - ANEXO IV - Preencher'!F26</f>
        <v>1437707000122</v>
      </c>
      <c r="E17" s="5" t="str">
        <f>'[1]TCE - ANEXO IV - Preencher'!G26</f>
        <v>SCI TECH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000288460</v>
      </c>
      <c r="I17" s="7">
        <f>IF('[1]TCE - ANEXO IV - Preencher'!K26="","",'[1]TCE - ANEXO IV - Preencher'!K26)</f>
        <v>44776</v>
      </c>
      <c r="J17" s="6" t="str">
        <f>'[1]TCE - ANEXO IV - Preencher'!L26</f>
        <v>52220801437707000122550550002884601843941783</v>
      </c>
      <c r="K17" s="5" t="str">
        <f>IF(F17="B",LEFT('[1]TCE - ANEXO IV - Preencher'!M26,2),IF(F17="S",LEFT('[1]TCE - ANEXO IV - Preencher'!M26,7),IF('[1]TCE - ANEXO IV - Preencher'!H26="","")))</f>
        <v>52</v>
      </c>
      <c r="L17" s="8">
        <f>'[1]TCE - ANEXO IV - Preencher'!N26</f>
        <v>1100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(OCULTAR)'!$Q$3:$S$133,3,0),"")</f>
        <v>9039744000194</v>
      </c>
      <c r="B18" s="4" t="str">
        <f>'[1]TCE - ANEXO IV - Preencher'!C27</f>
        <v>FUNDAÇÃO GESTÃO HOSPITALAR MARTINIANO FERNANDES - FGH</v>
      </c>
      <c r="C18" s="4" t="str">
        <f>'[1]TCE - ANEXO IV - Preencher'!E27</f>
        <v>3.12 - Material Hospitalar</v>
      </c>
      <c r="D18" s="3">
        <f>'[1]TCE - ANEXO IV - Preencher'!F27</f>
        <v>1437707000122</v>
      </c>
      <c r="E18" s="5" t="str">
        <f>'[1]TCE - ANEXO IV - Preencher'!G27</f>
        <v>SCI TECH PRODUTOS MEDICOS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000288436</v>
      </c>
      <c r="I18" s="7">
        <f>IF('[1]TCE - ANEXO IV - Preencher'!K27="","",'[1]TCE - ANEXO IV - Preencher'!K27)</f>
        <v>44776</v>
      </c>
      <c r="J18" s="6" t="str">
        <f>'[1]TCE - ANEXO IV - Preencher'!L27</f>
        <v>52220801437707000122550550002884361774956661</v>
      </c>
      <c r="K18" s="5" t="str">
        <f>IF(F18="B",LEFT('[1]TCE - ANEXO IV - Preencher'!M27,2),IF(F18="S",LEFT('[1]TCE - ANEXO IV - Preencher'!M27,7),IF('[1]TCE - ANEXO IV - Preencher'!H27="","")))</f>
        <v>52</v>
      </c>
      <c r="L18" s="8">
        <f>'[1]TCE - ANEXO IV - Preencher'!N27</f>
        <v>1100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(OCULTAR)'!$Q$3:$S$133,3,0),"")</f>
        <v>9039744000194</v>
      </c>
      <c r="B19" s="4" t="str">
        <f>'[1]TCE - ANEXO IV - Preencher'!C28</f>
        <v>FUNDAÇÃO GESTÃO HOSPITALAR MARTINIANO FERNANDES - FGH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000103775</v>
      </c>
      <c r="I19" s="7">
        <f>IF('[1]TCE - ANEXO IV - Preencher'!K28="","",'[1]TCE - ANEXO IV - Preencher'!K28)</f>
        <v>44777</v>
      </c>
      <c r="J19" s="6" t="str">
        <f>'[1]TCE - ANEXO IV - Preencher'!L28</f>
        <v>26220824436602000154550010001037751105797004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955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(OCULTAR)'!$Q$3:$S$133,3,0),"")</f>
        <v>9039744000194</v>
      </c>
      <c r="B20" s="4" t="str">
        <f>'[1]TCE - ANEXO IV - Preencher'!C29</f>
        <v>FUNDAÇÃO GESTÃO HOSPITALAR MARTINIANO FERNANDES - FGH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000103771</v>
      </c>
      <c r="I20" s="7">
        <f>IF('[1]TCE - ANEXO IV - Preencher'!K29="","",'[1]TCE - ANEXO IV - Preencher'!K29)</f>
        <v>44777</v>
      </c>
      <c r="J20" s="6" t="str">
        <f>'[1]TCE - ANEXO IV - Preencher'!L29</f>
        <v>26220824436602000154550010001037711105793000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955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(OCULTAR)'!$Q$3:$S$133,3,0),"")</f>
        <v>9039744000194</v>
      </c>
      <c r="B21" s="4" t="str">
        <f>'[1]TCE - ANEXO IV - Preencher'!C30</f>
        <v>FUNDAÇÃO GESTÃO HOSPITALAR MARTINIANO FERNANDES - FGH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000103770</v>
      </c>
      <c r="I21" s="7">
        <f>IF('[1]TCE - ANEXO IV - Preencher'!K30="","",'[1]TCE - ANEXO IV - Preencher'!K30)</f>
        <v>44777</v>
      </c>
      <c r="J21" s="6" t="str">
        <f>'[1]TCE - ANEXO IV - Preencher'!L30</f>
        <v>26220824436602000154550010001037701105792006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380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(OCULTAR)'!$Q$3:$S$133,3,0),"")</f>
        <v>9039744000194</v>
      </c>
      <c r="B22" s="4" t="str">
        <f>'[1]TCE - ANEXO IV - Preencher'!C31</f>
        <v>FUNDAÇÃO GESTÃO HOSPITALAR MARTINIANO FERNANDES - FGH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000103772</v>
      </c>
      <c r="I22" s="7">
        <f>IF('[1]TCE - ANEXO IV - Preencher'!K31="","",'[1]TCE - ANEXO IV - Preencher'!K31)</f>
        <v>44777</v>
      </c>
      <c r="J22" s="6" t="str">
        <f>'[1]TCE - ANEXO IV - Preencher'!L31</f>
        <v>26220824436602000154550010001037721105794003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600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(OCULTAR)'!$Q$3:$S$133,3,0),"")</f>
        <v>9039744000194</v>
      </c>
      <c r="B23" s="4" t="str">
        <f>'[1]TCE - ANEXO IV - Preencher'!C32</f>
        <v>FUNDAÇÃO GESTÃO HOSPITALAR MARTINIANO FERNANDES - FGH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000103773</v>
      </c>
      <c r="I23" s="7">
        <f>IF('[1]TCE - ANEXO IV - Preencher'!K32="","",'[1]TCE - ANEXO IV - Preencher'!K32)</f>
        <v>44777</v>
      </c>
      <c r="J23" s="6" t="str">
        <f>'[1]TCE - ANEXO IV - Preencher'!L32</f>
        <v>26220824436602000154550010001037731105795007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600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(OCULTAR)'!$Q$3:$S$133,3,0),"")</f>
        <v>9039744000194</v>
      </c>
      <c r="B24" s="4" t="str">
        <f>'[1]TCE - ANEXO IV - Preencher'!C33</f>
        <v>FUNDAÇÃO GESTÃO HOSPITALAR MARTINIANO FERNANDES - FGH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000103774</v>
      </c>
      <c r="I24" s="7">
        <f>IF('[1]TCE - ANEXO IV - Preencher'!K33="","",'[1]TCE - ANEXO IV - Preencher'!K33)</f>
        <v>44777</v>
      </c>
      <c r="J24" s="6" t="str">
        <f>'[1]TCE - ANEXO IV - Preencher'!L33</f>
        <v>26220824436602000154550010001037741105796000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820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(OCULTAR)'!$Q$3:$S$133,3,0),"")</f>
        <v>9039744000194</v>
      </c>
      <c r="B25" s="4" t="str">
        <f>'[1]TCE - ANEXO IV - Preencher'!C34</f>
        <v>FUNDAÇÃO GESTÃO HOSPITALAR MARTINIANO FERNANDES - FGH</v>
      </c>
      <c r="C25" s="4" t="str">
        <f>'[1]TCE - ANEXO IV - Preencher'!E34</f>
        <v>3.12 - Material Hospitalar</v>
      </c>
      <c r="D25" s="3">
        <f>'[1]TCE - ANEXO IV - Preencher'!F34</f>
        <v>7160019000144</v>
      </c>
      <c r="E25" s="5" t="str">
        <f>'[1]TCE - ANEXO IV - Preencher'!G34</f>
        <v>VITALE COMERCIO LTDA EPP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90832</v>
      </c>
      <c r="I25" s="7">
        <f>IF('[1]TCE - ANEXO IV - Preencher'!K34="","",'[1]TCE - ANEXO IV - Preencher'!K34)</f>
        <v>44777</v>
      </c>
      <c r="J25" s="6" t="str">
        <f>'[1]TCE - ANEXO IV - Preencher'!L34</f>
        <v>26220807160019000144550010000908321338670400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1240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(OCULTAR)'!$Q$3:$S$133,3,0),"")</f>
        <v>9039744000194</v>
      </c>
      <c r="B26" s="4" t="str">
        <f>'[1]TCE - ANEXO IV - Preencher'!C35</f>
        <v>FUNDAÇÃO GESTÃO HOSPITALAR MARTINIANO FERNANDES - FGH</v>
      </c>
      <c r="C26" s="4" t="str">
        <f>'[1]TCE - ANEXO IV - Preencher'!E35</f>
        <v>3.12 - Material Hospitalar</v>
      </c>
      <c r="D26" s="3">
        <f>'[1]TCE - ANEXO IV - Preencher'!F35</f>
        <v>1513946000114</v>
      </c>
      <c r="E26" s="5" t="str">
        <f>'[1]TCE - ANEXO IV - Preencher'!G35</f>
        <v>BOSTON SCIENTIFIC DO BRASIL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002631566</v>
      </c>
      <c r="I26" s="7">
        <f>IF('[1]TCE - ANEXO IV - Preencher'!K35="","",'[1]TCE - ANEXO IV - Preencher'!K35)</f>
        <v>44777</v>
      </c>
      <c r="J26" s="6" t="str">
        <f>'[1]TCE - ANEXO IV - Preencher'!L35</f>
        <v>35220801513946000114550030026315661026477636</v>
      </c>
      <c r="K26" s="5" t="str">
        <f>IF(F26="B",LEFT('[1]TCE - ANEXO IV - Preencher'!M35,2),IF(F26="S",LEFT('[1]TCE - ANEXO IV - Preencher'!M35,7),IF('[1]TCE - ANEXO IV - Preencher'!H35="","")))</f>
        <v>35</v>
      </c>
      <c r="L26" s="8">
        <f>'[1]TCE - ANEXO IV - Preencher'!N35</f>
        <v>1295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(OCULTAR)'!$Q$3:$S$133,3,0),"")</f>
        <v>9039744000194</v>
      </c>
      <c r="B27" s="4" t="str">
        <f>'[1]TCE - ANEXO IV - Preencher'!C36</f>
        <v>FUNDAÇÃO GESTÃO HOSPITALAR MARTINIANO FERNANDES - FGH</v>
      </c>
      <c r="C27" s="4" t="str">
        <f>'[1]TCE - ANEXO IV - Preencher'!E36</f>
        <v>3.12 - Material Hospitalar</v>
      </c>
      <c r="D27" s="3">
        <f>'[1]TCE - ANEXO IV - Preencher'!F36</f>
        <v>1513946000114</v>
      </c>
      <c r="E27" s="5" t="str">
        <f>'[1]TCE - ANEXO IV - Preencher'!G36</f>
        <v>BOSTON SCIENTIFIC DO BRASIL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002631564</v>
      </c>
      <c r="I27" s="7">
        <f>IF('[1]TCE - ANEXO IV - Preencher'!K36="","",'[1]TCE - ANEXO IV - Preencher'!K36)</f>
        <v>44777</v>
      </c>
      <c r="J27" s="6" t="str">
        <f>'[1]TCE - ANEXO IV - Preencher'!L36</f>
        <v>35220801513946000114550030026315641026477615</v>
      </c>
      <c r="K27" s="5" t="str">
        <f>IF(F27="B",LEFT('[1]TCE - ANEXO IV - Preencher'!M36,2),IF(F27="S",LEFT('[1]TCE - ANEXO IV - Preencher'!M36,7),IF('[1]TCE - ANEXO IV - Preencher'!H36="","")))</f>
        <v>35</v>
      </c>
      <c r="L27" s="8">
        <f>'[1]TCE - ANEXO IV - Preencher'!N36</f>
        <v>1295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(OCULTAR)'!$Q$3:$S$133,3,0),"")</f>
        <v>9039744000194</v>
      </c>
      <c r="B28" s="4" t="str">
        <f>'[1]TCE - ANEXO IV - Preencher'!C37</f>
        <v>FUNDAÇÃO GESTÃO HOSPITALAR MARTINIANO FERNANDES - FGH</v>
      </c>
      <c r="C28" s="4" t="str">
        <f>'[1]TCE - ANEXO IV - Preencher'!E37</f>
        <v>3.12 - Material Hospitalar</v>
      </c>
      <c r="D28" s="3">
        <f>'[1]TCE - ANEXO IV - Preencher'!F37</f>
        <v>1513946000114</v>
      </c>
      <c r="E28" s="5" t="str">
        <f>'[1]TCE - ANEXO IV - Preencher'!G37</f>
        <v>BOSTON SCIENTIFIC DO BRASIL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002631563</v>
      </c>
      <c r="I28" s="7">
        <f>IF('[1]TCE - ANEXO IV - Preencher'!K37="","",'[1]TCE - ANEXO IV - Preencher'!K37)</f>
        <v>44777</v>
      </c>
      <c r="J28" s="6" t="str">
        <f>'[1]TCE - ANEXO IV - Preencher'!L37</f>
        <v>35220801513946000114550030026315631026477600</v>
      </c>
      <c r="K28" s="5" t="str">
        <f>IF(F28="B",LEFT('[1]TCE - ANEXO IV - Preencher'!M37,2),IF(F28="S",LEFT('[1]TCE - ANEXO IV - Preencher'!M37,7),IF('[1]TCE - ANEXO IV - Preencher'!H37="","")))</f>
        <v>35</v>
      </c>
      <c r="L28" s="8">
        <f>'[1]TCE - ANEXO IV - Preencher'!N37</f>
        <v>698.92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(OCULTAR)'!$Q$3:$S$133,3,0),"")</f>
        <v>9039744000194</v>
      </c>
      <c r="B29" s="4" t="str">
        <f>'[1]TCE - ANEXO IV - Preencher'!C38</f>
        <v>FUNDAÇÃO GESTÃO HOSPITALAR MARTINIANO FERNANDES - FGH</v>
      </c>
      <c r="C29" s="4" t="str">
        <f>'[1]TCE - ANEXO IV - Preencher'!E38</f>
        <v>3.12 - Material Hospitalar</v>
      </c>
      <c r="D29" s="3">
        <f>'[1]TCE - ANEXO IV - Preencher'!F38</f>
        <v>1513946000114</v>
      </c>
      <c r="E29" s="5" t="str">
        <f>'[1]TCE - ANEXO IV - Preencher'!G38</f>
        <v>BOSTON SCIENTIFIC DO BRASIL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002631565</v>
      </c>
      <c r="I29" s="7">
        <f>IF('[1]TCE - ANEXO IV - Preencher'!K38="","",'[1]TCE - ANEXO IV - Preencher'!K38)</f>
        <v>44777</v>
      </c>
      <c r="J29" s="6" t="str">
        <f>'[1]TCE - ANEXO IV - Preencher'!L38</f>
        <v>35220801513946000114550030026315651026477620</v>
      </c>
      <c r="K29" s="5" t="str">
        <f>IF(F29="B",LEFT('[1]TCE - ANEXO IV - Preencher'!M38,2),IF(F29="S",LEFT('[1]TCE - ANEXO IV - Preencher'!M38,7),IF('[1]TCE - ANEXO IV - Preencher'!H38="","")))</f>
        <v>35</v>
      </c>
      <c r="L29" s="8">
        <f>'[1]TCE - ANEXO IV - Preencher'!N38</f>
        <v>1772.84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(OCULTAR)'!$Q$3:$S$133,3,0),"")</f>
        <v>9039744000194</v>
      </c>
      <c r="B30" s="4" t="str">
        <f>'[1]TCE - ANEXO IV - Preencher'!C39</f>
        <v>FUNDAÇÃO GESTÃO HOSPITALAR MARTINIANO FERNANDES - FGH</v>
      </c>
      <c r="C30" s="4" t="str">
        <f>'[1]TCE - ANEXO IV - Preencher'!E39</f>
        <v>3.12 - Material Hospitalar</v>
      </c>
      <c r="D30" s="3">
        <f>'[1]TCE - ANEXO IV - Preencher'!F39</f>
        <v>1513946000114</v>
      </c>
      <c r="E30" s="5" t="str">
        <f>'[1]TCE - ANEXO IV - Preencher'!G39</f>
        <v>BOSTON SCIENTIFIC DO BRASIL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002631567</v>
      </c>
      <c r="I30" s="7">
        <f>IF('[1]TCE - ANEXO IV - Preencher'!K39="","",'[1]TCE - ANEXO IV - Preencher'!K39)</f>
        <v>44777</v>
      </c>
      <c r="J30" s="6" t="str">
        <f>'[1]TCE - ANEXO IV - Preencher'!L39</f>
        <v>35220801513946000114550030026315671026477641</v>
      </c>
      <c r="K30" s="5" t="str">
        <f>IF(F30="B",LEFT('[1]TCE - ANEXO IV - Preencher'!M39,2),IF(F30="S",LEFT('[1]TCE - ANEXO IV - Preencher'!M39,7),IF('[1]TCE - ANEXO IV - Preencher'!H39="","")))</f>
        <v>35</v>
      </c>
      <c r="L30" s="8">
        <f>'[1]TCE - ANEXO IV - Preencher'!N39</f>
        <v>1295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(OCULTAR)'!$Q$3:$S$133,3,0),"")</f>
        <v>9039744000194</v>
      </c>
      <c r="B31" s="4" t="str">
        <f>'[1]TCE - ANEXO IV - Preencher'!C40</f>
        <v>FUNDAÇÃO GESTÃO HOSPITALAR MARTINIANO FERNANDES - FGH</v>
      </c>
      <c r="C31" s="4" t="str">
        <f>'[1]TCE - ANEXO IV - Preencher'!E40</f>
        <v>3.12 - Material Hospitalar</v>
      </c>
      <c r="D31" s="3">
        <f>'[1]TCE - ANEXO IV - Preencher'!F40</f>
        <v>11668411000176</v>
      </c>
      <c r="E31" s="5" t="str">
        <f>'[1]TCE - ANEXO IV - Preencher'!G40</f>
        <v>LIFETRONIK MEDICAL IMP EXP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000018580</v>
      </c>
      <c r="I31" s="7">
        <f>IF('[1]TCE - ANEXO IV - Preencher'!K40="","",'[1]TCE - ANEXO IV - Preencher'!K40)</f>
        <v>44777</v>
      </c>
      <c r="J31" s="6" t="str">
        <f>'[1]TCE - ANEXO IV - Preencher'!L40</f>
        <v>26220811668411000257550010000185801007432088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1350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(OCULTAR)'!$Q$3:$S$133,3,0),"")</f>
        <v>9039744000194</v>
      </c>
      <c r="B32" s="4" t="str">
        <f>'[1]TCE - ANEXO IV - Preencher'!C41</f>
        <v>FUNDAÇÃO GESTÃO HOSPITALAR MARTINIANO FERNANDES - FGH</v>
      </c>
      <c r="C32" s="4" t="str">
        <f>'[1]TCE - ANEXO IV - Preencher'!E41</f>
        <v>3.12 - Material Hospitalar</v>
      </c>
      <c r="D32" s="3">
        <f>'[1]TCE - ANEXO IV - Preencher'!F41</f>
        <v>37438274000177</v>
      </c>
      <c r="E32" s="5" t="str">
        <f>'[1]TCE - ANEXO IV - Preencher'!G41</f>
        <v>SELLMED PRODUTOS MEDICOS E HOSPITALARES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1618</v>
      </c>
      <c r="I32" s="7">
        <f>IF('[1]TCE - ANEXO IV - Preencher'!K41="","",'[1]TCE - ANEXO IV - Preencher'!K41)</f>
        <v>44777</v>
      </c>
      <c r="J32" s="6" t="str">
        <f>'[1]TCE - ANEXO IV - Preencher'!L41</f>
        <v>26220837438274000177550010000016181194561243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5277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(OCULTAR)'!$Q$3:$S$133,3,0),"")</f>
        <v>9039744000194</v>
      </c>
      <c r="B33" s="4" t="str">
        <f>'[1]TCE - ANEXO IV - Preencher'!C42</f>
        <v>FUNDAÇÃO GESTÃO HOSPITALAR MARTINIANO FERNANDES - FGH</v>
      </c>
      <c r="C33" s="4" t="str">
        <f>'[1]TCE - ANEXO IV - Preencher'!E42</f>
        <v>3.12 - Material Hospitalar</v>
      </c>
      <c r="D33" s="3">
        <f>'[1]TCE - ANEXO IV - Preencher'!F42</f>
        <v>21217564000150</v>
      </c>
      <c r="E33" s="5" t="str">
        <f>'[1]TCE - ANEXO IV - Preencher'!G42</f>
        <v>EMBRYO DO BRASIL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000005470</v>
      </c>
      <c r="I33" s="7">
        <f>IF('[1]TCE - ANEXO IV - Preencher'!K42="","",'[1]TCE - ANEXO IV - Preencher'!K42)</f>
        <v>44777</v>
      </c>
      <c r="J33" s="6" t="str">
        <f>'[1]TCE - ANEXO IV - Preencher'!L42</f>
        <v>31220821217564000150550010000054701002188040</v>
      </c>
      <c r="K33" s="5" t="str">
        <f>IF(F33="B",LEFT('[1]TCE - ANEXO IV - Preencher'!M42,2),IF(F33="S",LEFT('[1]TCE - ANEXO IV - Preencher'!M42,7),IF('[1]TCE - ANEXO IV - Preencher'!H42="","")))</f>
        <v>31</v>
      </c>
      <c r="L33" s="8">
        <f>'[1]TCE - ANEXO IV - Preencher'!N42</f>
        <v>2650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(OCULTAR)'!$Q$3:$S$133,3,0),"")</f>
        <v>9039744000194</v>
      </c>
      <c r="B34" s="4" t="str">
        <f>'[1]TCE - ANEXO IV - Preencher'!C43</f>
        <v>FUNDAÇÃO GESTÃO HOSPITALAR MARTINIANO FERNANDES - FGH</v>
      </c>
      <c r="C34" s="4" t="str">
        <f>'[1]TCE - ANEXO IV - Preencher'!E43</f>
        <v>3.12 - Material Hospitalar</v>
      </c>
      <c r="D34" s="3">
        <f>'[1]TCE - ANEXO IV - Preencher'!F43</f>
        <v>50595271001004</v>
      </c>
      <c r="E34" s="5" t="str">
        <f>'[1]TCE - ANEXO IV - Preencher'!G43</f>
        <v>BIOTRONIK COMERCIAL MEDICA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13494</v>
      </c>
      <c r="I34" s="7">
        <f>IF('[1]TCE - ANEXO IV - Preencher'!K43="","",'[1]TCE - ANEXO IV - Preencher'!K43)</f>
        <v>44777</v>
      </c>
      <c r="J34" s="6" t="str">
        <f>'[1]TCE - ANEXO IV - Preencher'!L43</f>
        <v>31220850595271001004550050000134941768935494</v>
      </c>
      <c r="K34" s="5" t="str">
        <f>IF(F34="B",LEFT('[1]TCE - ANEXO IV - Preencher'!M43,2),IF(F34="S",LEFT('[1]TCE - ANEXO IV - Preencher'!M43,7),IF('[1]TCE - ANEXO IV - Preencher'!H43="","")))</f>
        <v>31</v>
      </c>
      <c r="L34" s="8">
        <f>'[1]TCE - ANEXO IV - Preencher'!N43</f>
        <v>1300.3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(OCULTAR)'!$Q$3:$S$133,3,0),"")</f>
        <v>9039744000194</v>
      </c>
      <c r="B35" s="4" t="str">
        <f>'[1]TCE - ANEXO IV - Preencher'!C44</f>
        <v>FUNDAÇÃO GESTÃO HOSPITALAR MARTINIANO FERNANDES - FGH</v>
      </c>
      <c r="C35" s="4" t="str">
        <f>'[1]TCE - ANEXO IV - Preencher'!E44</f>
        <v>3.12 - Material Hospitalar</v>
      </c>
      <c r="D35" s="3">
        <f>'[1]TCE - ANEXO IV - Preencher'!F44</f>
        <v>50595271001004</v>
      </c>
      <c r="E35" s="5" t="str">
        <f>'[1]TCE - ANEXO IV - Preencher'!G44</f>
        <v>BIOTRONIK COMERCIAL MEDICA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13492</v>
      </c>
      <c r="I35" s="7">
        <f>IF('[1]TCE - ANEXO IV - Preencher'!K44="","",'[1]TCE - ANEXO IV - Preencher'!K44)</f>
        <v>44777</v>
      </c>
      <c r="J35" s="6" t="str">
        <f>'[1]TCE - ANEXO IV - Preencher'!L44</f>
        <v>31220850595271001004550050000134921755804197</v>
      </c>
      <c r="K35" s="5" t="str">
        <f>IF(F35="B",LEFT('[1]TCE - ANEXO IV - Preencher'!M44,2),IF(F35="S",LEFT('[1]TCE - ANEXO IV - Preencher'!M44,7),IF('[1]TCE - ANEXO IV - Preencher'!H44="","")))</f>
        <v>31</v>
      </c>
      <c r="L35" s="8">
        <f>'[1]TCE - ANEXO IV - Preencher'!N44</f>
        <v>1300.3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(OCULTAR)'!$Q$3:$S$133,3,0),"")</f>
        <v>9039744000194</v>
      </c>
      <c r="B36" s="4" t="str">
        <f>'[1]TCE - ANEXO IV - Preencher'!C45</f>
        <v>FUNDAÇÃO GESTÃO HOSPITALAR MARTINIANO FERNANDES - FGH</v>
      </c>
      <c r="C36" s="4" t="str">
        <f>'[1]TCE - ANEXO IV - Preencher'!E45</f>
        <v>3.12 - Material Hospitalar</v>
      </c>
      <c r="D36" s="3">
        <f>'[1]TCE - ANEXO IV - Preencher'!F45</f>
        <v>50595271001004</v>
      </c>
      <c r="E36" s="5" t="str">
        <f>'[1]TCE - ANEXO IV - Preencher'!G45</f>
        <v>BIOTRONIK COMERCIAL MEDICA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13495</v>
      </c>
      <c r="I36" s="7">
        <f>IF('[1]TCE - ANEXO IV - Preencher'!K45="","",'[1]TCE - ANEXO IV - Preencher'!K45)</f>
        <v>44777</v>
      </c>
      <c r="J36" s="6" t="str">
        <f>'[1]TCE - ANEXO IV - Preencher'!L45</f>
        <v>31220850595271001004550050000134951578069467</v>
      </c>
      <c r="K36" s="5" t="str">
        <f>IF(F36="B",LEFT('[1]TCE - ANEXO IV - Preencher'!M45,2),IF(F36="S",LEFT('[1]TCE - ANEXO IV - Preencher'!M45,7),IF('[1]TCE - ANEXO IV - Preencher'!H45="","")))</f>
        <v>31</v>
      </c>
      <c r="L36" s="8">
        <f>'[1]TCE - ANEXO IV - Preencher'!N45</f>
        <v>3900.9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(OCULTAR)'!$Q$3:$S$133,3,0),"")</f>
        <v>9039744000194</v>
      </c>
      <c r="B37" s="4" t="str">
        <f>'[1]TCE - ANEXO IV - Preencher'!C46</f>
        <v>FUNDAÇÃO GESTÃO HOSPITALAR MARTINIANO FERNANDES - FGH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000103786</v>
      </c>
      <c r="I37" s="7">
        <f>IF('[1]TCE - ANEXO IV - Preencher'!K46="","",'[1]TCE - ANEXO IV - Preencher'!K46)</f>
        <v>44778</v>
      </c>
      <c r="J37" s="6" t="str">
        <f>'[1]TCE - ANEXO IV - Preencher'!L46</f>
        <v>26220824436602000154550010001037861105808000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1360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(OCULTAR)'!$Q$3:$S$133,3,0),"")</f>
        <v>9039744000194</v>
      </c>
      <c r="B38" s="4" t="str">
        <f>'[1]TCE - ANEXO IV - Preencher'!C47</f>
        <v>FUNDAÇÃO GESTÃO HOSPITALAR MARTINIANO FERNANDES - FGH</v>
      </c>
      <c r="C38" s="4" t="str">
        <f>'[1]TCE - ANEXO IV - Preencher'!E47</f>
        <v>3.12 - Material Hospitalar</v>
      </c>
      <c r="D38" s="3">
        <f>'[1]TCE - ANEXO IV - Preencher'!F47</f>
        <v>5044056000161</v>
      </c>
      <c r="E38" s="5" t="str">
        <f>'[1]TCE - ANEXO IV - Preencher'!G47</f>
        <v>DMH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20958</v>
      </c>
      <c r="I38" s="7">
        <f>IF('[1]TCE - ANEXO IV - Preencher'!K47="","",'[1]TCE - ANEXO IV - Preencher'!K47)</f>
        <v>44778</v>
      </c>
      <c r="J38" s="6" t="str">
        <f>'[1]TCE - ANEXO IV - Preencher'!L47</f>
        <v>26220805044056000161550010000209581515107876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5010.9399999999996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(OCULTAR)'!$Q$3:$S$133,3,0),"")</f>
        <v>9039744000194</v>
      </c>
      <c r="B39" s="4" t="str">
        <f>'[1]TCE - ANEXO IV - Preencher'!C48</f>
        <v>FUNDAÇÃO GESTÃO HOSPITALAR MARTINIANO FERNANDES - FGH</v>
      </c>
      <c r="C39" s="4" t="str">
        <f>'[1]TCE - ANEXO IV - Preencher'!E48</f>
        <v>3.12 - Material Hospitalar</v>
      </c>
      <c r="D39" s="3">
        <f>'[1]TCE - ANEXO IV - Preencher'!F48</f>
        <v>33100082000448</v>
      </c>
      <c r="E39" s="5" t="str">
        <f>'[1]TCE - ANEXO IV - Preencher'!G48</f>
        <v>E TAMUSSINO E CIA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000007983</v>
      </c>
      <c r="I39" s="7">
        <f>IF('[1]TCE - ANEXO IV - Preencher'!K48="","",'[1]TCE - ANEXO IV - Preencher'!K48)</f>
        <v>44778</v>
      </c>
      <c r="J39" s="6" t="str">
        <f>'[1]TCE - ANEXO IV - Preencher'!L48</f>
        <v>26220833100082000448550020000079831790776506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5000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(OCULTAR)'!$Q$3:$S$133,3,0),"")</f>
        <v>9039744000194</v>
      </c>
      <c r="B40" s="4" t="str">
        <f>'[1]TCE - ANEXO IV - Preencher'!C49</f>
        <v>FUNDAÇÃO GESTÃO HOSPITALAR MARTINIANO FERNANDES - FGH</v>
      </c>
      <c r="C40" s="4" t="str">
        <f>'[1]TCE - ANEXO IV - Preencher'!E49</f>
        <v>3.12 - Material Hospitalar</v>
      </c>
      <c r="D40" s="3">
        <f>'[1]TCE - ANEXO IV - Preencher'!F49</f>
        <v>5267928000150</v>
      </c>
      <c r="E40" s="5" t="str">
        <f>'[1]TCE - ANEXO IV - Preencher'!G49</f>
        <v>GOLDMEDIC PROD MED HOSP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132034</v>
      </c>
      <c r="I40" s="7">
        <f>IF('[1]TCE - ANEXO IV - Preencher'!K49="","",'[1]TCE - ANEXO IV - Preencher'!K49)</f>
        <v>44778</v>
      </c>
      <c r="J40" s="6" t="str">
        <f>'[1]TCE - ANEXO IV - Preencher'!L49</f>
        <v>26220805267928000150550030001320341100185199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7140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(OCULTAR)'!$Q$3:$S$133,3,0),"")</f>
        <v>9039744000194</v>
      </c>
      <c r="B41" s="4" t="str">
        <f>'[1]TCE - ANEXO IV - Preencher'!C50</f>
        <v>FUNDAÇÃO GESTÃO HOSPITALAR MARTINIANO FERNANDES - FGH</v>
      </c>
      <c r="C41" s="4" t="str">
        <f>'[1]TCE - ANEXO IV - Preencher'!E50</f>
        <v>3.12 - Material Hospitalar</v>
      </c>
      <c r="D41" s="3">
        <f>'[1]TCE - ANEXO IV - Preencher'!F50</f>
        <v>5267928000150</v>
      </c>
      <c r="E41" s="5" t="str">
        <f>'[1]TCE - ANEXO IV - Preencher'!G50</f>
        <v>GOLDMEDIC PROD MED HOSP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132039</v>
      </c>
      <c r="I41" s="7">
        <f>IF('[1]TCE - ANEXO IV - Preencher'!K50="","",'[1]TCE - ANEXO IV - Preencher'!K50)</f>
        <v>44778</v>
      </c>
      <c r="J41" s="6" t="str">
        <f>'[1]TCE - ANEXO IV - Preencher'!L50</f>
        <v>26220805267928000150550030001320391581162252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6280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(OCULTAR)'!$Q$3:$S$133,3,0),"")</f>
        <v>9039744000194</v>
      </c>
      <c r="B42" s="4" t="str">
        <f>'[1]TCE - ANEXO IV - Preencher'!C51</f>
        <v>FUNDAÇÃO GESTÃO HOSPITALAR MARTINIANO FERNANDES - FGH</v>
      </c>
      <c r="C42" s="4" t="str">
        <f>'[1]TCE - ANEXO IV - Preencher'!E51</f>
        <v>3.12 - Material Hospitalar</v>
      </c>
      <c r="D42" s="3">
        <f>'[1]TCE - ANEXO IV - Preencher'!F51</f>
        <v>5267928000150</v>
      </c>
      <c r="E42" s="5" t="str">
        <f>'[1]TCE - ANEXO IV - Preencher'!G51</f>
        <v>GOLDMEDIC PROD MED HOSP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132044</v>
      </c>
      <c r="I42" s="7">
        <f>IF('[1]TCE - ANEXO IV - Preencher'!K51="","",'[1]TCE - ANEXO IV - Preencher'!K51)</f>
        <v>44778</v>
      </c>
      <c r="J42" s="6" t="str">
        <f>'[1]TCE - ANEXO IV - Preencher'!L51</f>
        <v>26220805267928000150550030001320441411141688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8970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(OCULTAR)'!$Q$3:$S$133,3,0),"")</f>
        <v>9039744000194</v>
      </c>
      <c r="B43" s="4" t="str">
        <f>'[1]TCE - ANEXO IV - Preencher'!C52</f>
        <v>FUNDAÇÃO GESTÃO HOSPITALAR MARTINIANO FERNANDES - FGH</v>
      </c>
      <c r="C43" s="4" t="str">
        <f>'[1]TCE - ANEXO IV - Preencher'!E52</f>
        <v>3.12 - Material Hospitalar</v>
      </c>
      <c r="D43" s="3">
        <f>'[1]TCE - ANEXO IV - Preencher'!F52</f>
        <v>12420164001048</v>
      </c>
      <c r="E43" s="5" t="str">
        <f>'[1]TCE - ANEXO IV - Preencher'!G52</f>
        <v>CM HOSPITALAR S 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000134876</v>
      </c>
      <c r="I43" s="7">
        <f>IF('[1]TCE - ANEXO IV - Preencher'!K52="","",'[1]TCE - ANEXO IV - Preencher'!K52)</f>
        <v>44778</v>
      </c>
      <c r="J43" s="6" t="str">
        <f>'[1]TCE - ANEXO IV - Preencher'!L52</f>
        <v>26220812420164001048550010001348761471740966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33790.6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(OCULTAR)'!$Q$3:$S$133,3,0),"")</f>
        <v>9039744000194</v>
      </c>
      <c r="B44" s="4" t="str">
        <f>'[1]TCE - ANEXO IV - Preencher'!C53</f>
        <v>FUNDAÇÃO GESTÃO HOSPITALAR MARTINIANO FERNANDES - FGH</v>
      </c>
      <c r="C44" s="4" t="str">
        <f>'[1]TCE - ANEXO IV - Preencher'!E53</f>
        <v>3.12 - Material Hospitalar</v>
      </c>
      <c r="D44" s="3">
        <f>'[1]TCE - ANEXO IV - Preencher'!F53</f>
        <v>8675509000146</v>
      </c>
      <c r="E44" s="5" t="str">
        <f>'[1]TCE - ANEXO IV - Preencher'!G53</f>
        <v>DROGACHAVES TRADE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000002735</v>
      </c>
      <c r="I44" s="7">
        <f>IF('[1]TCE - ANEXO IV - Preencher'!K53="","",'[1]TCE - ANEXO IV - Preencher'!K53)</f>
        <v>44778</v>
      </c>
      <c r="J44" s="6" t="str">
        <f>'[1]TCE - ANEXO IV - Preencher'!L53</f>
        <v>26220808675509000146550010000027351584009810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5951.7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(OCULTAR)'!$Q$3:$S$133,3,0),"")</f>
        <v>9039744000194</v>
      </c>
      <c r="B45" s="4" t="str">
        <f>'[1]TCE - ANEXO IV - Preencher'!C54</f>
        <v>FUNDAÇÃO GESTÃO HOSPITALAR MARTINIANO FERNANDES - FGH</v>
      </c>
      <c r="C45" s="4" t="str">
        <f>'[1]TCE - ANEXO IV - Preencher'!E54</f>
        <v>3.12 - Material Hospitalar</v>
      </c>
      <c r="D45" s="3">
        <f>'[1]TCE - ANEXO IV - Preencher'!F54</f>
        <v>27816265000119</v>
      </c>
      <c r="E45" s="5" t="str">
        <f>'[1]TCE - ANEXO IV - Preencher'!G54</f>
        <v>SURGICALMED COM PROD MED HOSPITALARES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000015474</v>
      </c>
      <c r="I45" s="7">
        <f>IF('[1]TCE - ANEXO IV - Preencher'!K54="","",'[1]TCE - ANEXO IV - Preencher'!K54)</f>
        <v>44778</v>
      </c>
      <c r="J45" s="6" t="str">
        <f>'[1]TCE - ANEXO IV - Preencher'!L54</f>
        <v>24220827816265000119550010000154741000154753</v>
      </c>
      <c r="K45" s="5" t="str">
        <f>IF(F45="B",LEFT('[1]TCE - ANEXO IV - Preencher'!M54,2),IF(F45="S",LEFT('[1]TCE - ANEXO IV - Preencher'!M54,7),IF('[1]TCE - ANEXO IV - Preencher'!H54="","")))</f>
        <v>24</v>
      </c>
      <c r="L45" s="8">
        <f>'[1]TCE - ANEXO IV - Preencher'!N54</f>
        <v>760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(OCULTAR)'!$Q$3:$S$133,3,0),"")</f>
        <v>9039744000194</v>
      </c>
      <c r="B46" s="4" t="str">
        <f>'[1]TCE - ANEXO IV - Preencher'!C55</f>
        <v>FUNDAÇÃO GESTÃO HOSPITALAR MARTINIANO FERNANDES - FGH</v>
      </c>
      <c r="C46" s="4" t="str">
        <f>'[1]TCE - ANEXO IV - Preencher'!E55</f>
        <v>3.12 - Material Hospitalar</v>
      </c>
      <c r="D46" s="3">
        <f>'[1]TCE - ANEXO IV - Preencher'!F55</f>
        <v>21217564000150</v>
      </c>
      <c r="E46" s="5" t="str">
        <f>'[1]TCE - ANEXO IV - Preencher'!G55</f>
        <v>EMBRYO DO BRASIL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000005475</v>
      </c>
      <c r="I46" s="7">
        <f>IF('[1]TCE - ANEXO IV - Preencher'!K55="","",'[1]TCE - ANEXO IV - Preencher'!K55)</f>
        <v>44778</v>
      </c>
      <c r="J46" s="6" t="str">
        <f>'[1]TCE - ANEXO IV - Preencher'!L55</f>
        <v>31220821217564000150550010000054751002737598</v>
      </c>
      <c r="K46" s="5" t="str">
        <f>IF(F46="B",LEFT('[1]TCE - ANEXO IV - Preencher'!M55,2),IF(F46="S",LEFT('[1]TCE - ANEXO IV - Preencher'!M55,7),IF('[1]TCE - ANEXO IV - Preencher'!H55="","")))</f>
        <v>31</v>
      </c>
      <c r="L46" s="8">
        <f>'[1]TCE - ANEXO IV - Preencher'!N55</f>
        <v>2650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(OCULTAR)'!$Q$3:$S$133,3,0),"")</f>
        <v>9039744000194</v>
      </c>
      <c r="B47" s="4" t="str">
        <f>'[1]TCE - ANEXO IV - Preencher'!C56</f>
        <v>FUNDAÇÃO GESTÃO HOSPITALAR MARTINIANO FERNANDES - FGH</v>
      </c>
      <c r="C47" s="4" t="str">
        <f>'[1]TCE - ANEXO IV - Preencher'!E56</f>
        <v>3.12 - Material Hospitalar</v>
      </c>
      <c r="D47" s="3">
        <f>'[1]TCE - ANEXO IV - Preencher'!F56</f>
        <v>50595271001004</v>
      </c>
      <c r="E47" s="5" t="str">
        <f>'[1]TCE - ANEXO IV - Preencher'!G56</f>
        <v>BIOTRONIK COMERCIAL MEDICA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13569</v>
      </c>
      <c r="I47" s="7">
        <f>IF('[1]TCE - ANEXO IV - Preencher'!K56="","",'[1]TCE - ANEXO IV - Preencher'!K56)</f>
        <v>44778</v>
      </c>
      <c r="J47" s="6" t="str">
        <f>'[1]TCE - ANEXO IV - Preencher'!L56</f>
        <v>31220850595271001004550050000135691244181493</v>
      </c>
      <c r="K47" s="5" t="str">
        <f>IF(F47="B",LEFT('[1]TCE - ANEXO IV - Preencher'!M56,2),IF(F47="S",LEFT('[1]TCE - ANEXO IV - Preencher'!M56,7),IF('[1]TCE - ANEXO IV - Preencher'!H56="","")))</f>
        <v>31</v>
      </c>
      <c r="L47" s="8">
        <f>'[1]TCE - ANEXO IV - Preencher'!N56</f>
        <v>5201.2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(OCULTAR)'!$Q$3:$S$133,3,0),"")</f>
        <v>9039744000194</v>
      </c>
      <c r="B48" s="4" t="str">
        <f>'[1]TCE - ANEXO IV - Preencher'!C57</f>
        <v>FUNDAÇÃO GESTÃO HOSPITALAR MARTINIANO FERNANDES - FGH</v>
      </c>
      <c r="C48" s="4" t="str">
        <f>'[1]TCE - ANEXO IV - Preencher'!E57</f>
        <v>3.12 - Material Hospitalar</v>
      </c>
      <c r="D48" s="3">
        <f>'[1]TCE - ANEXO IV - Preencher'!F57</f>
        <v>5287113000133</v>
      </c>
      <c r="E48" s="5" t="str">
        <f>'[1]TCE - ANEXO IV - Preencher'!G57</f>
        <v>ARTSINTESE COMERCIO DE MATERIAL E EQUIPA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4795</v>
      </c>
      <c r="I48" s="7">
        <f>IF('[1]TCE - ANEXO IV - Preencher'!K57="","",'[1]TCE - ANEXO IV - Preencher'!K57)</f>
        <v>44778</v>
      </c>
      <c r="J48" s="6" t="str">
        <f>'[1]TCE - ANEXO IV - Preencher'!L57</f>
        <v>25220805287113000133550550000047951000080590</v>
      </c>
      <c r="K48" s="5" t="str">
        <f>IF(F48="B",LEFT('[1]TCE - ANEXO IV - Preencher'!M57,2),IF(F48="S",LEFT('[1]TCE - ANEXO IV - Preencher'!M57,7),IF('[1]TCE - ANEXO IV - Preencher'!H57="","")))</f>
        <v>25</v>
      </c>
      <c r="L48" s="8">
        <f>'[1]TCE - ANEXO IV - Preencher'!N57</f>
        <v>1350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(OCULTAR)'!$Q$3:$S$133,3,0),"")</f>
        <v>9039744000194</v>
      </c>
      <c r="B49" s="4" t="str">
        <f>'[1]TCE - ANEXO IV - Preencher'!C58</f>
        <v>FUNDAÇÃO GESTÃO HOSPITALAR MARTINIANO FERNANDES - FGH</v>
      </c>
      <c r="C49" s="4" t="str">
        <f>'[1]TCE - ANEXO IV - Preencher'!E58</f>
        <v>3.12 - Material Hospitalar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000382596</v>
      </c>
      <c r="I49" s="7">
        <f>IF('[1]TCE - ANEXO IV - Preencher'!K58="","",'[1]TCE - ANEXO IV - Preencher'!K58)</f>
        <v>44779</v>
      </c>
      <c r="J49" s="6" t="str">
        <f>'[1]TCE - ANEXO IV - Preencher'!L58</f>
        <v>26220808778201000126550010003825961013703440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12670.8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(OCULTAR)'!$Q$3:$S$133,3,0),"")</f>
        <v>9039744000194</v>
      </c>
      <c r="B50" s="4" t="str">
        <f>'[1]TCE - ANEXO IV - Preencher'!C59</f>
        <v>FUNDAÇÃO GESTÃO HOSPITALAR MARTINIANO FERNANDES - FGH</v>
      </c>
      <c r="C50" s="4" t="str">
        <f>'[1]TCE - ANEXO IV - Preencher'!E59</f>
        <v>3.12 - Material Hospitalar</v>
      </c>
      <c r="D50" s="3">
        <f>'[1]TCE - ANEXO IV - Preencher'!F59</f>
        <v>12340717000161</v>
      </c>
      <c r="E50" s="5" t="str">
        <f>'[1]TCE - ANEXO IV - Preencher'!G59</f>
        <v>POINT SUTURE DO BRASIL IND FIOS CIR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000084325</v>
      </c>
      <c r="I50" s="7">
        <f>IF('[1]TCE - ANEXO IV - Preencher'!K59="","",'[1]TCE - ANEXO IV - Preencher'!K59)</f>
        <v>44779</v>
      </c>
      <c r="J50" s="6" t="str">
        <f>'[1]TCE - ANEXO IV - Preencher'!L59</f>
        <v>23220812340717000161550010000843251164301777</v>
      </c>
      <c r="K50" s="5" t="str">
        <f>IF(F50="B",LEFT('[1]TCE - ANEXO IV - Preencher'!M59,2),IF(F50="S",LEFT('[1]TCE - ANEXO IV - Preencher'!M59,7),IF('[1]TCE - ANEXO IV - Preencher'!H59="","")))</f>
        <v>23</v>
      </c>
      <c r="L50" s="8">
        <f>'[1]TCE - ANEXO IV - Preencher'!N59</f>
        <v>1758.73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(OCULTAR)'!$Q$3:$S$133,3,0),"")</f>
        <v>9039744000194</v>
      </c>
      <c r="B51" s="4" t="str">
        <f>'[1]TCE - ANEXO IV - Preencher'!C60</f>
        <v>FUNDAÇÃO GESTÃO HOSPITALAR MARTINIANO FERNANDES - FGH</v>
      </c>
      <c r="C51" s="4" t="str">
        <f>'[1]TCE - ANEXO IV - Preencher'!E60</f>
        <v>3.12 - Material Hospitalar</v>
      </c>
      <c r="D51" s="3">
        <f>'[1]TCE - ANEXO IV - Preencher'!F60</f>
        <v>50595271000105</v>
      </c>
      <c r="E51" s="5" t="str">
        <f>'[1]TCE - ANEXO IV - Preencher'!G60</f>
        <v>BIOTRONIK COMERCIAL MEDICA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1029669</v>
      </c>
      <c r="I51" s="7">
        <f>IF('[1]TCE - ANEXO IV - Preencher'!K60="","",'[1]TCE - ANEXO IV - Preencher'!K60)</f>
        <v>44779</v>
      </c>
      <c r="J51" s="6" t="str">
        <f>'[1]TCE - ANEXO IV - Preencher'!L60</f>
        <v>35220850595271000105550030010296691313687807</v>
      </c>
      <c r="K51" s="5" t="str">
        <f>IF(F51="B",LEFT('[1]TCE - ANEXO IV - Preencher'!M60,2),IF(F51="S",LEFT('[1]TCE - ANEXO IV - Preencher'!M60,7),IF('[1]TCE - ANEXO IV - Preencher'!H60="","")))</f>
        <v>35</v>
      </c>
      <c r="L51" s="8">
        <f>'[1]TCE - ANEXO IV - Preencher'!N60</f>
        <v>3963.4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(OCULTAR)'!$Q$3:$S$133,3,0),"")</f>
        <v>9039744000194</v>
      </c>
      <c r="B52" s="4" t="str">
        <f>'[1]TCE - ANEXO IV - Preencher'!C61</f>
        <v>FUNDAÇÃO GESTÃO HOSPITALAR MARTINIANO FERNANDES - FGH</v>
      </c>
      <c r="C52" s="4" t="str">
        <f>'[1]TCE - ANEXO IV - Preencher'!E61</f>
        <v>3.12 - Material Hospitalar</v>
      </c>
      <c r="D52" s="3">
        <f>'[1]TCE - ANEXO IV - Preencher'!F61</f>
        <v>50595271000105</v>
      </c>
      <c r="E52" s="5" t="str">
        <f>'[1]TCE - ANEXO IV - Preencher'!G61</f>
        <v>BIOTRONIK COMERCIAL MEDICA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1029688</v>
      </c>
      <c r="I52" s="7">
        <f>IF('[1]TCE - ANEXO IV - Preencher'!K61="","",'[1]TCE - ANEXO IV - Preencher'!K61)</f>
        <v>44779</v>
      </c>
      <c r="J52" s="6" t="str">
        <f>'[1]TCE - ANEXO IV - Preencher'!L61</f>
        <v>35220850595271000105550030010296881459751076</v>
      </c>
      <c r="K52" s="5" t="str">
        <f>IF(F52="B",LEFT('[1]TCE - ANEXO IV - Preencher'!M61,2),IF(F52="S",LEFT('[1]TCE - ANEXO IV - Preencher'!M61,7),IF('[1]TCE - ANEXO IV - Preencher'!H61="","")))</f>
        <v>35</v>
      </c>
      <c r="L52" s="8">
        <f>'[1]TCE - ANEXO IV - Preencher'!N61</f>
        <v>3963.4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(OCULTAR)'!$Q$3:$S$133,3,0),"")</f>
        <v>9039744000194</v>
      </c>
      <c r="B53" s="4" t="str">
        <f>'[1]TCE - ANEXO IV - Preencher'!C62</f>
        <v>FUNDAÇÃO GESTÃO HOSPITALAR MARTINIANO FERNANDES - FGH</v>
      </c>
      <c r="C53" s="4" t="str">
        <f>'[1]TCE - ANEXO IV - Preencher'!E62</f>
        <v>3.12 - Material Hospitalar</v>
      </c>
      <c r="D53" s="3">
        <f>'[1]TCE - ANEXO IV - Preencher'!F62</f>
        <v>50595271000105</v>
      </c>
      <c r="E53" s="5" t="str">
        <f>'[1]TCE - ANEXO IV - Preencher'!G62</f>
        <v>BIOTRONIK COMERCIAL MEDICA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1029672</v>
      </c>
      <c r="I53" s="7">
        <f>IF('[1]TCE - ANEXO IV - Preencher'!K62="","",'[1]TCE - ANEXO IV - Preencher'!K62)</f>
        <v>44779</v>
      </c>
      <c r="J53" s="6" t="str">
        <f>'[1]TCE - ANEXO IV - Preencher'!L62</f>
        <v>35220850595271000105550030010296721142717486</v>
      </c>
      <c r="K53" s="5" t="str">
        <f>IF(F53="B",LEFT('[1]TCE - ANEXO IV - Preencher'!M62,2),IF(F53="S",LEFT('[1]TCE - ANEXO IV - Preencher'!M62,7),IF('[1]TCE - ANEXO IV - Preencher'!H62="","")))</f>
        <v>35</v>
      </c>
      <c r="L53" s="8">
        <f>'[1]TCE - ANEXO IV - Preencher'!N62</f>
        <v>3963.4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(OCULTAR)'!$Q$3:$S$133,3,0),"")</f>
        <v>9039744000194</v>
      </c>
      <c r="B54" s="4" t="str">
        <f>'[1]TCE - ANEXO IV - Preencher'!C63</f>
        <v>FUNDAÇÃO GESTÃO HOSPITALAR MARTINIANO FERNANDES - FGH</v>
      </c>
      <c r="C54" s="4" t="str">
        <f>'[1]TCE - ANEXO IV - Preencher'!E63</f>
        <v>3.12 - Material Hospitalar</v>
      </c>
      <c r="D54" s="3">
        <f>'[1]TCE - ANEXO IV - Preencher'!F63</f>
        <v>50595271000105</v>
      </c>
      <c r="E54" s="5" t="str">
        <f>'[1]TCE - ANEXO IV - Preencher'!G63</f>
        <v>BIOTRONIK COMERCIAL MEDICA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1029667</v>
      </c>
      <c r="I54" s="7">
        <f>IF('[1]TCE - ANEXO IV - Preencher'!K63="","",'[1]TCE - ANEXO IV - Preencher'!K63)</f>
        <v>44779</v>
      </c>
      <c r="J54" s="6" t="str">
        <f>'[1]TCE - ANEXO IV - Preencher'!L63</f>
        <v>35220850595271000105550030010296671011621302</v>
      </c>
      <c r="K54" s="5" t="str">
        <f>IF(F54="B",LEFT('[1]TCE - ANEXO IV - Preencher'!M63,2),IF(F54="S",LEFT('[1]TCE - ANEXO IV - Preencher'!M63,7),IF('[1]TCE - ANEXO IV - Preencher'!H63="","")))</f>
        <v>35</v>
      </c>
      <c r="L54" s="8">
        <f>'[1]TCE - ANEXO IV - Preencher'!N63</f>
        <v>3963.4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(OCULTAR)'!$Q$3:$S$133,3,0),"")</f>
        <v>9039744000194</v>
      </c>
      <c r="B55" s="4" t="str">
        <f>'[1]TCE - ANEXO IV - Preencher'!C64</f>
        <v>FUNDAÇÃO GESTÃO HOSPITALAR MARTINIANO FERNANDES - FGH</v>
      </c>
      <c r="C55" s="4" t="str">
        <f>'[1]TCE - ANEXO IV - Preencher'!E64</f>
        <v>3.12 - Material Hospitalar</v>
      </c>
      <c r="D55" s="3">
        <f>'[1]TCE - ANEXO IV - Preencher'!F64</f>
        <v>50595271000105</v>
      </c>
      <c r="E55" s="5" t="str">
        <f>'[1]TCE - ANEXO IV - Preencher'!G64</f>
        <v>BIOTRONIK COMERCIAL MEDICA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1029665</v>
      </c>
      <c r="I55" s="7">
        <f>IF('[1]TCE - ANEXO IV - Preencher'!K64="","",'[1]TCE - ANEXO IV - Preencher'!K64)</f>
        <v>44779</v>
      </c>
      <c r="J55" s="6" t="str">
        <f>'[1]TCE - ANEXO IV - Preencher'!L64</f>
        <v>35220850595271000105550030010296651207398890</v>
      </c>
      <c r="K55" s="5" t="str">
        <f>IF(F55="B",LEFT('[1]TCE - ANEXO IV - Preencher'!M64,2),IF(F55="S",LEFT('[1]TCE - ANEXO IV - Preencher'!M64,7),IF('[1]TCE - ANEXO IV - Preencher'!H64="","")))</f>
        <v>35</v>
      </c>
      <c r="L55" s="8">
        <f>'[1]TCE - ANEXO IV - Preencher'!N64</f>
        <v>3963.4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(OCULTAR)'!$Q$3:$S$133,3,0),"")</f>
        <v>9039744000194</v>
      </c>
      <c r="B56" s="4" t="str">
        <f>'[1]TCE - ANEXO IV - Preencher'!C65</f>
        <v>FUNDAÇÃO GESTÃO HOSPITALAR MARTINIANO FERNANDES - FGH</v>
      </c>
      <c r="C56" s="4" t="str">
        <f>'[1]TCE - ANEXO IV - Preencher'!E65</f>
        <v>3.12 - Material Hospitalar</v>
      </c>
      <c r="D56" s="3">
        <f>'[1]TCE - ANEXO IV - Preencher'!F65</f>
        <v>4614288000145</v>
      </c>
      <c r="E56" s="5" t="str">
        <f>'[1]TCE - ANEXO IV - Preencher'!G65</f>
        <v>DISK LIFE LTDA EPP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5456</v>
      </c>
      <c r="I56" s="7">
        <f>IF('[1]TCE - ANEXO IV - Preencher'!K65="","",'[1]TCE - ANEXO IV - Preencher'!K65)</f>
        <v>44779</v>
      </c>
      <c r="J56" s="6" t="str">
        <f>'[1]TCE - ANEXO IV - Preencher'!L65</f>
        <v>26220804614288000145550010000054561183795054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29838.5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(OCULTAR)'!$Q$3:$S$133,3,0),"")</f>
        <v>9039744000194</v>
      </c>
      <c r="B57" s="4" t="str">
        <f>'[1]TCE - ANEXO IV - Preencher'!C66</f>
        <v>FUNDAÇÃO GESTÃO HOSPITALAR MARTINIANO FERNANDES - FGH</v>
      </c>
      <c r="C57" s="4" t="str">
        <f>'[1]TCE - ANEXO IV - Preencher'!E66</f>
        <v>3.12 - Material Hospitalar</v>
      </c>
      <c r="D57" s="3">
        <f>'[1]TCE - ANEXO IV - Preencher'!F66</f>
        <v>4614288000145</v>
      </c>
      <c r="E57" s="5" t="str">
        <f>'[1]TCE - ANEXO IV - Preencher'!G66</f>
        <v>DISK LIFE LTDA EPP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5451</v>
      </c>
      <c r="I57" s="7">
        <f>IF('[1]TCE - ANEXO IV - Preencher'!K66="","",'[1]TCE - ANEXO IV - Preencher'!K66)</f>
        <v>44779</v>
      </c>
      <c r="J57" s="6" t="str">
        <f>'[1]TCE - ANEXO IV - Preencher'!L66</f>
        <v>26220804614288000145550010000054511657146608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700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(OCULTAR)'!$Q$3:$S$133,3,0),"")</f>
        <v>9039744000194</v>
      </c>
      <c r="B58" s="4" t="str">
        <f>'[1]TCE - ANEXO IV - Preencher'!C67</f>
        <v>FUNDAÇÃO GESTÃO HOSPITALAR MARTINIANO FERNANDES - FGH</v>
      </c>
      <c r="C58" s="4" t="str">
        <f>'[1]TCE - ANEXO IV - Preencher'!E67</f>
        <v>3.12 - Material Hospitalar</v>
      </c>
      <c r="D58" s="3">
        <f>'[1]TCE - ANEXO IV - Preencher'!F67</f>
        <v>7160019000144</v>
      </c>
      <c r="E58" s="5" t="str">
        <f>'[1]TCE - ANEXO IV - Preencher'!G67</f>
        <v>VITALE COMERCIO LTDA EPP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90982</v>
      </c>
      <c r="I58" s="7">
        <f>IF('[1]TCE - ANEXO IV - Preencher'!K67="","",'[1]TCE - ANEXO IV - Preencher'!K67)</f>
        <v>44781</v>
      </c>
      <c r="J58" s="6" t="str">
        <f>'[1]TCE - ANEXO IV - Preencher'!L67</f>
        <v>26220807160019000144550010000909821141296160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310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(OCULTAR)'!$Q$3:$S$133,3,0),"")</f>
        <v>9039744000194</v>
      </c>
      <c r="B59" s="4" t="str">
        <f>'[1]TCE - ANEXO IV - Preencher'!C68</f>
        <v>FUNDAÇÃO GESTÃO HOSPITALAR MARTINIANO FERNANDES - FGH</v>
      </c>
      <c r="C59" s="4" t="str">
        <f>'[1]TCE - ANEXO IV - Preencher'!E68</f>
        <v>3.12 - Material Hospitalar</v>
      </c>
      <c r="D59" s="3">
        <f>'[1]TCE - ANEXO IV - Preencher'!F68</f>
        <v>7160019000144</v>
      </c>
      <c r="E59" s="5" t="str">
        <f>'[1]TCE - ANEXO IV - Preencher'!G68</f>
        <v>VITALE COMERCIO LTDA EPP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90991</v>
      </c>
      <c r="I59" s="7">
        <f>IF('[1]TCE - ANEXO IV - Preencher'!K68="","",'[1]TCE - ANEXO IV - Preencher'!K68)</f>
        <v>44781</v>
      </c>
      <c r="J59" s="6" t="str">
        <f>'[1]TCE - ANEXO IV - Preencher'!L68</f>
        <v>26220807160019000144550010000909911548992400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310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(OCULTAR)'!$Q$3:$S$133,3,0),"")</f>
        <v>9039744000194</v>
      </c>
      <c r="B60" s="4" t="str">
        <f>'[1]TCE - ANEXO IV - Preencher'!C69</f>
        <v>FUNDAÇÃO GESTÃO HOSPITALAR MARTINIANO FERNANDES - FGH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 EPP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90995</v>
      </c>
      <c r="I60" s="7">
        <f>IF('[1]TCE - ANEXO IV - Preencher'!K69="","",'[1]TCE - ANEXO IV - Preencher'!K69)</f>
        <v>44781</v>
      </c>
      <c r="J60" s="6" t="str">
        <f>'[1]TCE - ANEXO IV - Preencher'!L69</f>
        <v>26220807160019000144550010000909951933555979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620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(OCULTAR)'!$Q$3:$S$133,3,0),"")</f>
        <v>9039744000194</v>
      </c>
      <c r="B61" s="4" t="str">
        <f>'[1]TCE - ANEXO IV - Preencher'!C70</f>
        <v>FUNDAÇÃO GESTÃO HOSPITALAR MARTINIANO FERNANDES - FGH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 EPP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90984</v>
      </c>
      <c r="I61" s="7">
        <f>IF('[1]TCE - ANEXO IV - Preencher'!K70="","",'[1]TCE - ANEXO IV - Preencher'!K70)</f>
        <v>44781</v>
      </c>
      <c r="J61" s="6" t="str">
        <f>'[1]TCE - ANEXO IV - Preencher'!L70</f>
        <v>26220807160019000144550010000909841119535488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620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(OCULTAR)'!$Q$3:$S$133,3,0),"")</f>
        <v>9039744000194</v>
      </c>
      <c r="B62" s="4" t="str">
        <f>'[1]TCE - ANEXO IV - Preencher'!C71</f>
        <v>FUNDAÇÃO GESTÃO HOSPITALAR MARTINIANO FERNANDES - FGH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 EPP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90988</v>
      </c>
      <c r="I62" s="7">
        <f>IF('[1]TCE - ANEXO IV - Preencher'!K71="","",'[1]TCE - ANEXO IV - Preencher'!K71)</f>
        <v>44781</v>
      </c>
      <c r="J62" s="6" t="str">
        <f>'[1]TCE - ANEXO IV - Preencher'!L71</f>
        <v>26220807160019000144550010000909881915132072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310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(OCULTAR)'!$Q$3:$S$133,3,0),"")</f>
        <v>9039744000194</v>
      </c>
      <c r="B63" s="4" t="str">
        <f>'[1]TCE - ANEXO IV - Preencher'!C72</f>
        <v>FUNDAÇÃO GESTÃO HOSPITALAR MARTINIANO FERNANDES - FGH</v>
      </c>
      <c r="C63" s="4" t="str">
        <f>'[1]TCE - ANEXO IV - Preencher'!E72</f>
        <v>3.12 - Material Hospitalar</v>
      </c>
      <c r="D63" s="3">
        <f>'[1]TCE - ANEXO IV - Preencher'!F72</f>
        <v>5267928000150</v>
      </c>
      <c r="E63" s="5" t="str">
        <f>'[1]TCE - ANEXO IV - Preencher'!G72</f>
        <v>GOLDMEDIC PROD MED HOSP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132115</v>
      </c>
      <c r="I63" s="7">
        <f>IF('[1]TCE - ANEXO IV - Preencher'!K72="","",'[1]TCE - ANEXO IV - Preencher'!K72)</f>
        <v>44781</v>
      </c>
      <c r="J63" s="6" t="str">
        <f>'[1]TCE - ANEXO IV - Preencher'!L72</f>
        <v>26220805267928000150550030001321151168212183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8970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(OCULTAR)'!$Q$3:$S$133,3,0),"")</f>
        <v>9039744000194</v>
      </c>
      <c r="B64" s="4" t="str">
        <f>'[1]TCE - ANEXO IV - Preencher'!C73</f>
        <v>FUNDAÇÃO GESTÃO HOSPITALAR MARTINIANO FERNANDES - FGH</v>
      </c>
      <c r="C64" s="4" t="str">
        <f>'[1]TCE - ANEXO IV - Preencher'!E73</f>
        <v>3.12 - Material Hospitalar</v>
      </c>
      <c r="D64" s="3">
        <f>'[1]TCE - ANEXO IV - Preencher'!F73</f>
        <v>1437707000122</v>
      </c>
      <c r="E64" s="5" t="str">
        <f>'[1]TCE - ANEXO IV - Preencher'!G73</f>
        <v>SCI TECH PRODUTOS MEDICOS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000289368</v>
      </c>
      <c r="I64" s="7">
        <f>IF('[1]TCE - ANEXO IV - Preencher'!K73="","",'[1]TCE - ANEXO IV - Preencher'!K73)</f>
        <v>44781</v>
      </c>
      <c r="J64" s="6" t="str">
        <f>'[1]TCE - ANEXO IV - Preencher'!L73</f>
        <v>52220801437707000122550550002893681138436981</v>
      </c>
      <c r="K64" s="5" t="str">
        <f>IF(F64="B",LEFT('[1]TCE - ANEXO IV - Preencher'!M73,2),IF(F64="S",LEFT('[1]TCE - ANEXO IV - Preencher'!M73,7),IF('[1]TCE - ANEXO IV - Preencher'!H73="","")))</f>
        <v>52</v>
      </c>
      <c r="L64" s="8">
        <f>'[1]TCE - ANEXO IV - Preencher'!N73</f>
        <v>1100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(OCULTAR)'!$Q$3:$S$133,3,0),"")</f>
        <v>9039744000194</v>
      </c>
      <c r="B65" s="4" t="str">
        <f>'[1]TCE - ANEXO IV - Preencher'!C74</f>
        <v>FUNDAÇÃO GESTÃO HOSPITALAR MARTINIANO FERNANDES - FGH</v>
      </c>
      <c r="C65" s="4" t="str">
        <f>'[1]TCE - ANEXO IV - Preencher'!E74</f>
        <v>3.12 - Material Hospitalar</v>
      </c>
      <c r="D65" s="3">
        <f>'[1]TCE - ANEXO IV - Preencher'!F74</f>
        <v>1437707000122</v>
      </c>
      <c r="E65" s="5" t="str">
        <f>'[1]TCE - ANEXO IV - Preencher'!G74</f>
        <v>SCI TECH PRODUTOS MEDICOS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000289371</v>
      </c>
      <c r="I65" s="7">
        <f>IF('[1]TCE - ANEXO IV - Preencher'!K74="","",'[1]TCE - ANEXO IV - Preencher'!K74)</f>
        <v>44781</v>
      </c>
      <c r="J65" s="6" t="str">
        <f>'[1]TCE - ANEXO IV - Preencher'!L74</f>
        <v>52220801437707000122550550002893711955350461</v>
      </c>
      <c r="K65" s="5" t="str">
        <f>IF(F65="B",LEFT('[1]TCE - ANEXO IV - Preencher'!M74,2),IF(F65="S",LEFT('[1]TCE - ANEXO IV - Preencher'!M74,7),IF('[1]TCE - ANEXO IV - Preencher'!H74="","")))</f>
        <v>52</v>
      </c>
      <c r="L65" s="8">
        <f>'[1]TCE - ANEXO IV - Preencher'!N74</f>
        <v>1100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(OCULTAR)'!$Q$3:$S$133,3,0),"")</f>
        <v>9039744000194</v>
      </c>
      <c r="B66" s="4" t="str">
        <f>'[1]TCE - ANEXO IV - Preencher'!C75</f>
        <v>FUNDAÇÃO GESTÃO HOSPITALAR MARTINIANO FERNANDES - FGH</v>
      </c>
      <c r="C66" s="4" t="str">
        <f>'[1]TCE - ANEXO IV - Preencher'!E75</f>
        <v>3.12 - Material Hospitalar</v>
      </c>
      <c r="D66" s="3">
        <f>'[1]TCE - ANEXO IV - Preencher'!F75</f>
        <v>1437707000122</v>
      </c>
      <c r="E66" s="5" t="str">
        <f>'[1]TCE - ANEXO IV - Preencher'!G75</f>
        <v>SCI TECH PRODUTOS MEDICOS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000289370</v>
      </c>
      <c r="I66" s="7">
        <f>IF('[1]TCE - ANEXO IV - Preencher'!K75="","",'[1]TCE - ANEXO IV - Preencher'!K75)</f>
        <v>44781</v>
      </c>
      <c r="J66" s="6" t="str">
        <f>'[1]TCE - ANEXO IV - Preencher'!L75</f>
        <v>52220801437707000122550550002893701508772610</v>
      </c>
      <c r="K66" s="5" t="str">
        <f>IF(F66="B",LEFT('[1]TCE - ANEXO IV - Preencher'!M75,2),IF(F66="S",LEFT('[1]TCE - ANEXO IV - Preencher'!M75,7),IF('[1]TCE - ANEXO IV - Preencher'!H75="","")))</f>
        <v>52</v>
      </c>
      <c r="L66" s="8">
        <f>'[1]TCE - ANEXO IV - Preencher'!N75</f>
        <v>1100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(OCULTAR)'!$Q$3:$S$133,3,0),"")</f>
        <v>9039744000194</v>
      </c>
      <c r="B67" s="4" t="str">
        <f>'[1]TCE - ANEXO IV - Preencher'!C76</f>
        <v>FUNDAÇÃO GESTÃO HOSPITALAR MARTINIANO FERNANDES - FGH</v>
      </c>
      <c r="C67" s="4" t="str">
        <f>'[1]TCE - ANEXO IV - Preencher'!E76</f>
        <v>3.12 - Material Hospitalar</v>
      </c>
      <c r="D67" s="3">
        <f>'[1]TCE - ANEXO IV - Preencher'!F76</f>
        <v>27816265000119</v>
      </c>
      <c r="E67" s="5" t="str">
        <f>'[1]TCE - ANEXO IV - Preencher'!G76</f>
        <v>SURGICALMED COM PROD MED HOSPITALARES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000015488</v>
      </c>
      <c r="I67" s="7">
        <f>IF('[1]TCE - ANEXO IV - Preencher'!K76="","",'[1]TCE - ANEXO IV - Preencher'!K76)</f>
        <v>44781</v>
      </c>
      <c r="J67" s="6" t="str">
        <f>'[1]TCE - ANEXO IV - Preencher'!L76</f>
        <v>24220827816265000119550010000154881000154899</v>
      </c>
      <c r="K67" s="5" t="str">
        <f>IF(F67="B",LEFT('[1]TCE - ANEXO IV - Preencher'!M76,2),IF(F67="S",LEFT('[1]TCE - ANEXO IV - Preencher'!M76,7),IF('[1]TCE - ANEXO IV - Preencher'!H76="","")))</f>
        <v>24</v>
      </c>
      <c r="L67" s="8">
        <f>'[1]TCE - ANEXO IV - Preencher'!N76</f>
        <v>1300.3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(OCULTAR)'!$Q$3:$S$133,3,0),"")</f>
        <v>9039744000194</v>
      </c>
      <c r="B68" s="4" t="str">
        <f>'[1]TCE - ANEXO IV - Preencher'!C77</f>
        <v>FUNDAÇÃO GESTÃO HOSPITALAR MARTINIANO FERNANDES - FGH</v>
      </c>
      <c r="C68" s="4" t="str">
        <f>'[1]TCE - ANEXO IV - Preencher'!E77</f>
        <v>3.12 - Material Hospitalar</v>
      </c>
      <c r="D68" s="3">
        <f>'[1]TCE - ANEXO IV - Preencher'!F77</f>
        <v>27816265000119</v>
      </c>
      <c r="E68" s="5" t="str">
        <f>'[1]TCE - ANEXO IV - Preencher'!G77</f>
        <v>SURGICALMED COM PROD MED HOSPITALARES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000015490</v>
      </c>
      <c r="I68" s="7">
        <f>IF('[1]TCE - ANEXO IV - Preencher'!K77="","",'[1]TCE - ANEXO IV - Preencher'!K77)</f>
        <v>44781</v>
      </c>
      <c r="J68" s="6" t="str">
        <f>'[1]TCE - ANEXO IV - Preencher'!L77</f>
        <v>24220827816265000119550010000154901000154919</v>
      </c>
      <c r="K68" s="5" t="str">
        <f>IF(F68="B",LEFT('[1]TCE - ANEXO IV - Preencher'!M77,2),IF(F68="S",LEFT('[1]TCE - ANEXO IV - Preencher'!M77,7),IF('[1]TCE - ANEXO IV - Preencher'!H77="","")))</f>
        <v>24</v>
      </c>
      <c r="L68" s="8">
        <f>'[1]TCE - ANEXO IV - Preencher'!N77</f>
        <v>380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(OCULTAR)'!$Q$3:$S$133,3,0),"")</f>
        <v>9039744000194</v>
      </c>
      <c r="B69" s="4" t="str">
        <f>'[1]TCE - ANEXO IV - Preencher'!C78</f>
        <v>FUNDAÇÃO GESTÃO HOSPITALAR MARTINIANO FERNANDES - FGH</v>
      </c>
      <c r="C69" s="4" t="str">
        <f>'[1]TCE - ANEXO IV - Preencher'!E78</f>
        <v>3.12 - Material Hospitalar</v>
      </c>
      <c r="D69" s="3">
        <f>'[1]TCE - ANEXO IV - Preencher'!F78</f>
        <v>27816265000119</v>
      </c>
      <c r="E69" s="5" t="str">
        <f>'[1]TCE - ANEXO IV - Preencher'!G78</f>
        <v>SURGICALMED COM PROD MED HOSPITALARES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000015489</v>
      </c>
      <c r="I69" s="7">
        <f>IF('[1]TCE - ANEXO IV - Preencher'!K78="","",'[1]TCE - ANEXO IV - Preencher'!K78)</f>
        <v>44781</v>
      </c>
      <c r="J69" s="6" t="str">
        <f>'[1]TCE - ANEXO IV - Preencher'!L78</f>
        <v>24220827816265000119550010000154891000154900</v>
      </c>
      <c r="K69" s="5" t="str">
        <f>IF(F69="B",LEFT('[1]TCE - ANEXO IV - Preencher'!M78,2),IF(F69="S",LEFT('[1]TCE - ANEXO IV - Preencher'!M78,7),IF('[1]TCE - ANEXO IV - Preencher'!H78="","")))</f>
        <v>24</v>
      </c>
      <c r="L69" s="8">
        <f>'[1]TCE - ANEXO IV - Preencher'!N78</f>
        <v>760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(OCULTAR)'!$Q$3:$S$133,3,0),"")</f>
        <v>9039744000194</v>
      </c>
      <c r="B70" s="4" t="str">
        <f>'[1]TCE - ANEXO IV - Preencher'!C79</f>
        <v>FUNDAÇÃO GESTÃO HOSPITALAR MARTINIANO FERNANDES - FGH</v>
      </c>
      <c r="C70" s="4" t="str">
        <f>'[1]TCE - ANEXO IV - Preencher'!E79</f>
        <v>3.12 - Material Hospitalar</v>
      </c>
      <c r="D70" s="3">
        <f>'[1]TCE - ANEXO IV - Preencher'!F79</f>
        <v>11668411000176</v>
      </c>
      <c r="E70" s="5" t="str">
        <f>'[1]TCE - ANEXO IV - Preencher'!G79</f>
        <v>LIFETRONIK MEDICAL IMP EXP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000018664</v>
      </c>
      <c r="I70" s="7">
        <f>IF('[1]TCE - ANEXO IV - Preencher'!K79="","",'[1]TCE - ANEXO IV - Preencher'!K79)</f>
        <v>44782</v>
      </c>
      <c r="J70" s="6" t="str">
        <f>'[1]TCE - ANEXO IV - Preencher'!L79</f>
        <v>26220811668411000257550010000186641016797672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1350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(OCULTAR)'!$Q$3:$S$133,3,0),"")</f>
        <v>9039744000194</v>
      </c>
      <c r="B71" s="4" t="str">
        <f>'[1]TCE - ANEXO IV - Preencher'!C80</f>
        <v>FUNDAÇÃO GESTÃO HOSPITALAR MARTINIANO FERNANDES - FGH</v>
      </c>
      <c r="C71" s="4" t="str">
        <f>'[1]TCE - ANEXO IV - Preencher'!E80</f>
        <v>3.12 - Material Hospitalar</v>
      </c>
      <c r="D71" s="3">
        <f>'[1]TCE - ANEXO IV - Preencher'!F80</f>
        <v>1722296000117</v>
      </c>
      <c r="E71" s="5" t="str">
        <f>'[1]TCE - ANEXO IV - Preencher'!G80</f>
        <v>PANORAMA COM DE PROD MEDICOS E FARMACEUT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000206100</v>
      </c>
      <c r="I71" s="7">
        <f>IF('[1]TCE - ANEXO IV - Preencher'!K80="","",'[1]TCE - ANEXO IV - Preencher'!K80)</f>
        <v>44782</v>
      </c>
      <c r="J71" s="6" t="str">
        <f>'[1]TCE - ANEXO IV - Preencher'!L80</f>
        <v>23220801722296000117550010002061001002182928</v>
      </c>
      <c r="K71" s="5" t="str">
        <f>IF(F71="B",LEFT('[1]TCE - ANEXO IV - Preencher'!M80,2),IF(F71="S",LEFT('[1]TCE - ANEXO IV - Preencher'!M80,7),IF('[1]TCE - ANEXO IV - Preencher'!H80="","")))</f>
        <v>23</v>
      </c>
      <c r="L71" s="8">
        <f>'[1]TCE - ANEXO IV - Preencher'!N80</f>
        <v>1901.4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(OCULTAR)'!$Q$3:$S$133,3,0),"")</f>
        <v>9039744000194</v>
      </c>
      <c r="B72" s="4" t="str">
        <f>'[1]TCE - ANEXO IV - Preencher'!C81</f>
        <v>FUNDAÇÃO GESTÃO HOSPITALAR MARTINIANO FERNANDES - FGH</v>
      </c>
      <c r="C72" s="4" t="str">
        <f>'[1]TCE - ANEXO IV - Preencher'!E81</f>
        <v>3.12 - Material Hospitalar</v>
      </c>
      <c r="D72" s="3">
        <f>'[1]TCE - ANEXO IV - Preencher'!F81</f>
        <v>50595271001004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13660</v>
      </c>
      <c r="I72" s="7">
        <f>IF('[1]TCE - ANEXO IV - Preencher'!K81="","",'[1]TCE - ANEXO IV - Preencher'!K81)</f>
        <v>44782</v>
      </c>
      <c r="J72" s="6" t="str">
        <f>'[1]TCE - ANEXO IV - Preencher'!L81</f>
        <v>31220850595271001004550050000136601955971183</v>
      </c>
      <c r="K72" s="5" t="str">
        <f>IF(F72="B",LEFT('[1]TCE - ANEXO IV - Preencher'!M81,2),IF(F72="S",LEFT('[1]TCE - ANEXO IV - Preencher'!M81,7),IF('[1]TCE - ANEXO IV - Preencher'!H81="","")))</f>
        <v>31</v>
      </c>
      <c r="L72" s="8">
        <f>'[1]TCE - ANEXO IV - Preencher'!N81</f>
        <v>1300.3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(OCULTAR)'!$Q$3:$S$133,3,0),"")</f>
        <v>9039744000194</v>
      </c>
      <c r="B73" s="4" t="str">
        <f>'[1]TCE - ANEXO IV - Preencher'!C82</f>
        <v>FUNDAÇÃO GESTÃO HOSPITALAR MARTINIANO FERNANDES - FGH</v>
      </c>
      <c r="C73" s="4" t="str">
        <f>'[1]TCE - ANEXO IV - Preencher'!E82</f>
        <v>3.12 - Material Hospitalar</v>
      </c>
      <c r="D73" s="3">
        <f>'[1]TCE - ANEXO IV - Preencher'!F82</f>
        <v>50595271001004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13659</v>
      </c>
      <c r="I73" s="7">
        <f>IF('[1]TCE - ANEXO IV - Preencher'!K82="","",'[1]TCE - ANEXO IV - Preencher'!K82)</f>
        <v>44782</v>
      </c>
      <c r="J73" s="6" t="str">
        <f>'[1]TCE - ANEXO IV - Preencher'!L82</f>
        <v>31220850595271001004550050000136591715231907</v>
      </c>
      <c r="K73" s="5" t="str">
        <f>IF(F73="B",LEFT('[1]TCE - ANEXO IV - Preencher'!M82,2),IF(F73="S",LEFT('[1]TCE - ANEXO IV - Preencher'!M82,7),IF('[1]TCE - ANEXO IV - Preencher'!H82="","")))</f>
        <v>31</v>
      </c>
      <c r="L73" s="8">
        <f>'[1]TCE - ANEXO IV - Preencher'!N82</f>
        <v>1300.3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(OCULTAR)'!$Q$3:$S$133,3,0),"")</f>
        <v>9039744000194</v>
      </c>
      <c r="B74" s="4" t="str">
        <f>'[1]TCE - ANEXO IV - Preencher'!C83</f>
        <v>FUNDAÇÃO GESTÃO HOSPITALAR MARTINIANO FERNANDES - FGH</v>
      </c>
      <c r="C74" s="4" t="str">
        <f>'[1]TCE - ANEXO IV - Preencher'!E83</f>
        <v>3.12 - Material Hospitalar</v>
      </c>
      <c r="D74" s="3">
        <f>'[1]TCE - ANEXO IV - Preencher'!F83</f>
        <v>50595271001004</v>
      </c>
      <c r="E74" s="5" t="str">
        <f>'[1]TCE - ANEXO IV - Preencher'!G83</f>
        <v>BIOTRONIK COMERCIAL MEDICA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13661</v>
      </c>
      <c r="I74" s="7">
        <f>IF('[1]TCE - ANEXO IV - Preencher'!K83="","",'[1]TCE - ANEXO IV - Preencher'!K83)</f>
        <v>44782</v>
      </c>
      <c r="J74" s="6" t="str">
        <f>'[1]TCE - ANEXO IV - Preencher'!L83</f>
        <v>31220850595271001004550050000136611776645920</v>
      </c>
      <c r="K74" s="5" t="str">
        <f>IF(F74="B",LEFT('[1]TCE - ANEXO IV - Preencher'!M83,2),IF(F74="S",LEFT('[1]TCE - ANEXO IV - Preencher'!M83,7),IF('[1]TCE - ANEXO IV - Preencher'!H83="","")))</f>
        <v>31</v>
      </c>
      <c r="L74" s="8">
        <f>'[1]TCE - ANEXO IV - Preencher'!N83</f>
        <v>1300.3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(OCULTAR)'!$Q$3:$S$133,3,0),"")</f>
        <v>9039744000194</v>
      </c>
      <c r="B75" s="4" t="str">
        <f>'[1]TCE - ANEXO IV - Preencher'!C84</f>
        <v>FUNDAÇÃO GESTÃO HOSPITALAR MARTINIANO FERNANDES - FGH</v>
      </c>
      <c r="C75" s="4" t="str">
        <f>'[1]TCE - ANEXO IV - Preencher'!E84</f>
        <v>3.12 - Material Hospitalar</v>
      </c>
      <c r="D75" s="3">
        <f>'[1]TCE - ANEXO IV - Preencher'!F84</f>
        <v>14722938000120</v>
      </c>
      <c r="E75" s="5" t="str">
        <f>'[1]TCE - ANEXO IV - Preencher'!G84</f>
        <v>PROCIFAR DISTRIBUIDORA DE MATERIAL HOSPI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002886325</v>
      </c>
      <c r="I75" s="7">
        <f>IF('[1]TCE - ANEXO IV - Preencher'!K84="","",'[1]TCE - ANEXO IV - Preencher'!K84)</f>
        <v>44782</v>
      </c>
      <c r="J75" s="6" t="str">
        <f>'[1]TCE - ANEXO IV - Preencher'!L84</f>
        <v>29220814722938000120550010028863251430705239</v>
      </c>
      <c r="K75" s="5" t="str">
        <f>IF(F75="B",LEFT('[1]TCE - ANEXO IV - Preencher'!M84,2),IF(F75="S",LEFT('[1]TCE - ANEXO IV - Preencher'!M84,7),IF('[1]TCE - ANEXO IV - Preencher'!H84="","")))</f>
        <v>29</v>
      </c>
      <c r="L75" s="8">
        <f>'[1]TCE - ANEXO IV - Preencher'!N84</f>
        <v>5555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(OCULTAR)'!$Q$3:$S$133,3,0),"")</f>
        <v>9039744000194</v>
      </c>
      <c r="B76" s="4" t="str">
        <f>'[1]TCE - ANEXO IV - Preencher'!C85</f>
        <v>FUNDAÇÃO GESTÃO HOSPITALAR MARTINIANO FERNANDES - FGH</v>
      </c>
      <c r="C76" s="4" t="str">
        <f>'[1]TCE - ANEXO IV - Preencher'!E85</f>
        <v>3.12 - Material Hospitalar</v>
      </c>
      <c r="D76" s="3">
        <f>'[1]TCE - ANEXO IV - Preencher'!F85</f>
        <v>14722938000120</v>
      </c>
      <c r="E76" s="5" t="str">
        <f>'[1]TCE - ANEXO IV - Preencher'!G85</f>
        <v>PROCIFAR DISTRIBUIDORA DE MATERIAL HOSPI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002886324</v>
      </c>
      <c r="I76" s="7">
        <f>IF('[1]TCE - ANEXO IV - Preencher'!K85="","",'[1]TCE - ANEXO IV - Preencher'!K85)</f>
        <v>44782</v>
      </c>
      <c r="J76" s="6" t="str">
        <f>'[1]TCE - ANEXO IV - Preencher'!L85</f>
        <v>29220814722938000120550010028863241480514006</v>
      </c>
      <c r="K76" s="5" t="str">
        <f>IF(F76="B",LEFT('[1]TCE - ANEXO IV - Preencher'!M85,2),IF(F76="S",LEFT('[1]TCE - ANEXO IV - Preencher'!M85,7),IF('[1]TCE - ANEXO IV - Preencher'!H85="","")))</f>
        <v>29</v>
      </c>
      <c r="L76" s="8">
        <f>'[1]TCE - ANEXO IV - Preencher'!N85</f>
        <v>1995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(OCULTAR)'!$Q$3:$S$133,3,0),"")</f>
        <v>9039744000194</v>
      </c>
      <c r="B77" s="4" t="str">
        <f>'[1]TCE - ANEXO IV - Preencher'!C86</f>
        <v>FUNDAÇÃO GESTÃO HOSPITALAR MARTINIANO FERNANDES - FGH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000103911</v>
      </c>
      <c r="I77" s="7">
        <f>IF('[1]TCE - ANEXO IV - Preencher'!K86="","",'[1]TCE - ANEXO IV - Preencher'!K86)</f>
        <v>44783</v>
      </c>
      <c r="J77" s="6" t="str">
        <f>'[1]TCE - ANEXO IV - Preencher'!L86</f>
        <v>26220824436602000154550010001039111105933009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220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(OCULTAR)'!$Q$3:$S$133,3,0),"")</f>
        <v>9039744000194</v>
      </c>
      <c r="B78" s="4" t="str">
        <f>'[1]TCE - ANEXO IV - Preencher'!C87</f>
        <v>FUNDAÇÃO GESTÃO HOSPITALAR MARTINIANO FERNANDES - FGH</v>
      </c>
      <c r="C78" s="4" t="str">
        <f>'[1]TCE - ANEXO IV - Preencher'!E87</f>
        <v>3.12 - Material Hospitalar</v>
      </c>
      <c r="D78" s="3">
        <f>'[1]TCE - ANEXO IV - Preencher'!F87</f>
        <v>24436602000154</v>
      </c>
      <c r="E78" s="5" t="str">
        <f>'[1]TCE - ANEXO IV - Preencher'!G87</f>
        <v>ART CIRURGICA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000103914</v>
      </c>
      <c r="I78" s="7">
        <f>IF('[1]TCE - ANEXO IV - Preencher'!K87="","",'[1]TCE - ANEXO IV - Preencher'!K87)</f>
        <v>44783</v>
      </c>
      <c r="J78" s="6" t="str">
        <f>'[1]TCE - ANEXO IV - Preencher'!L87</f>
        <v>26220824436602000154550010001039141105936000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220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(OCULTAR)'!$Q$3:$S$133,3,0),"")</f>
        <v>9039744000194</v>
      </c>
      <c r="B79" s="4" t="str">
        <f>'[1]TCE - ANEXO IV - Preencher'!C88</f>
        <v>FUNDAÇÃO GESTÃO HOSPITALAR MARTINIANO FERNANDES - FGH</v>
      </c>
      <c r="C79" s="4" t="str">
        <f>'[1]TCE - ANEXO IV - Preencher'!E88</f>
        <v>3.12 - Material Hospitalar</v>
      </c>
      <c r="D79" s="3">
        <f>'[1]TCE - ANEXO IV - Preencher'!F88</f>
        <v>24436602000154</v>
      </c>
      <c r="E79" s="5" t="str">
        <f>'[1]TCE - ANEXO IV - Preencher'!G88</f>
        <v>ART CIRURGICA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000103912</v>
      </c>
      <c r="I79" s="7">
        <f>IF('[1]TCE - ANEXO IV - Preencher'!K88="","",'[1]TCE - ANEXO IV - Preencher'!K88)</f>
        <v>44783</v>
      </c>
      <c r="J79" s="6" t="str">
        <f>'[1]TCE - ANEXO IV - Preencher'!L88</f>
        <v>26220824436602000154550010001039121105934002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900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(OCULTAR)'!$Q$3:$S$133,3,0),"")</f>
        <v>9039744000194</v>
      </c>
      <c r="B80" s="4" t="str">
        <f>'[1]TCE - ANEXO IV - Preencher'!C89</f>
        <v>FUNDAÇÃO GESTÃO HOSPITALAR MARTINIANO FERNANDES - FGH</v>
      </c>
      <c r="C80" s="4" t="str">
        <f>'[1]TCE - ANEXO IV - Preencher'!E89</f>
        <v>3.12 - Material Hospitalar</v>
      </c>
      <c r="D80" s="3">
        <f>'[1]TCE - ANEXO IV - Preencher'!F89</f>
        <v>24436602000154</v>
      </c>
      <c r="E80" s="5" t="str">
        <f>'[1]TCE - ANEXO IV - Preencher'!G89</f>
        <v>ART CIRURGICA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000103915</v>
      </c>
      <c r="I80" s="7">
        <f>IF('[1]TCE - ANEXO IV - Preencher'!K89="","",'[1]TCE - ANEXO IV - Preencher'!K89)</f>
        <v>44783</v>
      </c>
      <c r="J80" s="6" t="str">
        <f>'[1]TCE - ANEXO IV - Preencher'!L89</f>
        <v>26220824436602000154550010001039151105937003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220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(OCULTAR)'!$Q$3:$S$133,3,0),"")</f>
        <v>9039744000194</v>
      </c>
      <c r="B81" s="4" t="str">
        <f>'[1]TCE - ANEXO IV - Preencher'!C90</f>
        <v>FUNDAÇÃO GESTÃO HOSPITALAR MARTINIANO FERNANDES - FGH</v>
      </c>
      <c r="C81" s="4" t="str">
        <f>'[1]TCE - ANEXO IV - Preencher'!E90</f>
        <v>3.12 - Material Hospitalar</v>
      </c>
      <c r="D81" s="3">
        <f>'[1]TCE - ANEXO IV - Preencher'!F90</f>
        <v>24436602000154</v>
      </c>
      <c r="E81" s="5" t="str">
        <f>'[1]TCE - ANEXO IV - Preencher'!G90</f>
        <v>ART CIRURGICA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000103913</v>
      </c>
      <c r="I81" s="7">
        <f>IF('[1]TCE - ANEXO IV - Preencher'!K90="","",'[1]TCE - ANEXO IV - Preencher'!K90)</f>
        <v>44783</v>
      </c>
      <c r="J81" s="6" t="str">
        <f>'[1]TCE - ANEXO IV - Preencher'!L90</f>
        <v>26220824436602000154550010001039131105935006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380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(OCULTAR)'!$Q$3:$S$133,3,0),"")</f>
        <v>9039744000194</v>
      </c>
      <c r="B82" s="4" t="str">
        <f>'[1]TCE - ANEXO IV - Preencher'!C91</f>
        <v>FUNDAÇÃO GESTÃO HOSPITALAR MARTINIANO FERNANDES - FGH</v>
      </c>
      <c r="C82" s="4" t="str">
        <f>'[1]TCE - ANEXO IV - Preencher'!E91</f>
        <v>3.12 - Material Hospitalar</v>
      </c>
      <c r="D82" s="3">
        <f>'[1]TCE - ANEXO IV - Preencher'!F91</f>
        <v>37438274000177</v>
      </c>
      <c r="E82" s="5" t="str">
        <f>'[1]TCE - ANEXO IV - Preencher'!G91</f>
        <v>SELLMED PRODUTOS MEDICOS E HOSPITALARES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1657</v>
      </c>
      <c r="I82" s="7">
        <f>IF('[1]TCE - ANEXO IV - Preencher'!K91="","",'[1]TCE - ANEXO IV - Preencher'!K91)</f>
        <v>44783</v>
      </c>
      <c r="J82" s="6" t="str">
        <f>'[1]TCE - ANEXO IV - Preencher'!L91</f>
        <v>26220837438274000177550010000016571802730257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6390.4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(OCULTAR)'!$Q$3:$S$133,3,0),"")</f>
        <v>9039744000194</v>
      </c>
      <c r="B83" s="4" t="str">
        <f>'[1]TCE - ANEXO IV - Preencher'!C92</f>
        <v>FUNDAÇÃO GESTÃO HOSPITALAR MARTINIANO FERNANDES - FGH</v>
      </c>
      <c r="C83" s="4" t="str">
        <f>'[1]TCE - ANEXO IV - Preencher'!E92</f>
        <v>3.12 - Material Hospitalar</v>
      </c>
      <c r="D83" s="3">
        <f>'[1]TCE - ANEXO IV - Preencher'!F92</f>
        <v>37438274000177</v>
      </c>
      <c r="E83" s="5" t="str">
        <f>'[1]TCE - ANEXO IV - Preencher'!G92</f>
        <v>SELLMED PRODUTOS MEDICOS E HOSPITALARES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1676</v>
      </c>
      <c r="I83" s="7">
        <f>IF('[1]TCE - ANEXO IV - Preencher'!K92="","",'[1]TCE - ANEXO IV - Preencher'!K92)</f>
        <v>44783</v>
      </c>
      <c r="J83" s="6" t="str">
        <f>'[1]TCE - ANEXO IV - Preencher'!L92</f>
        <v>26220837438274000177550010000016761100553172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6185.2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(OCULTAR)'!$Q$3:$S$133,3,0),"")</f>
        <v>9039744000194</v>
      </c>
      <c r="B84" s="4" t="str">
        <f>'[1]TCE - ANEXO IV - Preencher'!C93</f>
        <v>FUNDAÇÃO GESTÃO HOSPITALAR MARTINIANO FERNANDES - FGH</v>
      </c>
      <c r="C84" s="4" t="str">
        <f>'[1]TCE - ANEXO IV - Preencher'!E93</f>
        <v>3.12 - Material Hospitalar</v>
      </c>
      <c r="D84" s="3">
        <f>'[1]TCE - ANEXO IV - Preencher'!F93</f>
        <v>11449180000290</v>
      </c>
      <c r="E84" s="5" t="str">
        <f>'[1]TCE - ANEXO IV - Preencher'!G93</f>
        <v>DPROSMED DISTRIB PROD MEDICO HOSPITALAR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00005798</v>
      </c>
      <c r="I84" s="7">
        <f>IF('[1]TCE - ANEXO IV - Preencher'!K93="","",'[1]TCE - ANEXO IV - Preencher'!K93)</f>
        <v>44783</v>
      </c>
      <c r="J84" s="6" t="str">
        <f>'[1]TCE - ANEXO IV - Preencher'!L93</f>
        <v>26220811449180000290550010000057981000100720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667.8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(OCULTAR)'!$Q$3:$S$133,3,0),"")</f>
        <v>9039744000194</v>
      </c>
      <c r="B85" s="4" t="str">
        <f>'[1]TCE - ANEXO IV - Preencher'!C94</f>
        <v>FUNDAÇÃO GESTÃO HOSPITALAR MARTINIANO FERNANDES - FGH</v>
      </c>
      <c r="C85" s="4" t="str">
        <f>'[1]TCE - ANEXO IV - Preencher'!E94</f>
        <v>3.12 - Material Hospitalar</v>
      </c>
      <c r="D85" s="3">
        <f>'[1]TCE - ANEXO IV - Preencher'!F94</f>
        <v>11449180000290</v>
      </c>
      <c r="E85" s="5" t="str">
        <f>'[1]TCE - ANEXO IV - Preencher'!G94</f>
        <v>DPROSMED DISTRIB PROD MEDICO HOSPITALAR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00005793</v>
      </c>
      <c r="I85" s="7">
        <f>IF('[1]TCE - ANEXO IV - Preencher'!K94="","",'[1]TCE - ANEXO IV - Preencher'!K94)</f>
        <v>44783</v>
      </c>
      <c r="J85" s="6" t="str">
        <f>'[1]TCE - ANEXO IV - Preencher'!L94</f>
        <v>26220811449180000290550010000057931000100619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7200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(OCULTAR)'!$Q$3:$S$133,3,0),"")</f>
        <v>9039744000194</v>
      </c>
      <c r="B86" s="4" t="str">
        <f>'[1]TCE - ANEXO IV - Preencher'!C95</f>
        <v>FUNDAÇÃO GESTÃO HOSPITALAR MARTINIANO FERNANDES - FGH</v>
      </c>
      <c r="C86" s="4" t="str">
        <f>'[1]TCE - ANEXO IV - Preencher'!E95</f>
        <v>3.12 - Material Hospitalar</v>
      </c>
      <c r="D86" s="3">
        <f>'[1]TCE - ANEXO IV - Preencher'!F95</f>
        <v>10779833000156</v>
      </c>
      <c r="E86" s="5" t="str">
        <f>'[1]TCE - ANEXO IV - Preencher'!G95</f>
        <v>MEDICAL MERCANTIL DE APAR MED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000557375</v>
      </c>
      <c r="I86" s="7">
        <f>IF('[1]TCE - ANEXO IV - Preencher'!K95="","",'[1]TCE - ANEXO IV - Preencher'!K95)</f>
        <v>44784</v>
      </c>
      <c r="J86" s="6" t="str">
        <f>'[1]TCE - ANEXO IV - Preencher'!L95</f>
        <v>26220810779833000156550010005573751559397002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12141.36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(OCULTAR)'!$Q$3:$S$133,3,0),"")</f>
        <v>9039744000194</v>
      </c>
      <c r="B87" s="4" t="str">
        <f>'[1]TCE - ANEXO IV - Preencher'!C96</f>
        <v>FUNDAÇÃO GESTÃO HOSPITALAR MARTINIANO FERNANDES - FGH</v>
      </c>
      <c r="C87" s="4" t="str">
        <f>'[1]TCE - ANEXO IV - Preencher'!E96</f>
        <v>3.12 - Material Hospitalar</v>
      </c>
      <c r="D87" s="3">
        <f>'[1]TCE - ANEXO IV - Preencher'!F96</f>
        <v>10779833000156</v>
      </c>
      <c r="E87" s="5" t="str">
        <f>'[1]TCE - ANEXO IV - Preencher'!G96</f>
        <v>MEDICAL MERCANTIL DE APAR MED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000557457</v>
      </c>
      <c r="I87" s="7">
        <f>IF('[1]TCE - ANEXO IV - Preencher'!K96="","",'[1]TCE - ANEXO IV - Preencher'!K96)</f>
        <v>44784</v>
      </c>
      <c r="J87" s="6" t="str">
        <f>'[1]TCE - ANEXO IV - Preencher'!L96</f>
        <v>26220810779833000156550010005574571559479006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1050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(OCULTAR)'!$Q$3:$S$133,3,0),"")</f>
        <v>9039744000194</v>
      </c>
      <c r="B88" s="4" t="str">
        <f>'[1]TCE - ANEXO IV - Preencher'!C97</f>
        <v>FUNDAÇÃO GESTÃO HOSPITALAR MARTINIANO FERNANDES - FGH</v>
      </c>
      <c r="C88" s="4" t="str">
        <f>'[1]TCE - ANEXO IV - Preencher'!E97</f>
        <v>3.12 - Material Hospitalar</v>
      </c>
      <c r="D88" s="3">
        <f>'[1]TCE - ANEXO IV - Preencher'!F97</f>
        <v>6106005000180</v>
      </c>
      <c r="E88" s="5" t="str">
        <f>'[1]TCE - ANEXO IV - Preencher'!G97</f>
        <v>STOCK MED PRODUTOS MEDICO HOSPITALARES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163555</v>
      </c>
      <c r="I88" s="7">
        <f>IF('[1]TCE - ANEXO IV - Preencher'!K97="","",'[1]TCE - ANEXO IV - Preencher'!K97)</f>
        <v>44784</v>
      </c>
      <c r="J88" s="6" t="str">
        <f>'[1]TCE - ANEXO IV - Preencher'!L97</f>
        <v>43220806106005000180550010001635551006379317</v>
      </c>
      <c r="K88" s="5" t="str">
        <f>IF(F88="B",LEFT('[1]TCE - ANEXO IV - Preencher'!M97,2),IF(F88="S",LEFT('[1]TCE - ANEXO IV - Preencher'!M97,7),IF('[1]TCE - ANEXO IV - Preencher'!H97="","")))</f>
        <v>43</v>
      </c>
      <c r="L88" s="8">
        <f>'[1]TCE - ANEXO IV - Preencher'!N97</f>
        <v>3544.4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(OCULTAR)'!$Q$3:$S$133,3,0),"")</f>
        <v>9039744000194</v>
      </c>
      <c r="B89" s="4" t="str">
        <f>'[1]TCE - ANEXO IV - Preencher'!C98</f>
        <v>FUNDAÇÃO GESTÃO HOSPITALAR MARTINIANO FERNANDES - FGH</v>
      </c>
      <c r="C89" s="4" t="str">
        <f>'[1]TCE - ANEXO IV - Preencher'!E98</f>
        <v>3.12 - Material Hospitalar</v>
      </c>
      <c r="D89" s="3">
        <f>'[1]TCE - ANEXO IV - Preencher'!F98</f>
        <v>37438274000177</v>
      </c>
      <c r="E89" s="5" t="str">
        <f>'[1]TCE - ANEXO IV - Preencher'!G98</f>
        <v>SELLMED PRODUTOS MEDICOS E HOSPITALARES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1710</v>
      </c>
      <c r="I89" s="7">
        <f>IF('[1]TCE - ANEXO IV - Preencher'!K98="","",'[1]TCE - ANEXO IV - Preencher'!K98)</f>
        <v>44784</v>
      </c>
      <c r="J89" s="6" t="str">
        <f>'[1]TCE - ANEXO IV - Preencher'!L98</f>
        <v>26220837438274000177550010000017101482521651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9400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(OCULTAR)'!$Q$3:$S$133,3,0),"")</f>
        <v>9039744000194</v>
      </c>
      <c r="B90" s="4" t="str">
        <f>'[1]TCE - ANEXO IV - Preencher'!C99</f>
        <v>FUNDAÇÃO GESTÃO HOSPITALAR MARTINIANO FERNANDES - FGH</v>
      </c>
      <c r="C90" s="4" t="str">
        <f>'[1]TCE - ANEXO IV - Preencher'!E99</f>
        <v>3.12 - Material Hospitalar</v>
      </c>
      <c r="D90" s="3">
        <f>'[1]TCE - ANEXO IV - Preencher'!F99</f>
        <v>24436602000154</v>
      </c>
      <c r="E90" s="5" t="str">
        <f>'[1]TCE - ANEXO IV - Preencher'!G99</f>
        <v>ART CIRURGICA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000103960</v>
      </c>
      <c r="I90" s="7">
        <f>IF('[1]TCE - ANEXO IV - Preencher'!K99="","",'[1]TCE - ANEXO IV - Preencher'!K99)</f>
        <v>44785</v>
      </c>
      <c r="J90" s="6" t="str">
        <f>'[1]TCE - ANEXO IV - Preencher'!L99</f>
        <v>26220824436602000154550010001039601105982004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3000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(OCULTAR)'!$Q$3:$S$133,3,0),"")</f>
        <v>9039744000194</v>
      </c>
      <c r="B91" s="4" t="str">
        <f>'[1]TCE - ANEXO IV - Preencher'!C100</f>
        <v>FUNDAÇÃO GESTÃO HOSPITALAR MARTINIANO FERNANDES - FGH</v>
      </c>
      <c r="C91" s="4" t="str">
        <f>'[1]TCE - ANEXO IV - Preencher'!E100</f>
        <v>3.12 - Material Hospitalar</v>
      </c>
      <c r="D91" s="3">
        <f>'[1]TCE - ANEXO IV - Preencher'!F100</f>
        <v>7160019000144</v>
      </c>
      <c r="E91" s="5" t="str">
        <f>'[1]TCE - ANEXO IV - Preencher'!G100</f>
        <v>VITALE COMERCIO LTDA EPP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91382</v>
      </c>
      <c r="I91" s="7">
        <f>IF('[1]TCE - ANEXO IV - Preencher'!K100="","",'[1]TCE - ANEXO IV - Preencher'!K100)</f>
        <v>44785</v>
      </c>
      <c r="J91" s="6" t="str">
        <f>'[1]TCE - ANEXO IV - Preencher'!L100</f>
        <v>26220807160019000144550010000913821494452554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3375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(OCULTAR)'!$Q$3:$S$133,3,0),"")</f>
        <v>9039744000194</v>
      </c>
      <c r="B92" s="4" t="str">
        <f>'[1]TCE - ANEXO IV - Preencher'!C101</f>
        <v>FUNDAÇÃO GESTÃO HOSPITALAR MARTINIANO FERNANDES - FGH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LTDA EPP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91474</v>
      </c>
      <c r="I92" s="7">
        <f>IF('[1]TCE - ANEXO IV - Preencher'!K101="","",'[1]TCE - ANEXO IV - Preencher'!K101)</f>
        <v>44785</v>
      </c>
      <c r="J92" s="6" t="str">
        <f>'[1]TCE - ANEXO IV - Preencher'!L101</f>
        <v>26220807160019000144550010000914741604041026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310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(OCULTAR)'!$Q$3:$S$133,3,0),"")</f>
        <v>9039744000194</v>
      </c>
      <c r="B93" s="4" t="str">
        <f>'[1]TCE - ANEXO IV - Preencher'!C102</f>
        <v>FUNDAÇÃO GESTÃO HOSPITALAR MARTINIANO FERNANDES - FGH</v>
      </c>
      <c r="C93" s="4" t="str">
        <f>'[1]TCE - ANEXO IV - Preencher'!E102</f>
        <v>3.12 - Material Hospitalar</v>
      </c>
      <c r="D93" s="3">
        <f>'[1]TCE - ANEXO IV - Preencher'!F102</f>
        <v>7160019000144</v>
      </c>
      <c r="E93" s="5" t="str">
        <f>'[1]TCE - ANEXO IV - Preencher'!G102</f>
        <v>VITALE COMERCIO LTDA EPP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91489</v>
      </c>
      <c r="I93" s="7">
        <f>IF('[1]TCE - ANEXO IV - Preencher'!K102="","",'[1]TCE - ANEXO IV - Preencher'!K102)</f>
        <v>44785</v>
      </c>
      <c r="J93" s="6" t="str">
        <f>'[1]TCE - ANEXO IV - Preencher'!L102</f>
        <v>26220807160019000144550010000914891950121566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310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(OCULTAR)'!$Q$3:$S$133,3,0),"")</f>
        <v>9039744000194</v>
      </c>
      <c r="B94" s="4" t="str">
        <f>'[1]TCE - ANEXO IV - Preencher'!C103</f>
        <v>FUNDAÇÃO GESTÃO HOSPITALAR MARTINIANO FERNANDES - FGH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VITALE COMERCIO LTDA EPP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91484</v>
      </c>
      <c r="I94" s="7">
        <f>IF('[1]TCE - ANEXO IV - Preencher'!K103="","",'[1]TCE - ANEXO IV - Preencher'!K103)</f>
        <v>44785</v>
      </c>
      <c r="J94" s="6" t="str">
        <f>'[1]TCE - ANEXO IV - Preencher'!L103</f>
        <v>26220807160019000144550010000914841861167190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310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(OCULTAR)'!$Q$3:$S$133,3,0),"")</f>
        <v>9039744000194</v>
      </c>
      <c r="B95" s="4" t="str">
        <f>'[1]TCE - ANEXO IV - Preencher'!C104</f>
        <v>FUNDAÇÃO GESTÃO HOSPITALAR MARTINIANO FERNANDES - FGH</v>
      </c>
      <c r="C95" s="4" t="str">
        <f>'[1]TCE - ANEXO IV - Preencher'!E104</f>
        <v>3.12 - Material Hospitalar</v>
      </c>
      <c r="D95" s="3">
        <f>'[1]TCE - ANEXO IV - Preencher'!F104</f>
        <v>7160019000144</v>
      </c>
      <c r="E95" s="5" t="str">
        <f>'[1]TCE - ANEXO IV - Preencher'!G104</f>
        <v>VITALE COMERCIO LTDA EPP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91460</v>
      </c>
      <c r="I95" s="7">
        <f>IF('[1]TCE - ANEXO IV - Preencher'!K104="","",'[1]TCE - ANEXO IV - Preencher'!K104)</f>
        <v>44785</v>
      </c>
      <c r="J95" s="6" t="str">
        <f>'[1]TCE - ANEXO IV - Preencher'!L104</f>
        <v>26220807160019000144550010000914601954558243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310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(OCULTAR)'!$Q$3:$S$133,3,0),"")</f>
        <v>9039744000194</v>
      </c>
      <c r="B96" s="4" t="str">
        <f>'[1]TCE - ANEXO IV - Preencher'!C105</f>
        <v>FUNDAÇÃO GESTÃO HOSPITALAR MARTINIANO FERNANDES - FGH</v>
      </c>
      <c r="C96" s="4" t="str">
        <f>'[1]TCE - ANEXO IV - Preencher'!E105</f>
        <v>3.12 - Material Hospitalar</v>
      </c>
      <c r="D96" s="3">
        <f>'[1]TCE - ANEXO IV - Preencher'!F105</f>
        <v>7160019000144</v>
      </c>
      <c r="E96" s="5" t="str">
        <f>'[1]TCE - ANEXO IV - Preencher'!G105</f>
        <v>VITALE COMERCIO LTDA EPP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91470</v>
      </c>
      <c r="I96" s="7">
        <f>IF('[1]TCE - ANEXO IV - Preencher'!K105="","",'[1]TCE - ANEXO IV - Preencher'!K105)</f>
        <v>44785</v>
      </c>
      <c r="J96" s="6" t="str">
        <f>'[1]TCE - ANEXO IV - Preencher'!L105</f>
        <v>26220807160019000144550010000914701416773547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310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(OCULTAR)'!$Q$3:$S$133,3,0),"")</f>
        <v>9039744000194</v>
      </c>
      <c r="B97" s="4" t="str">
        <f>'[1]TCE - ANEXO IV - Preencher'!C106</f>
        <v>FUNDAÇÃO GESTÃO HOSPITALAR MARTINIANO FERNANDES - FGH</v>
      </c>
      <c r="C97" s="4" t="str">
        <f>'[1]TCE - ANEXO IV - Preencher'!E106</f>
        <v>3.12 - Material Hospitalar</v>
      </c>
      <c r="D97" s="3">
        <f>'[1]TCE - ANEXO IV - Preencher'!F106</f>
        <v>7160019000144</v>
      </c>
      <c r="E97" s="5" t="str">
        <f>'[1]TCE - ANEXO IV - Preencher'!G106</f>
        <v>VITALE COMERCIO LTDA EPP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91468</v>
      </c>
      <c r="I97" s="7">
        <f>IF('[1]TCE - ANEXO IV - Preencher'!K106="","",'[1]TCE - ANEXO IV - Preencher'!K106)</f>
        <v>44785</v>
      </c>
      <c r="J97" s="6" t="str">
        <f>'[1]TCE - ANEXO IV - Preencher'!L106</f>
        <v>26220807160019000144550010000914681063706901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310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(OCULTAR)'!$Q$3:$S$133,3,0),"")</f>
        <v>9039744000194</v>
      </c>
      <c r="B98" s="4" t="str">
        <f>'[1]TCE - ANEXO IV - Preencher'!C107</f>
        <v>FUNDAÇÃO GESTÃO HOSPITALAR MARTINIANO FERNANDES - FGH</v>
      </c>
      <c r="C98" s="4" t="str">
        <f>'[1]TCE - ANEXO IV - Preencher'!E107</f>
        <v>3.12 - Material Hospitalar</v>
      </c>
      <c r="D98" s="3">
        <f>'[1]TCE - ANEXO IV - Preencher'!F107</f>
        <v>7160019000144</v>
      </c>
      <c r="E98" s="5" t="str">
        <f>'[1]TCE - ANEXO IV - Preencher'!G107</f>
        <v>VITALE COMERCIO LTDA EPP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91465</v>
      </c>
      <c r="I98" s="7">
        <f>IF('[1]TCE - ANEXO IV - Preencher'!K107="","",'[1]TCE - ANEXO IV - Preencher'!K107)</f>
        <v>44785</v>
      </c>
      <c r="J98" s="6" t="str">
        <f>'[1]TCE - ANEXO IV - Preencher'!L107</f>
        <v>26220807160019000144550010000914651561957831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620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(OCULTAR)'!$Q$3:$S$133,3,0),"")</f>
        <v>9039744000194</v>
      </c>
      <c r="B99" s="4" t="str">
        <f>'[1]TCE - ANEXO IV - Preencher'!C108</f>
        <v>FUNDAÇÃO GESTÃO HOSPITALAR MARTINIANO FERNANDES - FGH</v>
      </c>
      <c r="C99" s="4" t="str">
        <f>'[1]TCE - ANEXO IV - Preencher'!E108</f>
        <v>3.12 - Material Hospitalar</v>
      </c>
      <c r="D99" s="3">
        <f>'[1]TCE - ANEXO IV - Preencher'!F108</f>
        <v>7160019000144</v>
      </c>
      <c r="E99" s="5" t="str">
        <f>'[1]TCE - ANEXO IV - Preencher'!G108</f>
        <v>VITALE COMERCIO LTDA EPP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91480</v>
      </c>
      <c r="I99" s="7">
        <f>IF('[1]TCE - ANEXO IV - Preencher'!K108="","",'[1]TCE - ANEXO IV - Preencher'!K108)</f>
        <v>44785</v>
      </c>
      <c r="J99" s="6" t="str">
        <f>'[1]TCE - ANEXO IV - Preencher'!L108</f>
        <v>26220807160019000144550010000914801637444038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930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(OCULTAR)'!$Q$3:$S$133,3,0),"")</f>
        <v>9039744000194</v>
      </c>
      <c r="B100" s="4" t="str">
        <f>'[1]TCE - ANEXO IV - Preencher'!C109</f>
        <v>FUNDAÇÃO GESTÃO HOSPITALAR MARTINIANO FERNANDES - FGH</v>
      </c>
      <c r="C100" s="4" t="str">
        <f>'[1]TCE - ANEXO IV - Preencher'!E109</f>
        <v>3.12 - Material Hospitalar</v>
      </c>
      <c r="D100" s="3">
        <f>'[1]TCE - ANEXO IV - Preencher'!F109</f>
        <v>4237235000152</v>
      </c>
      <c r="E100" s="5" t="str">
        <f>'[1]TCE - ANEXO IV - Preencher'!G109</f>
        <v>ENDOCENTER COMERCIAL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000101084</v>
      </c>
      <c r="I100" s="7">
        <f>IF('[1]TCE - ANEXO IV - Preencher'!K109="","",'[1]TCE - ANEXO IV - Preencher'!K109)</f>
        <v>44785</v>
      </c>
      <c r="J100" s="6" t="str">
        <f>'[1]TCE - ANEXO IV - Preencher'!L109</f>
        <v>26220804237235000152550010001010841103106000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6099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(OCULTAR)'!$Q$3:$S$133,3,0),"")</f>
        <v>9039744000194</v>
      </c>
      <c r="B101" s="4" t="str">
        <f>'[1]TCE - ANEXO IV - Preencher'!C110</f>
        <v>FUNDAÇÃO GESTÃO HOSPITALAR MARTINIANO FERNANDES - FGH</v>
      </c>
      <c r="C101" s="4" t="str">
        <f>'[1]TCE - ANEXO IV - Preencher'!E110</f>
        <v>3.12 - Material Hospitalar</v>
      </c>
      <c r="D101" s="3">
        <f>'[1]TCE - ANEXO IV - Preencher'!F110</f>
        <v>2684571000118</v>
      </c>
      <c r="E101" s="5" t="str">
        <f>'[1]TCE - ANEXO IV - Preencher'!G110</f>
        <v>DINAMICA HOSPITALAR EIRELI ME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000019549</v>
      </c>
      <c r="I101" s="7">
        <f>IF('[1]TCE - ANEXO IV - Preencher'!K110="","",'[1]TCE - ANEXO IV - Preencher'!K110)</f>
        <v>44785</v>
      </c>
      <c r="J101" s="6" t="str">
        <f>'[1]TCE - ANEXO IV - Preencher'!L110</f>
        <v>26220802684571000118550030000195491215710001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312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(OCULTAR)'!$Q$3:$S$133,3,0),"")</f>
        <v>9039744000194</v>
      </c>
      <c r="B102" s="4" t="str">
        <f>'[1]TCE - ANEXO IV - Preencher'!C111</f>
        <v>FUNDAÇÃO GESTÃO HOSPITALAR MARTINIANO FERNANDES - FGH</v>
      </c>
      <c r="C102" s="4" t="str">
        <f>'[1]TCE - ANEXO IV - Preencher'!E111</f>
        <v>3.12 - Material Hospitalar</v>
      </c>
      <c r="D102" s="3">
        <f>'[1]TCE - ANEXO IV - Preencher'!F111</f>
        <v>29992682000490</v>
      </c>
      <c r="E102" s="5" t="str">
        <f>'[1]TCE - ANEXO IV - Preencher'!G111</f>
        <v>ECOMED COMERCIO DE PRODUTOS MEDICOS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9939</v>
      </c>
      <c r="I102" s="7">
        <f>IF('[1]TCE - ANEXO IV - Preencher'!K111="","",'[1]TCE - ANEXO IV - Preencher'!K111)</f>
        <v>44785</v>
      </c>
      <c r="J102" s="6" t="str">
        <f>'[1]TCE - ANEXO IV - Preencher'!L111</f>
        <v>26220829992682000490550000000099391850727243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583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(OCULTAR)'!$Q$3:$S$133,3,0),"")</f>
        <v>9039744000194</v>
      </c>
      <c r="B103" s="4" t="str">
        <f>'[1]TCE - ANEXO IV - Preencher'!C112</f>
        <v>FUNDAÇÃO GESTÃO HOSPITALAR MARTINIANO FERNANDES - FGH</v>
      </c>
      <c r="C103" s="4" t="str">
        <f>'[1]TCE - ANEXO IV - Preencher'!E112</f>
        <v>3.12 - Material Hospitalar</v>
      </c>
      <c r="D103" s="3">
        <f>'[1]TCE - ANEXO IV - Preencher'!F112</f>
        <v>27816265000119</v>
      </c>
      <c r="E103" s="5" t="str">
        <f>'[1]TCE - ANEXO IV - Preencher'!G112</f>
        <v>SURGICALMED COM PROD MED HOSPITALARES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000015619</v>
      </c>
      <c r="I103" s="7">
        <f>IF('[1]TCE - ANEXO IV - Preencher'!K112="","",'[1]TCE - ANEXO IV - Preencher'!K112)</f>
        <v>44785</v>
      </c>
      <c r="J103" s="6" t="str">
        <f>'[1]TCE - ANEXO IV - Preencher'!L112</f>
        <v>24220827816265000119550010000156191000156208</v>
      </c>
      <c r="K103" s="5" t="str">
        <f>IF(F103="B",LEFT('[1]TCE - ANEXO IV - Preencher'!M112,2),IF(F103="S",LEFT('[1]TCE - ANEXO IV - Preencher'!M112,7),IF('[1]TCE - ANEXO IV - Preencher'!H112="","")))</f>
        <v>24</v>
      </c>
      <c r="L103" s="8">
        <f>'[1]TCE - ANEXO IV - Preencher'!N112</f>
        <v>380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(OCULTAR)'!$Q$3:$S$133,3,0),"")</f>
        <v>9039744000194</v>
      </c>
      <c r="B104" s="4" t="str">
        <f>'[1]TCE - ANEXO IV - Preencher'!C113</f>
        <v>FUNDAÇÃO GESTÃO HOSPITALAR MARTINIANO FERNANDES - FGH</v>
      </c>
      <c r="C104" s="4" t="str">
        <f>'[1]TCE - ANEXO IV - Preencher'!E113</f>
        <v>3.12 - Material Hospitalar</v>
      </c>
      <c r="D104" s="3">
        <f>'[1]TCE - ANEXO IV - Preencher'!F113</f>
        <v>24436602000154</v>
      </c>
      <c r="E104" s="5" t="str">
        <f>'[1]TCE - ANEXO IV - Preencher'!G113</f>
        <v>ART CIRURGICA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000104033</v>
      </c>
      <c r="I104" s="7">
        <f>IF('[1]TCE - ANEXO IV - Preencher'!K113="","",'[1]TCE - ANEXO IV - Preencher'!K113)</f>
        <v>44788</v>
      </c>
      <c r="J104" s="6" t="str">
        <f>'[1]TCE - ANEXO IV - Preencher'!L113</f>
        <v>26220824436602000154550010001040331106055008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220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(OCULTAR)'!$Q$3:$S$133,3,0),"")</f>
        <v>9039744000194</v>
      </c>
      <c r="B105" s="4" t="str">
        <f>'[1]TCE - ANEXO IV - Preencher'!C114</f>
        <v>FUNDAÇÃO GESTÃO HOSPITALAR MARTINIANO FERNANDES - FGH</v>
      </c>
      <c r="C105" s="4" t="str">
        <f>'[1]TCE - ANEXO IV - Preencher'!E114</f>
        <v>3.12 - Material Hospitalar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000104036</v>
      </c>
      <c r="I105" s="7">
        <f>IF('[1]TCE - ANEXO IV - Preencher'!K114="","",'[1]TCE - ANEXO IV - Preencher'!K114)</f>
        <v>44788</v>
      </c>
      <c r="J105" s="6" t="str">
        <f>'[1]TCE - ANEXO IV - Preencher'!L114</f>
        <v>26220824436602000154550010001040361106058009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980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(OCULTAR)'!$Q$3:$S$133,3,0),"")</f>
        <v>9039744000194</v>
      </c>
      <c r="B106" s="4" t="str">
        <f>'[1]TCE - ANEXO IV - Preencher'!C115</f>
        <v>FUNDAÇÃO GESTÃO HOSPITALAR MARTINIANO FERNANDES - FGH</v>
      </c>
      <c r="C106" s="4" t="str">
        <f>'[1]TCE - ANEXO IV - Preencher'!E115</f>
        <v>3.12 - Material Hospitalar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000104032</v>
      </c>
      <c r="I106" s="7">
        <f>IF('[1]TCE - ANEXO IV - Preencher'!K115="","",'[1]TCE - ANEXO IV - Preencher'!K115)</f>
        <v>44788</v>
      </c>
      <c r="J106" s="6" t="str">
        <f>'[1]TCE - ANEXO IV - Preencher'!L115</f>
        <v>26220824436602000154550010001040321106054004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900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(OCULTAR)'!$Q$3:$S$133,3,0),"")</f>
        <v>9039744000194</v>
      </c>
      <c r="B107" s="4" t="str">
        <f>'[1]TCE - ANEXO IV - Preencher'!C116</f>
        <v>FUNDAÇÃO GESTÃO HOSPITALAR MARTINIANO FERNANDES - FGH</v>
      </c>
      <c r="C107" s="4" t="str">
        <f>'[1]TCE - ANEXO IV - Preencher'!E116</f>
        <v>3.12 - Material Hospitalar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000104034</v>
      </c>
      <c r="I107" s="7">
        <f>IF('[1]TCE - ANEXO IV - Preencher'!K116="","",'[1]TCE - ANEXO IV - Preencher'!K116)</f>
        <v>44788</v>
      </c>
      <c r="J107" s="6" t="str">
        <f>'[1]TCE - ANEXO IV - Preencher'!L116</f>
        <v>26220824436602000154550010001040341106056001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600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(OCULTAR)'!$Q$3:$S$133,3,0),"")</f>
        <v>9039744000194</v>
      </c>
      <c r="B108" s="4" t="str">
        <f>'[1]TCE - ANEXO IV - Preencher'!C117</f>
        <v>FUNDAÇÃO GESTÃO HOSPITALAR MARTINIANO FERNANDES - FGH</v>
      </c>
      <c r="C108" s="4" t="str">
        <f>'[1]TCE - ANEXO IV - Preencher'!E117</f>
        <v>3.12 - Material Hospitalar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000104025</v>
      </c>
      <c r="I108" s="7">
        <f>IF('[1]TCE - ANEXO IV - Preencher'!K117="","",'[1]TCE - ANEXO IV - Preencher'!K117)</f>
        <v>44788</v>
      </c>
      <c r="J108" s="6" t="str">
        <f>'[1]TCE - ANEXO IV - Preencher'!L117</f>
        <v>26220824436602000154550010001043251106347003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955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(OCULTAR)'!$Q$3:$S$133,3,0),"")</f>
        <v>9039744000194</v>
      </c>
      <c r="B109" s="4" t="str">
        <f>'[1]TCE - ANEXO IV - Preencher'!C118</f>
        <v>FUNDAÇÃO GESTÃO HOSPITALAR MARTINIANO FERNANDES - FGH</v>
      </c>
      <c r="C109" s="4" t="str">
        <f>'[1]TCE - ANEXO IV - Preencher'!E118</f>
        <v>3.12 - Material Hospitalar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000104035</v>
      </c>
      <c r="I109" s="7">
        <f>IF('[1]TCE - ANEXO IV - Preencher'!K118="","",'[1]TCE - ANEXO IV - Preencher'!K118)</f>
        <v>44788</v>
      </c>
      <c r="J109" s="6" t="str">
        <f>'[1]TCE - ANEXO IV - Preencher'!L118</f>
        <v>26220824436602000154550010001040351106057005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1350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(OCULTAR)'!$Q$3:$S$133,3,0),"")</f>
        <v>9039744000194</v>
      </c>
      <c r="B110" s="4" t="str">
        <f>'[1]TCE - ANEXO IV - Preencher'!C119</f>
        <v>FUNDAÇÃO GESTÃO HOSPITALAR MARTINIANO FERNANDES - FGH</v>
      </c>
      <c r="C110" s="4" t="str">
        <f>'[1]TCE - ANEXO IV - Preencher'!E119</f>
        <v>3.12 - Material Hospitalar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000104027</v>
      </c>
      <c r="I110" s="7">
        <f>IF('[1]TCE - ANEXO IV - Preencher'!K119="","",'[1]TCE - ANEXO IV - Preencher'!K119)</f>
        <v>44788</v>
      </c>
      <c r="J110" s="6" t="str">
        <f>'[1]TCE - ANEXO IV - Preencher'!L119</f>
        <v>26220824436602000154550010001040271106049000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600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(OCULTAR)'!$Q$3:$S$133,3,0),"")</f>
        <v>9039744000194</v>
      </c>
      <c r="B111" s="4" t="str">
        <f>'[1]TCE - ANEXO IV - Preencher'!C120</f>
        <v>FUNDAÇÃO GESTÃO HOSPITALAR MARTINIANO FERNANDES - FGH</v>
      </c>
      <c r="C111" s="4" t="str">
        <f>'[1]TCE - ANEXO IV - Preencher'!E120</f>
        <v>3.12 - Material Hospitalar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000104031</v>
      </c>
      <c r="I111" s="7">
        <f>IF('[1]TCE - ANEXO IV - Preencher'!K120="","",'[1]TCE - ANEXO IV - Preencher'!K120)</f>
        <v>44788</v>
      </c>
      <c r="J111" s="6" t="str">
        <f>'[1]TCE - ANEXO IV - Preencher'!L120</f>
        <v>26220824436602000154550010001040311106053000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220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(OCULTAR)'!$Q$3:$S$133,3,0),"")</f>
        <v>9039744000194</v>
      </c>
      <c r="B112" s="4" t="str">
        <f>'[1]TCE - ANEXO IV - Preencher'!C121</f>
        <v>FUNDAÇÃO GESTÃO HOSPITALAR MARTINIANO FERNANDES - FGH</v>
      </c>
      <c r="C112" s="4" t="str">
        <f>'[1]TCE - ANEXO IV - Preencher'!E121</f>
        <v>3.12 - Material Hospitalar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000104029</v>
      </c>
      <c r="I112" s="7">
        <f>IF('[1]TCE - ANEXO IV - Preencher'!K121="","",'[1]TCE - ANEXO IV - Preencher'!K121)</f>
        <v>44788</v>
      </c>
      <c r="J112" s="6" t="str">
        <f>'[1]TCE - ANEXO IV - Preencher'!L121</f>
        <v>26220824436602000154550010001040291106051000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380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(OCULTAR)'!$Q$3:$S$133,3,0),"")</f>
        <v>9039744000194</v>
      </c>
      <c r="B113" s="4" t="str">
        <f>'[1]TCE - ANEXO IV - Preencher'!C122</f>
        <v>FUNDAÇÃO GESTÃO HOSPITALAR MARTINIANO FERNANDES - FGH</v>
      </c>
      <c r="C113" s="4" t="str">
        <f>'[1]TCE - ANEXO IV - Preencher'!E122</f>
        <v>3.12 - Material Hospitalar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000104028</v>
      </c>
      <c r="I113" s="7">
        <f>IF('[1]TCE - ANEXO IV - Preencher'!K122="","",'[1]TCE - ANEXO IV - Preencher'!K122)</f>
        <v>44788</v>
      </c>
      <c r="J113" s="6" t="str">
        <f>'[1]TCE - ANEXO IV - Preencher'!L122</f>
        <v>26220824436602000154550010001040281106050006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220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(OCULTAR)'!$Q$3:$S$133,3,0),"")</f>
        <v>9039744000194</v>
      </c>
      <c r="B114" s="4" t="str">
        <f>'[1]TCE - ANEXO IV - Preencher'!C123</f>
        <v>FUNDAÇÃO GESTÃO HOSPITALAR MARTINIANO FERNANDES - FGH</v>
      </c>
      <c r="C114" s="4" t="str">
        <f>'[1]TCE - ANEXO IV - Preencher'!E123</f>
        <v>3.12 - Material Hospitalar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000104026</v>
      </c>
      <c r="I114" s="7">
        <f>IF('[1]TCE - ANEXO IV - Preencher'!K123="","",'[1]TCE - ANEXO IV - Preencher'!K123)</f>
        <v>44788</v>
      </c>
      <c r="J114" s="6" t="str">
        <f>'[1]TCE - ANEXO IV - Preencher'!L123</f>
        <v>26220824436602000154550010001043261106348007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60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(OCULTAR)'!$Q$3:$S$133,3,0),"")</f>
        <v>9039744000194</v>
      </c>
      <c r="B115" s="4" t="str">
        <f>'[1]TCE - ANEXO IV - Preencher'!C124</f>
        <v>FUNDAÇÃO GESTÃO HOSPITALAR MARTINIANO FERNANDES - FGH</v>
      </c>
      <c r="C115" s="4" t="str">
        <f>'[1]TCE - ANEXO IV - Preencher'!E124</f>
        <v>3.12 - Material Hospitalar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000104030</v>
      </c>
      <c r="I115" s="7">
        <f>IF('[1]TCE - ANEXO IV - Preencher'!K124="","",'[1]TCE - ANEXO IV - Preencher'!K124)</f>
        <v>44788</v>
      </c>
      <c r="J115" s="6" t="str">
        <f>'[1]TCE - ANEXO IV - Preencher'!L124</f>
        <v>26220824436602000154550010001040301106052007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60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(OCULTAR)'!$Q$3:$S$133,3,0),"")</f>
        <v>9039744000194</v>
      </c>
      <c r="B116" s="4" t="str">
        <f>'[1]TCE - ANEXO IV - Preencher'!C125</f>
        <v>FUNDAÇÃO GESTÃO HOSPITALAR MARTINIANO FERNANDES - FGH</v>
      </c>
      <c r="C116" s="4" t="str">
        <f>'[1]TCE - ANEXO IV - Preencher'!E125</f>
        <v>3.12 - Material Hospitalar</v>
      </c>
      <c r="D116" s="3">
        <f>'[1]TCE - ANEXO IV - Preencher'!F125</f>
        <v>61418042000131</v>
      </c>
      <c r="E116" s="5" t="str">
        <f>'[1]TCE - ANEXO IV - Preencher'!G125</f>
        <v>CIRURGICA FERNANDES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1495587</v>
      </c>
      <c r="I116" s="7">
        <f>IF('[1]TCE - ANEXO IV - Preencher'!K125="","",'[1]TCE - ANEXO IV - Preencher'!K125)</f>
        <v>44788</v>
      </c>
      <c r="J116" s="6" t="str">
        <f>'[1]TCE - ANEXO IV - Preencher'!L125</f>
        <v>35220861418042000131550040014950261615089884</v>
      </c>
      <c r="K116" s="5" t="str">
        <f>IF(F116="B",LEFT('[1]TCE - ANEXO IV - Preencher'!M125,2),IF(F116="S",LEFT('[1]TCE - ANEXO IV - Preencher'!M125,7),IF('[1]TCE - ANEXO IV - Preencher'!H125="","")))</f>
        <v>35</v>
      </c>
      <c r="L116" s="8">
        <f>'[1]TCE - ANEXO IV - Preencher'!N125</f>
        <v>54959.47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(OCULTAR)'!$Q$3:$S$133,3,0),"")</f>
        <v>9039744000194</v>
      </c>
      <c r="B117" s="4" t="str">
        <f>'[1]TCE - ANEXO IV - Preencher'!C126</f>
        <v>FUNDAÇÃO GESTÃO HOSPITALAR MARTINIANO FERNANDES - FGH</v>
      </c>
      <c r="C117" s="4" t="str">
        <f>'[1]TCE - ANEXO IV - Preencher'!E126</f>
        <v>3.12 - Material Hospitalar</v>
      </c>
      <c r="D117" s="3">
        <f>'[1]TCE - ANEXO IV - Preencher'!F126</f>
        <v>5267928000150</v>
      </c>
      <c r="E117" s="5" t="str">
        <f>'[1]TCE - ANEXO IV - Preencher'!G126</f>
        <v>GOLDMEDIC PROD MED HOSP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132355</v>
      </c>
      <c r="I117" s="7">
        <f>IF('[1]TCE - ANEXO IV - Preencher'!K126="","",'[1]TCE - ANEXO IV - Preencher'!K126)</f>
        <v>44788</v>
      </c>
      <c r="J117" s="6" t="str">
        <f>'[1]TCE - ANEXO IV - Preencher'!L126</f>
        <v>26220805267928000150550030001323551255701855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2034.5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(OCULTAR)'!$Q$3:$S$133,3,0),"")</f>
        <v>9039744000194</v>
      </c>
      <c r="B118" s="4" t="str">
        <f>'[1]TCE - ANEXO IV - Preencher'!C127</f>
        <v>FUNDAÇÃO GESTÃO HOSPITALAR MARTINIANO FERNANDES - FGH</v>
      </c>
      <c r="C118" s="4" t="str">
        <f>'[1]TCE - ANEXO IV - Preencher'!E127</f>
        <v>3.12 - Material Hospitalar</v>
      </c>
      <c r="D118" s="3">
        <f>'[1]TCE - ANEXO IV - Preencher'!F127</f>
        <v>5267928000150</v>
      </c>
      <c r="E118" s="5" t="str">
        <f>'[1]TCE - ANEXO IV - Preencher'!G127</f>
        <v>GOLDMEDIC PROD MED HOSP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132364</v>
      </c>
      <c r="I118" s="7">
        <f>IF('[1]TCE - ANEXO IV - Preencher'!K127="","",'[1]TCE - ANEXO IV - Preencher'!K127)</f>
        <v>44788</v>
      </c>
      <c r="J118" s="6" t="str">
        <f>'[1]TCE - ANEXO IV - Preencher'!L127</f>
        <v>26220805267928000150550030001323641151674419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8110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(OCULTAR)'!$Q$3:$S$133,3,0),"")</f>
        <v>9039744000194</v>
      </c>
      <c r="B119" s="4" t="str">
        <f>'[1]TCE - ANEXO IV - Preencher'!C128</f>
        <v>FUNDAÇÃO GESTÃO HOSPITALAR MARTINIANO FERNANDES - FGH</v>
      </c>
      <c r="C119" s="4" t="str">
        <f>'[1]TCE - ANEXO IV - Preencher'!E128</f>
        <v>3.12 - Material Hospitalar</v>
      </c>
      <c r="D119" s="3">
        <f>'[1]TCE - ANEXO IV - Preencher'!F128</f>
        <v>5267928000150</v>
      </c>
      <c r="E119" s="5" t="str">
        <f>'[1]TCE - ANEXO IV - Preencher'!G128</f>
        <v>GOLDMEDIC PROD MED HOSP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132354</v>
      </c>
      <c r="I119" s="7">
        <f>IF('[1]TCE - ANEXO IV - Preencher'!K128="","",'[1]TCE - ANEXO IV - Preencher'!K128)</f>
        <v>44788</v>
      </c>
      <c r="J119" s="6" t="str">
        <f>'[1]TCE - ANEXO IV - Preencher'!L128</f>
        <v>26220805267928000150550030001323541248277248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7140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(OCULTAR)'!$Q$3:$S$133,3,0),"")</f>
        <v>9039744000194</v>
      </c>
      <c r="B120" s="4" t="str">
        <f>'[1]TCE - ANEXO IV - Preencher'!C129</f>
        <v>FUNDAÇÃO GESTÃO HOSPITALAR MARTINIANO FERNANDES - FGH</v>
      </c>
      <c r="C120" s="4" t="str">
        <f>'[1]TCE - ANEXO IV - Preencher'!E129</f>
        <v>3.12 - Material Hospitalar</v>
      </c>
      <c r="D120" s="3">
        <f>'[1]TCE - ANEXO IV - Preencher'!F129</f>
        <v>11668411000176</v>
      </c>
      <c r="E120" s="5" t="str">
        <f>'[1]TCE - ANEXO IV - Preencher'!G129</f>
        <v>LIFETRONIK MEDICAL IMP EXP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000018764</v>
      </c>
      <c r="I120" s="7">
        <f>IF('[1]TCE - ANEXO IV - Preencher'!K129="","",'[1]TCE - ANEXO IV - Preencher'!K129)</f>
        <v>44788</v>
      </c>
      <c r="J120" s="6" t="str">
        <f>'[1]TCE - ANEXO IV - Preencher'!L129</f>
        <v>26220811668411000257550010000187641028146090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1350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(OCULTAR)'!$Q$3:$S$133,3,0),"")</f>
        <v>9039744000194</v>
      </c>
      <c r="B121" s="4" t="str">
        <f>'[1]TCE - ANEXO IV - Preencher'!C130</f>
        <v>FUNDAÇÃO GESTÃO HOSPITALAR MARTINIANO FERNANDES - FGH</v>
      </c>
      <c r="C121" s="4" t="str">
        <f>'[1]TCE - ANEXO IV - Preencher'!E130</f>
        <v>3.12 - Material Hospitalar</v>
      </c>
      <c r="D121" s="3">
        <f>'[1]TCE - ANEXO IV - Preencher'!F130</f>
        <v>11668411000176</v>
      </c>
      <c r="E121" s="5" t="str">
        <f>'[1]TCE - ANEXO IV - Preencher'!G130</f>
        <v>LIFETRONIK MEDICAL IMP EXP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000018763</v>
      </c>
      <c r="I121" s="7">
        <f>IF('[1]TCE - ANEXO IV - Preencher'!K130="","",'[1]TCE - ANEXO IV - Preencher'!K130)</f>
        <v>44788</v>
      </c>
      <c r="J121" s="6" t="str">
        <f>'[1]TCE - ANEXO IV - Preencher'!L130</f>
        <v>26220811668411000257550010000187631028144553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3820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(OCULTAR)'!$Q$3:$S$133,3,0),"")</f>
        <v>9039744000194</v>
      </c>
      <c r="B122" s="4" t="str">
        <f>'[1]TCE - ANEXO IV - Preencher'!C131</f>
        <v>FUNDAÇÃO GESTÃO HOSPITALAR MARTINIANO FERNANDES - FGH</v>
      </c>
      <c r="C122" s="4" t="str">
        <f>'[1]TCE - ANEXO IV - Preencher'!E131</f>
        <v>3.12 - Material Hospitalar</v>
      </c>
      <c r="D122" s="3">
        <f>'[1]TCE - ANEXO IV - Preencher'!F131</f>
        <v>2684571000118</v>
      </c>
      <c r="E122" s="5" t="str">
        <f>'[1]TCE - ANEXO IV - Preencher'!G131</f>
        <v>DINAMICA HOSPITALAR EIRELI ME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000019569</v>
      </c>
      <c r="I122" s="7">
        <f>IF('[1]TCE - ANEXO IV - Preencher'!K131="","",'[1]TCE - ANEXO IV - Preencher'!K131)</f>
        <v>44788</v>
      </c>
      <c r="J122" s="6" t="str">
        <f>'[1]TCE - ANEXO IV - Preencher'!L131</f>
        <v>26220802684571000118550030000195691215910003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415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(OCULTAR)'!$Q$3:$S$133,3,0),"")</f>
        <v>9039744000194</v>
      </c>
      <c r="B123" s="4" t="str">
        <f>'[1]TCE - ANEXO IV - Preencher'!C132</f>
        <v>FUNDAÇÃO GESTÃO HOSPITALAR MARTINIANO FERNANDES - FGH</v>
      </c>
      <c r="C123" s="4" t="str">
        <f>'[1]TCE - ANEXO IV - Preencher'!E132</f>
        <v>3.12 - Material Hospitalar</v>
      </c>
      <c r="D123" s="3">
        <f>'[1]TCE - ANEXO IV - Preencher'!F132</f>
        <v>67729178000653</v>
      </c>
      <c r="E123" s="5" t="str">
        <f>'[1]TCE - ANEXO IV - Preencher'!G132</f>
        <v>COMERCIAL CIRURGICA RIOCLARENSE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0032414</v>
      </c>
      <c r="I123" s="7">
        <f>IF('[1]TCE - ANEXO IV - Preencher'!K132="","",'[1]TCE - ANEXO IV - Preencher'!K132)</f>
        <v>44788</v>
      </c>
      <c r="J123" s="6" t="str">
        <f>'[1]TCE - ANEXO IV - Preencher'!L132</f>
        <v>26220867729178000653550010000324141799126516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4240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(OCULTAR)'!$Q$3:$S$133,3,0),"")</f>
        <v>9039744000194</v>
      </c>
      <c r="B124" s="4" t="str">
        <f>'[1]TCE - ANEXO IV - Preencher'!C133</f>
        <v>FUNDAÇÃO GESTÃO HOSPITALAR MARTINIANO FERNANDES - FGH</v>
      </c>
      <c r="C124" s="4" t="str">
        <f>'[1]TCE - ANEXO IV - Preencher'!E133</f>
        <v>3.12 - Material Hospitalar</v>
      </c>
      <c r="D124" s="3">
        <f>'[1]TCE - ANEXO IV - Preencher'!F133</f>
        <v>8674752000301</v>
      </c>
      <c r="E124" s="5" t="str">
        <f>'[1]TCE - ANEXO IV - Preencher'!G133</f>
        <v>CIRURGICA MONTEBELLO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000015949</v>
      </c>
      <c r="I124" s="7">
        <f>IF('[1]TCE - ANEXO IV - Preencher'!K133="","",'[1]TCE - ANEXO IV - Preencher'!K133)</f>
        <v>44789</v>
      </c>
      <c r="J124" s="6" t="str">
        <f>'[1]TCE - ANEXO IV - Preencher'!L133</f>
        <v>26220808674752000301550010000159491144670268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15579.02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(OCULTAR)'!$Q$3:$S$133,3,0),"")</f>
        <v>9039744000194</v>
      </c>
      <c r="B125" s="4" t="str">
        <f>'[1]TCE - ANEXO IV - Preencher'!C134</f>
        <v>FUNDAÇÃO GESTÃO HOSPITALAR MARTINIANO FERNANDES - FGH</v>
      </c>
      <c r="C125" s="4" t="str">
        <f>'[1]TCE - ANEXO IV - Preencher'!E134</f>
        <v>3.12 - Material Hospitalar</v>
      </c>
      <c r="D125" s="3">
        <f>'[1]TCE - ANEXO IV - Preencher'!F134</f>
        <v>21217564000150</v>
      </c>
      <c r="E125" s="5" t="str">
        <f>'[1]TCE - ANEXO IV - Preencher'!G134</f>
        <v>EMBRYO DO BRASIL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000005563</v>
      </c>
      <c r="I125" s="7">
        <f>IF('[1]TCE - ANEXO IV - Preencher'!K134="","",'[1]TCE - ANEXO IV - Preencher'!K134)</f>
        <v>44789</v>
      </c>
      <c r="J125" s="6" t="str">
        <f>'[1]TCE - ANEXO IV - Preencher'!L134</f>
        <v>31220821217564000150550010000055631008900819</v>
      </c>
      <c r="K125" s="5" t="str">
        <f>IF(F125="B",LEFT('[1]TCE - ANEXO IV - Preencher'!M134,2),IF(F125="S",LEFT('[1]TCE - ANEXO IV - Preencher'!M134,7),IF('[1]TCE - ANEXO IV - Preencher'!H134="","")))</f>
        <v>31</v>
      </c>
      <c r="L125" s="8">
        <f>'[1]TCE - ANEXO IV - Preencher'!N134</f>
        <v>2650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(OCULTAR)'!$Q$3:$S$133,3,0),"")</f>
        <v>9039744000194</v>
      </c>
      <c r="B126" s="4" t="str">
        <f>'[1]TCE - ANEXO IV - Preencher'!C135</f>
        <v>FUNDAÇÃO GESTÃO HOSPITALAR MARTINIANO FERNANDES - FGH</v>
      </c>
      <c r="C126" s="4" t="str">
        <f>'[1]TCE - ANEXO IV - Preencher'!E135</f>
        <v>3.12 - Material Hospitalar</v>
      </c>
      <c r="D126" s="3">
        <f>'[1]TCE - ANEXO IV - Preencher'!F135</f>
        <v>7160019000144</v>
      </c>
      <c r="E126" s="5" t="str">
        <f>'[1]TCE - ANEXO IV - Preencher'!G135</f>
        <v>VITALE COMERCIO LTDA EPP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91970</v>
      </c>
      <c r="I126" s="7">
        <f>IF('[1]TCE - ANEXO IV - Preencher'!K135="","",'[1]TCE - ANEXO IV - Preencher'!K135)</f>
        <v>44790</v>
      </c>
      <c r="J126" s="6" t="str">
        <f>'[1]TCE - ANEXO IV - Preencher'!L135</f>
        <v>26220807160019000144550010000919701489097140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620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(OCULTAR)'!$Q$3:$S$133,3,0),"")</f>
        <v>9039744000194</v>
      </c>
      <c r="B127" s="4" t="str">
        <f>'[1]TCE - ANEXO IV - Preencher'!C136</f>
        <v>FUNDAÇÃO GESTÃO HOSPITALAR MARTINIANO FERNANDES - FGH</v>
      </c>
      <c r="C127" s="4" t="str">
        <f>'[1]TCE - ANEXO IV - Preencher'!E136</f>
        <v>3.12 - Material Hospitalar</v>
      </c>
      <c r="D127" s="3">
        <f>'[1]TCE - ANEXO IV - Preencher'!F136</f>
        <v>7160019000144</v>
      </c>
      <c r="E127" s="5" t="str">
        <f>'[1]TCE - ANEXO IV - Preencher'!G136</f>
        <v>VITALE COMERCIO LTDA EPP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91968</v>
      </c>
      <c r="I127" s="7">
        <f>IF('[1]TCE - ANEXO IV - Preencher'!K136="","",'[1]TCE - ANEXO IV - Preencher'!K136)</f>
        <v>44790</v>
      </c>
      <c r="J127" s="6" t="str">
        <f>'[1]TCE - ANEXO IV - Preencher'!L136</f>
        <v>26220807160019000144550010000919681922073738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310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(OCULTAR)'!$Q$3:$S$133,3,0),"")</f>
        <v>9039744000194</v>
      </c>
      <c r="B128" s="4" t="str">
        <f>'[1]TCE - ANEXO IV - Preencher'!C137</f>
        <v>FUNDAÇÃO GESTÃO HOSPITALAR MARTINIANO FERNANDES - FGH</v>
      </c>
      <c r="C128" s="4" t="str">
        <f>'[1]TCE - ANEXO IV - Preencher'!E137</f>
        <v>3.12 - Material Hospitalar</v>
      </c>
      <c r="D128" s="3">
        <f>'[1]TCE - ANEXO IV - Preencher'!F137</f>
        <v>7160019000144</v>
      </c>
      <c r="E128" s="5" t="str">
        <f>'[1]TCE - ANEXO IV - Preencher'!G137</f>
        <v>VITALE COMERCIO LTDA EPP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91964</v>
      </c>
      <c r="I128" s="7">
        <f>IF('[1]TCE - ANEXO IV - Preencher'!K137="","",'[1]TCE - ANEXO IV - Preencher'!K137)</f>
        <v>44790</v>
      </c>
      <c r="J128" s="6" t="str">
        <f>'[1]TCE - ANEXO IV - Preencher'!L137</f>
        <v>26220807160019000144550010000919641794506565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310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(OCULTAR)'!$Q$3:$S$133,3,0),"")</f>
        <v>9039744000194</v>
      </c>
      <c r="B129" s="4" t="str">
        <f>'[1]TCE - ANEXO IV - Preencher'!C138</f>
        <v>FUNDAÇÃO GESTÃO HOSPITALAR MARTINIANO FERNANDES - FGH</v>
      </c>
      <c r="C129" s="4" t="str">
        <f>'[1]TCE - ANEXO IV - Preencher'!E138</f>
        <v>3.12 - Material Hospitalar</v>
      </c>
      <c r="D129" s="3">
        <f>'[1]TCE - ANEXO IV - Preencher'!F138</f>
        <v>7160019000144</v>
      </c>
      <c r="E129" s="5" t="str">
        <f>'[1]TCE - ANEXO IV - Preencher'!G138</f>
        <v>VITALE COMERCIO LTDA EPP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91966</v>
      </c>
      <c r="I129" s="7">
        <f>IF('[1]TCE - ANEXO IV - Preencher'!K138="","",'[1]TCE - ANEXO IV - Preencher'!K138)</f>
        <v>44790</v>
      </c>
      <c r="J129" s="6" t="str">
        <f>'[1]TCE - ANEXO IV - Preencher'!L138</f>
        <v>26220807160019000144550010000919661804133612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620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(OCULTAR)'!$Q$3:$S$133,3,0),"")</f>
        <v>9039744000194</v>
      </c>
      <c r="B130" s="4" t="str">
        <f>'[1]TCE - ANEXO IV - Preencher'!C139</f>
        <v>FUNDAÇÃO GESTÃO HOSPITALAR MARTINIANO FERNANDES - FGH</v>
      </c>
      <c r="C130" s="4" t="str">
        <f>'[1]TCE - ANEXO IV - Preencher'!E139</f>
        <v>3.12 - Material Hospitalar</v>
      </c>
      <c r="D130" s="3">
        <f>'[1]TCE - ANEXO IV - Preencher'!F139</f>
        <v>7160019000144</v>
      </c>
      <c r="E130" s="5" t="str">
        <f>'[1]TCE - ANEXO IV - Preencher'!G139</f>
        <v>VITALE COMERCIO LTDA EPP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91973</v>
      </c>
      <c r="I130" s="7">
        <f>IF('[1]TCE - ANEXO IV - Preencher'!K139="","",'[1]TCE - ANEXO IV - Preencher'!K139)</f>
        <v>44790</v>
      </c>
      <c r="J130" s="6" t="str">
        <f>'[1]TCE - ANEXO IV - Preencher'!L139</f>
        <v>26220807160019000144550010000919731618773644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620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(OCULTAR)'!$Q$3:$S$133,3,0),"")</f>
        <v>9039744000194</v>
      </c>
      <c r="B131" s="4" t="str">
        <f>'[1]TCE - ANEXO IV - Preencher'!C140</f>
        <v>FUNDAÇÃO GESTÃO HOSPITALAR MARTINIANO FERNANDES - FGH</v>
      </c>
      <c r="C131" s="4" t="str">
        <f>'[1]TCE - ANEXO IV - Preencher'!E140</f>
        <v>3.12 - Material Hospitalar</v>
      </c>
      <c r="D131" s="3">
        <f>'[1]TCE - ANEXO IV - Preencher'!F140</f>
        <v>61418042000131</v>
      </c>
      <c r="E131" s="5" t="str">
        <f>'[1]TCE - ANEXO IV - Preencher'!G140</f>
        <v>CIRURGICA FERNANDES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1495390</v>
      </c>
      <c r="I131" s="7">
        <f>IF('[1]TCE - ANEXO IV - Preencher'!K140="","",'[1]TCE - ANEXO IV - Preencher'!K140)</f>
        <v>44790</v>
      </c>
      <c r="J131" s="6" t="str">
        <f>'[1]TCE - ANEXO IV - Preencher'!L140</f>
        <v>35220861418042000131550040014953901115294923</v>
      </c>
      <c r="K131" s="5" t="str">
        <f>IF(F131="B",LEFT('[1]TCE - ANEXO IV - Preencher'!M140,2),IF(F131="S",LEFT('[1]TCE - ANEXO IV - Preencher'!M140,7),IF('[1]TCE - ANEXO IV - Preencher'!H140="","")))</f>
        <v>35</v>
      </c>
      <c r="L131" s="8">
        <f>'[1]TCE - ANEXO IV - Preencher'!N140</f>
        <v>41600.43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(OCULTAR)'!$Q$3:$S$133,3,0),"")</f>
        <v>9039744000194</v>
      </c>
      <c r="B132" s="4" t="str">
        <f>'[1]TCE - ANEXO IV - Preencher'!C141</f>
        <v>FUNDAÇÃO GESTÃO HOSPITALAR MARTINIANO FERNANDES - FGH</v>
      </c>
      <c r="C132" s="4" t="str">
        <f>'[1]TCE - ANEXO IV - Preencher'!E141</f>
        <v>3.12 - Material Hospitalar</v>
      </c>
      <c r="D132" s="3">
        <f>'[1]TCE - ANEXO IV - Preencher'!F141</f>
        <v>5932624000160</v>
      </c>
      <c r="E132" s="5" t="str">
        <f>'[1]TCE - ANEXO IV - Preencher'!G141</f>
        <v>MEGAMED COMERCIO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000018512</v>
      </c>
      <c r="I132" s="7">
        <f>IF('[1]TCE - ANEXO IV - Preencher'!K141="","",'[1]TCE - ANEXO IV - Preencher'!K141)</f>
        <v>44790</v>
      </c>
      <c r="J132" s="6" t="str">
        <f>'[1]TCE - ANEXO IV - Preencher'!L141</f>
        <v>26220805932624000160550010000185121588262889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300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(OCULTAR)'!$Q$3:$S$133,3,0),"")</f>
        <v>9039744000194</v>
      </c>
      <c r="B133" s="4" t="str">
        <f>'[1]TCE - ANEXO IV - Preencher'!C142</f>
        <v>FUNDAÇÃO GESTÃO HOSPITALAR MARTINIANO FERNANDES - FGH</v>
      </c>
      <c r="C133" s="4" t="str">
        <f>'[1]TCE - ANEXO IV - Preencher'!E142</f>
        <v>3.12 - Material Hospitalar</v>
      </c>
      <c r="D133" s="3">
        <f>'[1]TCE - ANEXO IV - Preencher'!F142</f>
        <v>1437707000122</v>
      </c>
      <c r="E133" s="5" t="str">
        <f>'[1]TCE - ANEXO IV - Preencher'!G142</f>
        <v>SCI TECH PRODUTOS MEDICOS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000291645</v>
      </c>
      <c r="I133" s="7">
        <f>IF('[1]TCE - ANEXO IV - Preencher'!K142="","",'[1]TCE - ANEXO IV - Preencher'!K142)</f>
        <v>44790</v>
      </c>
      <c r="J133" s="6" t="str">
        <f>'[1]TCE - ANEXO IV - Preencher'!L142</f>
        <v>52220801437707000122550550002916451796807270</v>
      </c>
      <c r="K133" s="5" t="str">
        <f>IF(F133="B",LEFT('[1]TCE - ANEXO IV - Preencher'!M142,2),IF(F133="S",LEFT('[1]TCE - ANEXO IV - Preencher'!M142,7),IF('[1]TCE - ANEXO IV - Preencher'!H142="","")))</f>
        <v>52</v>
      </c>
      <c r="L133" s="8">
        <f>'[1]TCE - ANEXO IV - Preencher'!N142</f>
        <v>2200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(OCULTAR)'!$Q$3:$S$133,3,0),"")</f>
        <v>9039744000194</v>
      </c>
      <c r="B134" s="4" t="str">
        <f>'[1]TCE - ANEXO IV - Preencher'!C143</f>
        <v>FUNDAÇÃO GESTÃO HOSPITALAR MARTINIANO FERNANDES - FGH</v>
      </c>
      <c r="C134" s="4" t="str">
        <f>'[1]TCE - ANEXO IV - Preencher'!E143</f>
        <v>3.12 - Material Hospitalar</v>
      </c>
      <c r="D134" s="3">
        <f>'[1]TCE - ANEXO IV - Preencher'!F143</f>
        <v>1437707000122</v>
      </c>
      <c r="E134" s="5" t="str">
        <f>'[1]TCE - ANEXO IV - Preencher'!G143</f>
        <v>SCI TECH PRODUTOS MEDICOS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000291642</v>
      </c>
      <c r="I134" s="7">
        <f>IF('[1]TCE - ANEXO IV - Preencher'!K143="","",'[1]TCE - ANEXO IV - Preencher'!K143)</f>
        <v>44790</v>
      </c>
      <c r="J134" s="6" t="str">
        <f>'[1]TCE - ANEXO IV - Preencher'!L143</f>
        <v>52220801437707000122550550002916421693125379</v>
      </c>
      <c r="K134" s="5" t="str">
        <f>IF(F134="B",LEFT('[1]TCE - ANEXO IV - Preencher'!M143,2),IF(F134="S",LEFT('[1]TCE - ANEXO IV - Preencher'!M143,7),IF('[1]TCE - ANEXO IV - Preencher'!H143="","")))</f>
        <v>52</v>
      </c>
      <c r="L134" s="8">
        <f>'[1]TCE - ANEXO IV - Preencher'!N143</f>
        <v>2200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(OCULTAR)'!$Q$3:$S$133,3,0),"")</f>
        <v>9039744000194</v>
      </c>
      <c r="B135" s="4" t="str">
        <f>'[1]TCE - ANEXO IV - Preencher'!C144</f>
        <v>FUNDAÇÃO GESTÃO HOSPITALAR MARTINIANO FERNANDES - FGH</v>
      </c>
      <c r="C135" s="4" t="str">
        <f>'[1]TCE - ANEXO IV - Preencher'!E144</f>
        <v>3.12 - Material Hospitalar</v>
      </c>
      <c r="D135" s="3">
        <f>'[1]TCE - ANEXO IV - Preencher'!F144</f>
        <v>1437707000122</v>
      </c>
      <c r="E135" s="5" t="str">
        <f>'[1]TCE - ANEXO IV - Preencher'!G144</f>
        <v>SCI TECH PRODUTOS MEDICOS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000291632</v>
      </c>
      <c r="I135" s="7">
        <f>IF('[1]TCE - ANEXO IV - Preencher'!K144="","",'[1]TCE - ANEXO IV - Preencher'!K144)</f>
        <v>44790</v>
      </c>
      <c r="J135" s="6" t="str">
        <f>'[1]TCE - ANEXO IV - Preencher'!L144</f>
        <v>52220801437707000122550550002916321374903211</v>
      </c>
      <c r="K135" s="5" t="str">
        <f>IF(F135="B",LEFT('[1]TCE - ANEXO IV - Preencher'!M144,2),IF(F135="S",LEFT('[1]TCE - ANEXO IV - Preencher'!M144,7),IF('[1]TCE - ANEXO IV - Preencher'!H144="","")))</f>
        <v>52</v>
      </c>
      <c r="L135" s="8">
        <f>'[1]TCE - ANEXO IV - Preencher'!N144</f>
        <v>1100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(OCULTAR)'!$Q$3:$S$133,3,0),"")</f>
        <v>9039744000194</v>
      </c>
      <c r="B136" s="4" t="str">
        <f>'[1]TCE - ANEXO IV - Preencher'!C145</f>
        <v>FUNDAÇÃO GESTÃO HOSPITALAR MARTINIANO FERNANDES - FGH</v>
      </c>
      <c r="C136" s="4" t="str">
        <f>'[1]TCE - ANEXO IV - Preencher'!E145</f>
        <v>3.12 - Material Hospitalar</v>
      </c>
      <c r="D136" s="3">
        <f>'[1]TCE - ANEXO IV - Preencher'!F145</f>
        <v>1437707000122</v>
      </c>
      <c r="E136" s="5" t="str">
        <f>'[1]TCE - ANEXO IV - Preencher'!G145</f>
        <v>SCI TECH PRODUTOS MEDICOS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000291643</v>
      </c>
      <c r="I136" s="7">
        <f>IF('[1]TCE - ANEXO IV - Preencher'!K145="","",'[1]TCE - ANEXO IV - Preencher'!K145)</f>
        <v>44790</v>
      </c>
      <c r="J136" s="6" t="str">
        <f>'[1]TCE - ANEXO IV - Preencher'!L145</f>
        <v>52220801437707000122550550002916431723048722</v>
      </c>
      <c r="K136" s="5" t="str">
        <f>IF(F136="B",LEFT('[1]TCE - ANEXO IV - Preencher'!M145,2),IF(F136="S",LEFT('[1]TCE - ANEXO IV - Preencher'!M145,7),IF('[1]TCE - ANEXO IV - Preencher'!H145="","")))</f>
        <v>52</v>
      </c>
      <c r="L136" s="8">
        <f>'[1]TCE - ANEXO IV - Preencher'!N145</f>
        <v>1100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(OCULTAR)'!$Q$3:$S$133,3,0),"")</f>
        <v>9039744000194</v>
      </c>
      <c r="B137" s="4" t="str">
        <f>'[1]TCE - ANEXO IV - Preencher'!C146</f>
        <v>FUNDAÇÃO GESTÃO HOSPITALAR MARTINIANO FERNANDES - FGH</v>
      </c>
      <c r="C137" s="4" t="str">
        <f>'[1]TCE - ANEXO IV - Preencher'!E146</f>
        <v>3.12 - Material Hospitalar</v>
      </c>
      <c r="D137" s="3">
        <f>'[1]TCE - ANEXO IV - Preencher'!F146</f>
        <v>29992682000490</v>
      </c>
      <c r="E137" s="5" t="str">
        <f>'[1]TCE - ANEXO IV - Preencher'!G146</f>
        <v>ECOMED COMERCIO DE PRODUTOS MEDICOS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9990</v>
      </c>
      <c r="I137" s="7">
        <f>IF('[1]TCE - ANEXO IV - Preencher'!K146="","",'[1]TCE - ANEXO IV - Preencher'!K146)</f>
        <v>44790</v>
      </c>
      <c r="J137" s="6" t="str">
        <f>'[1]TCE - ANEXO IV - Preencher'!L146</f>
        <v>26220829992682000490550000000099901219813755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990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(OCULTAR)'!$Q$3:$S$133,3,0),"")</f>
        <v>9039744000194</v>
      </c>
      <c r="B138" s="4" t="str">
        <f>'[1]TCE - ANEXO IV - Preencher'!C147</f>
        <v>FUNDAÇÃO GESTÃO HOSPITALAR MARTINIANO FERNANDES - FGH</v>
      </c>
      <c r="C138" s="4" t="str">
        <f>'[1]TCE - ANEXO IV - Preencher'!E147</f>
        <v>3.12 - Material Hospitalar</v>
      </c>
      <c r="D138" s="3">
        <f>'[1]TCE - ANEXO IV - Preencher'!F147</f>
        <v>27816265000119</v>
      </c>
      <c r="E138" s="5" t="str">
        <f>'[1]TCE - ANEXO IV - Preencher'!G147</f>
        <v>SURGICALMED COM PROD MED HOSPITALARES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000015687</v>
      </c>
      <c r="I138" s="7">
        <f>IF('[1]TCE - ANEXO IV - Preencher'!K147="","",'[1]TCE - ANEXO IV - Preencher'!K147)</f>
        <v>44790</v>
      </c>
      <c r="J138" s="6" t="str">
        <f>'[1]TCE - ANEXO IV - Preencher'!L147</f>
        <v>24220827816265000119550010000156871000156887</v>
      </c>
      <c r="K138" s="5" t="str">
        <f>IF(F138="B",LEFT('[1]TCE - ANEXO IV - Preencher'!M147,2),IF(F138="S",LEFT('[1]TCE - ANEXO IV - Preencher'!M147,7),IF('[1]TCE - ANEXO IV - Preencher'!H147="","")))</f>
        <v>24</v>
      </c>
      <c r="L138" s="8">
        <f>'[1]TCE - ANEXO IV - Preencher'!N147</f>
        <v>380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(OCULTAR)'!$Q$3:$S$133,3,0),"")</f>
        <v>9039744000194</v>
      </c>
      <c r="B139" s="4" t="str">
        <f>'[1]TCE - ANEXO IV - Preencher'!C148</f>
        <v>FUNDAÇÃO GESTÃO HOSPITALAR MARTINIANO FERNANDES - FGH</v>
      </c>
      <c r="C139" s="4" t="str">
        <f>'[1]TCE - ANEXO IV - Preencher'!E148</f>
        <v>3.12 - Material Hospitalar</v>
      </c>
      <c r="D139" s="3">
        <f>'[1]TCE - ANEXO IV - Preencher'!F148</f>
        <v>27970162000109</v>
      </c>
      <c r="E139" s="5" t="str">
        <f>'[1]TCE - ANEXO IV - Preencher'!G148</f>
        <v>SAUDE BRASIL COM IMPORT MAT HOSPIITALAR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000002173</v>
      </c>
      <c r="I139" s="7">
        <f>IF('[1]TCE - ANEXO IV - Preencher'!K148="","",'[1]TCE - ANEXO IV - Preencher'!K148)</f>
        <v>44790</v>
      </c>
      <c r="J139" s="6" t="str">
        <f>'[1]TCE - ANEXO IV - Preencher'!L148</f>
        <v>26220827970162000109550010000021731000920387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3359.4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(OCULTAR)'!$Q$3:$S$133,3,0),"")</f>
        <v>9039744000194</v>
      </c>
      <c r="B140" s="4" t="str">
        <f>'[1]TCE - ANEXO IV - Preencher'!C149</f>
        <v>FUNDAÇÃO GESTÃO HOSPITALAR MARTINIANO FERNANDES - FGH</v>
      </c>
      <c r="C140" s="4" t="str">
        <f>'[1]TCE - ANEXO IV - Preencher'!E149</f>
        <v>3.12 - Material Hospitalar</v>
      </c>
      <c r="D140" s="3">
        <f>'[1]TCE - ANEXO IV - Preencher'!F149</f>
        <v>50595271001004</v>
      </c>
      <c r="E140" s="5" t="str">
        <f>'[1]TCE - ANEXO IV - Preencher'!G149</f>
        <v>BIOTRONIK COMERCIAL MEDICA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13809</v>
      </c>
      <c r="I140" s="7">
        <f>IF('[1]TCE - ANEXO IV - Preencher'!K149="","",'[1]TCE - ANEXO IV - Preencher'!K149)</f>
        <v>44790</v>
      </c>
      <c r="J140" s="6" t="str">
        <f>'[1]TCE - ANEXO IV - Preencher'!L149</f>
        <v>31220850595271001004550050000138091307391897</v>
      </c>
      <c r="K140" s="5" t="str">
        <f>IF(F140="B",LEFT('[1]TCE - ANEXO IV - Preencher'!M149,2),IF(F140="S",LEFT('[1]TCE - ANEXO IV - Preencher'!M149,7),IF('[1]TCE - ANEXO IV - Preencher'!H149="","")))</f>
        <v>31</v>
      </c>
      <c r="L140" s="8">
        <f>'[1]TCE - ANEXO IV - Preencher'!N149</f>
        <v>2600.6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(OCULTAR)'!$Q$3:$S$133,3,0),"")</f>
        <v>9039744000194</v>
      </c>
      <c r="B141" s="4" t="str">
        <f>'[1]TCE - ANEXO IV - Preencher'!C150</f>
        <v>FUNDAÇÃO GESTÃO HOSPITALAR MARTINIANO FERNANDES - FGH</v>
      </c>
      <c r="C141" s="4" t="str">
        <f>'[1]TCE - ANEXO IV - Preencher'!E150</f>
        <v>3.12 - Material Hospitalar</v>
      </c>
      <c r="D141" s="3">
        <f>'[1]TCE - ANEXO IV - Preencher'!F150</f>
        <v>50595271001004</v>
      </c>
      <c r="E141" s="5" t="str">
        <f>'[1]TCE - ANEXO IV - Preencher'!G150</f>
        <v>BIOTRONIK COMERCIAL MEDICA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13811</v>
      </c>
      <c r="I141" s="7">
        <f>IF('[1]TCE - ANEXO IV - Preencher'!K150="","",'[1]TCE - ANEXO IV - Preencher'!K150)</f>
        <v>44790</v>
      </c>
      <c r="J141" s="6" t="str">
        <f>'[1]TCE - ANEXO IV - Preencher'!L150</f>
        <v>31220850595271001004550050000138111852340489</v>
      </c>
      <c r="K141" s="5" t="str">
        <f>IF(F141="B",LEFT('[1]TCE - ANEXO IV - Preencher'!M150,2),IF(F141="S",LEFT('[1]TCE - ANEXO IV - Preencher'!M150,7),IF('[1]TCE - ANEXO IV - Preencher'!H150="","")))</f>
        <v>31</v>
      </c>
      <c r="L141" s="8">
        <f>'[1]TCE - ANEXO IV - Preencher'!N150</f>
        <v>2600.6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(OCULTAR)'!$Q$3:$S$133,3,0),"")</f>
        <v>9039744000194</v>
      </c>
      <c r="B142" s="4" t="str">
        <f>'[1]TCE - ANEXO IV - Preencher'!C151</f>
        <v>FUNDAÇÃO GESTÃO HOSPITALAR MARTINIANO FERNANDES - FGH</v>
      </c>
      <c r="C142" s="4" t="str">
        <f>'[1]TCE - ANEXO IV - Preencher'!E151</f>
        <v>3.12 - Material Hospitalar</v>
      </c>
      <c r="D142" s="3">
        <f>'[1]TCE - ANEXO IV - Preencher'!F151</f>
        <v>50595271001004</v>
      </c>
      <c r="E142" s="5" t="str">
        <f>'[1]TCE - ANEXO IV - Preencher'!G151</f>
        <v>BIOTRONIK COMERCIAL MEDICA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13820</v>
      </c>
      <c r="I142" s="7">
        <f>IF('[1]TCE - ANEXO IV - Preencher'!K151="","",'[1]TCE - ANEXO IV - Preencher'!K151)</f>
        <v>44790</v>
      </c>
      <c r="J142" s="6" t="str">
        <f>'[1]TCE - ANEXO IV - Preencher'!L151</f>
        <v>31220850595271001004550050000138201574284780</v>
      </c>
      <c r="K142" s="5" t="str">
        <f>IF(F142="B",LEFT('[1]TCE - ANEXO IV - Preencher'!M151,2),IF(F142="S",LEFT('[1]TCE - ANEXO IV - Preencher'!M151,7),IF('[1]TCE - ANEXO IV - Preencher'!H151="","")))</f>
        <v>31</v>
      </c>
      <c r="L142" s="8">
        <f>'[1]TCE - ANEXO IV - Preencher'!N151</f>
        <v>1300.3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(OCULTAR)'!$Q$3:$S$133,3,0),"")</f>
        <v>9039744000194</v>
      </c>
      <c r="B143" s="4" t="str">
        <f>'[1]TCE - ANEXO IV - Preencher'!C152</f>
        <v>FUNDAÇÃO GESTÃO HOSPITALAR MARTINIANO FERNANDES - FGH</v>
      </c>
      <c r="C143" s="4" t="str">
        <f>'[1]TCE - ANEXO IV - Preencher'!E152</f>
        <v>3.12 - Material Hospitalar</v>
      </c>
      <c r="D143" s="3">
        <f>'[1]TCE - ANEXO IV - Preencher'!F152</f>
        <v>50595271001004</v>
      </c>
      <c r="E143" s="5" t="str">
        <f>'[1]TCE - ANEXO IV - Preencher'!G152</f>
        <v>BIOTRONIK COMERCIAL MEDICA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13812</v>
      </c>
      <c r="I143" s="7">
        <f>IF('[1]TCE - ANEXO IV - Preencher'!K152="","",'[1]TCE - ANEXO IV - Preencher'!K152)</f>
        <v>44790</v>
      </c>
      <c r="J143" s="6" t="str">
        <f>'[1]TCE - ANEXO IV - Preencher'!L152</f>
        <v>31220850595271001004550050000138121024718386</v>
      </c>
      <c r="K143" s="5" t="str">
        <f>IF(F143="B",LEFT('[1]TCE - ANEXO IV - Preencher'!M152,2),IF(F143="S",LEFT('[1]TCE - ANEXO IV - Preencher'!M152,7),IF('[1]TCE - ANEXO IV - Preencher'!H152="","")))</f>
        <v>31</v>
      </c>
      <c r="L143" s="8">
        <f>'[1]TCE - ANEXO IV - Preencher'!N152</f>
        <v>1300.3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(OCULTAR)'!$Q$3:$S$133,3,0),"")</f>
        <v>9039744000194</v>
      </c>
      <c r="B144" s="4" t="str">
        <f>'[1]TCE - ANEXO IV - Preencher'!C153</f>
        <v>FUNDAÇÃO GESTÃO HOSPITALAR MARTINIANO FERNANDES - FGH</v>
      </c>
      <c r="C144" s="4" t="str">
        <f>'[1]TCE - ANEXO IV - Preencher'!E153</f>
        <v>3.12 - Material Hospitalar</v>
      </c>
      <c r="D144" s="3">
        <f>'[1]TCE - ANEXO IV - Preencher'!F153</f>
        <v>50595271001004</v>
      </c>
      <c r="E144" s="5" t="str">
        <f>'[1]TCE - ANEXO IV - Preencher'!G153</f>
        <v>BIOTRONIK COMERCIAL MEDICA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13813</v>
      </c>
      <c r="I144" s="7">
        <f>IF('[1]TCE - ANEXO IV - Preencher'!K153="","",'[1]TCE - ANEXO IV - Preencher'!K153)</f>
        <v>44790</v>
      </c>
      <c r="J144" s="6" t="str">
        <f>'[1]TCE - ANEXO IV - Preencher'!L153</f>
        <v>31220850595271001004550050000138131695490041</v>
      </c>
      <c r="K144" s="5" t="str">
        <f>IF(F144="B",LEFT('[1]TCE - ANEXO IV - Preencher'!M153,2),IF(F144="S",LEFT('[1]TCE - ANEXO IV - Preencher'!M153,7),IF('[1]TCE - ANEXO IV - Preencher'!H153="","")))</f>
        <v>31</v>
      </c>
      <c r="L144" s="8">
        <f>'[1]TCE - ANEXO IV - Preencher'!N153</f>
        <v>1300.3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(OCULTAR)'!$Q$3:$S$133,3,0),"")</f>
        <v>9039744000194</v>
      </c>
      <c r="B145" s="4" t="str">
        <f>'[1]TCE - ANEXO IV - Preencher'!C154</f>
        <v>FUNDAÇÃO GESTÃO HOSPITALAR MARTINIANO FERNANDES - FGH</v>
      </c>
      <c r="C145" s="4" t="str">
        <f>'[1]TCE - ANEXO IV - Preencher'!E154</f>
        <v>3.12 - Material Hospitalar</v>
      </c>
      <c r="D145" s="3">
        <f>'[1]TCE - ANEXO IV - Preencher'!F154</f>
        <v>50595271001004</v>
      </c>
      <c r="E145" s="5" t="str">
        <f>'[1]TCE - ANEXO IV - Preencher'!G154</f>
        <v>BIOTRONIK COMERCIAL MEDICA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13815</v>
      </c>
      <c r="I145" s="7">
        <f>IF('[1]TCE - ANEXO IV - Preencher'!K154="","",'[1]TCE - ANEXO IV - Preencher'!K154)</f>
        <v>44790</v>
      </c>
      <c r="J145" s="6" t="str">
        <f>'[1]TCE - ANEXO IV - Preencher'!L154</f>
        <v>31220850595271001004550050000138151487537434</v>
      </c>
      <c r="K145" s="5" t="str">
        <f>IF(F145="B",LEFT('[1]TCE - ANEXO IV - Preencher'!M154,2),IF(F145="S",LEFT('[1]TCE - ANEXO IV - Preencher'!M154,7),IF('[1]TCE - ANEXO IV - Preencher'!H154="","")))</f>
        <v>31</v>
      </c>
      <c r="L145" s="8">
        <f>'[1]TCE - ANEXO IV - Preencher'!N154</f>
        <v>1300.3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(OCULTAR)'!$Q$3:$S$133,3,0),"")</f>
        <v>9039744000194</v>
      </c>
      <c r="B146" s="4" t="str">
        <f>'[1]TCE - ANEXO IV - Preencher'!C155</f>
        <v>FUNDAÇÃO GESTÃO HOSPITALAR MARTINIANO FERNANDES - FGH</v>
      </c>
      <c r="C146" s="4" t="str">
        <f>'[1]TCE - ANEXO IV - Preencher'!E155</f>
        <v>3.12 - Material Hospitalar</v>
      </c>
      <c r="D146" s="3">
        <f>'[1]TCE - ANEXO IV - Preencher'!F155</f>
        <v>50595271001004</v>
      </c>
      <c r="E146" s="5" t="str">
        <f>'[1]TCE - ANEXO IV - Preencher'!G155</f>
        <v>BIOTRONIK COMERCIAL MEDICA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13810</v>
      </c>
      <c r="I146" s="7">
        <f>IF('[1]TCE - ANEXO IV - Preencher'!K155="","",'[1]TCE - ANEXO IV - Preencher'!K155)</f>
        <v>44790</v>
      </c>
      <c r="J146" s="6" t="str">
        <f>'[1]TCE - ANEXO IV - Preencher'!L155</f>
        <v>31220850595271001004550050000138101205982579</v>
      </c>
      <c r="K146" s="5" t="str">
        <f>IF(F146="B",LEFT('[1]TCE - ANEXO IV - Preencher'!M155,2),IF(F146="S",LEFT('[1]TCE - ANEXO IV - Preencher'!M155,7),IF('[1]TCE - ANEXO IV - Preencher'!H155="","")))</f>
        <v>31</v>
      </c>
      <c r="L146" s="8">
        <f>'[1]TCE - ANEXO IV - Preencher'!N155</f>
        <v>2600.6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(OCULTAR)'!$Q$3:$S$133,3,0),"")</f>
        <v>9039744000194</v>
      </c>
      <c r="B147" s="4" t="str">
        <f>'[1]TCE - ANEXO IV - Preencher'!C156</f>
        <v>FUNDAÇÃO GESTÃO HOSPITALAR MARTINIANO FERNANDES - FGH</v>
      </c>
      <c r="C147" s="4" t="str">
        <f>'[1]TCE - ANEXO IV - Preencher'!E156</f>
        <v>3.12 - Material Hospitalar</v>
      </c>
      <c r="D147" s="3">
        <f>'[1]TCE - ANEXO IV - Preencher'!F156</f>
        <v>10779833000156</v>
      </c>
      <c r="E147" s="5" t="str">
        <f>'[1]TCE - ANEXO IV - Preencher'!G156</f>
        <v>MEDICAL MERCANTIL DE APAR MED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000558000</v>
      </c>
      <c r="I147" s="7">
        <f>IF('[1]TCE - ANEXO IV - Preencher'!K156="","",'[1]TCE - ANEXO IV - Preencher'!K156)</f>
        <v>44791</v>
      </c>
      <c r="J147" s="6" t="str">
        <f>'[1]TCE - ANEXO IV - Preencher'!L156</f>
        <v>26220810779833000156550010005580001560022006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10000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(OCULTAR)'!$Q$3:$S$133,3,0),"")</f>
        <v>9039744000194</v>
      </c>
      <c r="B148" s="4" t="str">
        <f>'[1]TCE - ANEXO IV - Preencher'!C157</f>
        <v>FUNDAÇÃO GESTÃO HOSPITALAR MARTINIANO FERNANDES - FGH</v>
      </c>
      <c r="C148" s="4" t="str">
        <f>'[1]TCE - ANEXO IV - Preencher'!E157</f>
        <v>3.12 - Material Hospitalar</v>
      </c>
      <c r="D148" s="3">
        <f>'[1]TCE - ANEXO IV - Preencher'!F157</f>
        <v>5044056000161</v>
      </c>
      <c r="E148" s="5" t="str">
        <f>'[1]TCE - ANEXO IV - Preencher'!G157</f>
        <v>DMH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20965</v>
      </c>
      <c r="I148" s="7">
        <f>IF('[1]TCE - ANEXO IV - Preencher'!K157="","",'[1]TCE - ANEXO IV - Preencher'!K157)</f>
        <v>44791</v>
      </c>
      <c r="J148" s="6" t="str">
        <f>'[1]TCE - ANEXO IV - Preencher'!L157</f>
        <v>26220805044056000161550010000209651074749515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12950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(OCULTAR)'!$Q$3:$S$133,3,0),"")</f>
        <v>9039744000194</v>
      </c>
      <c r="B149" s="4" t="str">
        <f>'[1]TCE - ANEXO IV - Preencher'!C158</f>
        <v>FUNDAÇÃO GESTÃO HOSPITALAR MARTINIANO FERNANDES - FGH</v>
      </c>
      <c r="C149" s="4" t="str">
        <f>'[1]TCE - ANEXO IV - Preencher'!E158</f>
        <v>3.12 - Material Hospitalar</v>
      </c>
      <c r="D149" s="3">
        <f>'[1]TCE - ANEXO IV - Preencher'!F158</f>
        <v>8675394000190</v>
      </c>
      <c r="E149" s="5" t="str">
        <f>'[1]TCE - ANEXO IV - Preencher'!G158</f>
        <v>SAFE SUPORTE A VIDA E COMERCIO INTERNACI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40494</v>
      </c>
      <c r="I149" s="7">
        <f>IF('[1]TCE - ANEXO IV - Preencher'!K158="","",'[1]TCE - ANEXO IV - Preencher'!K158)</f>
        <v>44791</v>
      </c>
      <c r="J149" s="6" t="str">
        <f>'[1]TCE - ANEXO IV - Preencher'!L158</f>
        <v>26220808675394000190550010000404941115097140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7200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(OCULTAR)'!$Q$3:$S$133,3,0),"")</f>
        <v>9039744000194</v>
      </c>
      <c r="B150" s="4" t="str">
        <f>'[1]TCE - ANEXO IV - Preencher'!C159</f>
        <v>FUNDAÇÃO GESTÃO HOSPITALAR MARTINIANO FERNANDES - FGH</v>
      </c>
      <c r="C150" s="4" t="str">
        <f>'[1]TCE - ANEXO IV - Preencher'!E159</f>
        <v>3.12 - Material Hospitalar</v>
      </c>
      <c r="D150" s="3">
        <f>'[1]TCE - ANEXO IV - Preencher'!F159</f>
        <v>11668411000176</v>
      </c>
      <c r="E150" s="5" t="str">
        <f>'[1]TCE - ANEXO IV - Preencher'!G159</f>
        <v>LIFETRONIK MEDICAL IMP EXP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000018833</v>
      </c>
      <c r="I150" s="7">
        <f>IF('[1]TCE - ANEXO IV - Preencher'!K159="","",'[1]TCE - ANEXO IV - Preencher'!K159)</f>
        <v>44791</v>
      </c>
      <c r="J150" s="6" t="str">
        <f>'[1]TCE - ANEXO IV - Preencher'!L159</f>
        <v>26220811668411000257550010000188331033899440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1350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(OCULTAR)'!$Q$3:$S$133,3,0),"")</f>
        <v>9039744000194</v>
      </c>
      <c r="B151" s="4" t="str">
        <f>'[1]TCE - ANEXO IV - Preencher'!C160</f>
        <v>FUNDAÇÃO GESTÃO HOSPITALAR MARTINIANO FERNANDES - FGH</v>
      </c>
      <c r="C151" s="4" t="str">
        <f>'[1]TCE - ANEXO IV - Preencher'!E160</f>
        <v>3.12 - Material Hospitalar</v>
      </c>
      <c r="D151" s="3">
        <f>'[1]TCE - ANEXO IV - Preencher'!F160</f>
        <v>19848316000166</v>
      </c>
      <c r="E151" s="5" t="str">
        <f>'[1]TCE - ANEXO IV - Preencher'!G160</f>
        <v>BIOMEDICAL PRODUTOS CIENTIFC MED HOSP SA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0540610</v>
      </c>
      <c r="I151" s="7">
        <f>IF('[1]TCE - ANEXO IV - Preencher'!K160="","",'[1]TCE - ANEXO IV - Preencher'!K160)</f>
        <v>44791</v>
      </c>
      <c r="J151" s="6" t="str">
        <f>'[1]TCE - ANEXO IV - Preencher'!L160</f>
        <v>31220819848316000166550000005406101000206554</v>
      </c>
      <c r="K151" s="5" t="str">
        <f>IF(F151="B",LEFT('[1]TCE - ANEXO IV - Preencher'!M160,2),IF(F151="S",LEFT('[1]TCE - ANEXO IV - Preencher'!M160,7),IF('[1]TCE - ANEXO IV - Preencher'!H160="","")))</f>
        <v>31</v>
      </c>
      <c r="L151" s="8">
        <f>'[1]TCE - ANEXO IV - Preencher'!N160</f>
        <v>5110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(OCULTAR)'!$Q$3:$S$133,3,0),"")</f>
        <v>9039744000194</v>
      </c>
      <c r="B152" s="4" t="str">
        <f>'[1]TCE - ANEXO IV - Preencher'!C161</f>
        <v>FUNDAÇÃO GESTÃO HOSPITALAR MARTINIANO FERNANDES - FGH</v>
      </c>
      <c r="C152" s="4" t="str">
        <f>'[1]TCE - ANEXO IV - Preencher'!E161</f>
        <v>3.12 - Material Hospitalar</v>
      </c>
      <c r="D152" s="3">
        <f>'[1]TCE - ANEXO IV - Preencher'!F161</f>
        <v>37438274000177</v>
      </c>
      <c r="E152" s="5" t="str">
        <f>'[1]TCE - ANEXO IV - Preencher'!G161</f>
        <v>SELLMED PRODUTOS MEDICOS E HOSPITALARES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1780</v>
      </c>
      <c r="I152" s="7">
        <f>IF('[1]TCE - ANEXO IV - Preencher'!K161="","",'[1]TCE - ANEXO IV - Preencher'!K161)</f>
        <v>44791</v>
      </c>
      <c r="J152" s="6" t="str">
        <f>'[1]TCE - ANEXO IV - Preencher'!L161</f>
        <v>26220837438274000177550010000017801551737772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2100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(OCULTAR)'!$Q$3:$S$133,3,0),"")</f>
        <v>9039744000194</v>
      </c>
      <c r="B153" s="4" t="str">
        <f>'[1]TCE - ANEXO IV - Preencher'!C162</f>
        <v>FUNDAÇÃO GESTÃO HOSPITALAR MARTINIANO FERNANDES - FGH</v>
      </c>
      <c r="C153" s="4" t="str">
        <f>'[1]TCE - ANEXO IV - Preencher'!E162</f>
        <v>3.12 - Material Hospitalar</v>
      </c>
      <c r="D153" s="3">
        <f>'[1]TCE - ANEXO IV - Preencher'!F162</f>
        <v>37438274000177</v>
      </c>
      <c r="E153" s="5" t="str">
        <f>'[1]TCE - ANEXO IV - Preencher'!G162</f>
        <v>SELLMED PRODUTOS MEDICOS E HOSPITALARES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1784</v>
      </c>
      <c r="I153" s="7">
        <f>IF('[1]TCE - ANEXO IV - Preencher'!K162="","",'[1]TCE - ANEXO IV - Preencher'!K162)</f>
        <v>44791</v>
      </c>
      <c r="J153" s="6" t="str">
        <f>'[1]TCE - ANEXO IV - Preencher'!L162</f>
        <v>26220837438274000177550010000017841579806662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279.52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(OCULTAR)'!$Q$3:$S$133,3,0),"")</f>
        <v>9039744000194</v>
      </c>
      <c r="B154" s="4" t="str">
        <f>'[1]TCE - ANEXO IV - Preencher'!C163</f>
        <v>FUNDAÇÃO GESTÃO HOSPITALAR MARTINIANO FERNANDES - FGH</v>
      </c>
      <c r="C154" s="4" t="str">
        <f>'[1]TCE - ANEXO IV - Preencher'!E163</f>
        <v>3.12 - Material Hospitalar</v>
      </c>
      <c r="D154" s="3">
        <f>'[1]TCE - ANEXO IV - Preencher'!F163</f>
        <v>8674752000301</v>
      </c>
      <c r="E154" s="5" t="str">
        <f>'[1]TCE - ANEXO IV - Preencher'!G163</f>
        <v>CIRURGICA MONTEBELLO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000015999</v>
      </c>
      <c r="I154" s="7">
        <f>IF('[1]TCE - ANEXO IV - Preencher'!K163="","",'[1]TCE - ANEXO IV - Preencher'!K163)</f>
        <v>44791</v>
      </c>
      <c r="J154" s="6" t="str">
        <f>'[1]TCE - ANEXO IV - Preencher'!L163</f>
        <v>26220808674752000301550010000159991124169212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6601.3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(OCULTAR)'!$Q$3:$S$133,3,0),"")</f>
        <v>9039744000194</v>
      </c>
      <c r="B155" s="4" t="str">
        <f>'[1]TCE - ANEXO IV - Preencher'!C164</f>
        <v>FUNDAÇÃO GESTÃO HOSPITALAR MARTINIANO FERNANDES - FGH</v>
      </c>
      <c r="C155" s="4" t="str">
        <f>'[1]TCE - ANEXO IV - Preencher'!E164</f>
        <v>3.12 - Material Hospitalar</v>
      </c>
      <c r="D155" s="3">
        <f>'[1]TCE - ANEXO IV - Preencher'!F164</f>
        <v>12040718000190</v>
      </c>
      <c r="E155" s="5" t="str">
        <f>'[1]TCE - ANEXO IV - Preencher'!G164</f>
        <v>GRADUAL COMERCIO E SERVICOS EIRELI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13995</v>
      </c>
      <c r="I155" s="7">
        <f>IF('[1]TCE - ANEXO IV - Preencher'!K164="","",'[1]TCE - ANEXO IV - Preencher'!K164)</f>
        <v>44791</v>
      </c>
      <c r="J155" s="6" t="str">
        <f>'[1]TCE - ANEXO IV - Preencher'!L164</f>
        <v>25220812040718000190550010000139951174382213</v>
      </c>
      <c r="K155" s="5" t="str">
        <f>IF(F155="B",LEFT('[1]TCE - ANEXO IV - Preencher'!M164,2),IF(F155="S",LEFT('[1]TCE - ANEXO IV - Preencher'!M164,7),IF('[1]TCE - ANEXO IV - Preencher'!H164="","")))</f>
        <v>25</v>
      </c>
      <c r="L155" s="8">
        <f>'[1]TCE - ANEXO IV - Preencher'!N164</f>
        <v>10794.7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(OCULTAR)'!$Q$3:$S$133,3,0),"")</f>
        <v>9039744000194</v>
      </c>
      <c r="B156" s="4" t="str">
        <f>'[1]TCE - ANEXO IV - Preencher'!C165</f>
        <v>FUNDAÇÃO GESTÃO HOSPITALAR MARTINIANO FERNANDES - FGH</v>
      </c>
      <c r="C156" s="4" t="str">
        <f>'[1]TCE - ANEXO IV - Preencher'!E165</f>
        <v>3.12 - Material Hospitalar</v>
      </c>
      <c r="D156" s="3">
        <f>'[1]TCE - ANEXO IV - Preencher'!F165</f>
        <v>33100082000448</v>
      </c>
      <c r="E156" s="5" t="str">
        <f>'[1]TCE - ANEXO IV - Preencher'!G165</f>
        <v>E TAMUSSINO E CIA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000008576</v>
      </c>
      <c r="I156" s="7">
        <f>IF('[1]TCE - ANEXO IV - Preencher'!K165="","",'[1]TCE - ANEXO IV - Preencher'!K165)</f>
        <v>44792</v>
      </c>
      <c r="J156" s="6" t="str">
        <f>'[1]TCE - ANEXO IV - Preencher'!L165</f>
        <v>26220833100082000448550020000085761828354970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1255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(OCULTAR)'!$Q$3:$S$133,3,0),"")</f>
        <v>9039744000194</v>
      </c>
      <c r="B157" s="4" t="str">
        <f>'[1]TCE - ANEXO IV - Preencher'!C166</f>
        <v>FUNDAÇÃO GESTÃO HOSPITALAR MARTINIANO FERNANDES - FGH</v>
      </c>
      <c r="C157" s="4" t="str">
        <f>'[1]TCE - ANEXO IV - Preencher'!E166</f>
        <v>3.12 - Material Hospitalar</v>
      </c>
      <c r="D157" s="3">
        <f>'[1]TCE - ANEXO IV - Preencher'!F166</f>
        <v>4614288000145</v>
      </c>
      <c r="E157" s="5" t="str">
        <f>'[1]TCE - ANEXO IV - Preencher'!G166</f>
        <v>DISK LIFE LTDA EPP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5544</v>
      </c>
      <c r="I157" s="7">
        <f>IF('[1]TCE - ANEXO IV - Preencher'!K166="","",'[1]TCE - ANEXO IV - Preencher'!K166)</f>
        <v>44792</v>
      </c>
      <c r="J157" s="6" t="str">
        <f>'[1]TCE - ANEXO IV - Preencher'!L166</f>
        <v>26220804614288000145550010000055441677784600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4614.8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(OCULTAR)'!$Q$3:$S$133,3,0),"")</f>
        <v>9039744000194</v>
      </c>
      <c r="B158" s="4" t="str">
        <f>'[1]TCE - ANEXO IV - Preencher'!C167</f>
        <v>FUNDAÇÃO GESTÃO HOSPITALAR MARTINIANO FERNANDES - FGH</v>
      </c>
      <c r="C158" s="4" t="str">
        <f>'[1]TCE - ANEXO IV - Preencher'!E167</f>
        <v>3.12 - Material Hospitalar</v>
      </c>
      <c r="D158" s="3">
        <f>'[1]TCE - ANEXO IV - Preencher'!F167</f>
        <v>50595271001004</v>
      </c>
      <c r="E158" s="5" t="str">
        <f>'[1]TCE - ANEXO IV - Preencher'!G167</f>
        <v>BIOTRONIK COMERCIAL MEDICA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13884</v>
      </c>
      <c r="I158" s="7">
        <f>IF('[1]TCE - ANEXO IV - Preencher'!K167="","",'[1]TCE - ANEXO IV - Preencher'!K167)</f>
        <v>44792</v>
      </c>
      <c r="J158" s="6" t="str">
        <f>'[1]TCE - ANEXO IV - Preencher'!L167</f>
        <v>31220850595271001004550050000138841832722293</v>
      </c>
      <c r="K158" s="5" t="str">
        <f>IF(F158="B",LEFT('[1]TCE - ANEXO IV - Preencher'!M167,2),IF(F158="S",LEFT('[1]TCE - ANEXO IV - Preencher'!M167,7),IF('[1]TCE - ANEXO IV - Preencher'!H167="","")))</f>
        <v>31</v>
      </c>
      <c r="L158" s="8">
        <f>'[1]TCE - ANEXO IV - Preencher'!N167</f>
        <v>2600.6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(OCULTAR)'!$Q$3:$S$133,3,0),"")</f>
        <v>9039744000194</v>
      </c>
      <c r="B159" s="4" t="str">
        <f>'[1]TCE - ANEXO IV - Preencher'!C168</f>
        <v>FUNDAÇÃO GESTÃO HOSPITALAR MARTINIANO FERNANDES - FGH</v>
      </c>
      <c r="C159" s="4" t="str">
        <f>'[1]TCE - ANEXO IV - Preencher'!E168</f>
        <v>3.12 - Material Hospitalar</v>
      </c>
      <c r="D159" s="3">
        <f>'[1]TCE - ANEXO IV - Preencher'!F168</f>
        <v>50595271001004</v>
      </c>
      <c r="E159" s="5" t="str">
        <f>'[1]TCE - ANEXO IV - Preencher'!G168</f>
        <v>BIOTRONIK COMERCIAL MEDICA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13882</v>
      </c>
      <c r="I159" s="7">
        <f>IF('[1]TCE - ANEXO IV - Preencher'!K168="","",'[1]TCE - ANEXO IV - Preencher'!K168)</f>
        <v>44792</v>
      </c>
      <c r="J159" s="6" t="str">
        <f>'[1]TCE - ANEXO IV - Preencher'!L168</f>
        <v>31220850595271001004550050000138821086299284</v>
      </c>
      <c r="K159" s="5" t="str">
        <f>IF(F159="B",LEFT('[1]TCE - ANEXO IV - Preencher'!M168,2),IF(F159="S",LEFT('[1]TCE - ANEXO IV - Preencher'!M168,7),IF('[1]TCE - ANEXO IV - Preencher'!H168="","")))</f>
        <v>31</v>
      </c>
      <c r="L159" s="8">
        <f>'[1]TCE - ANEXO IV - Preencher'!N168</f>
        <v>1300.3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(OCULTAR)'!$Q$3:$S$133,3,0),"")</f>
        <v>9039744000194</v>
      </c>
      <c r="B160" s="4" t="str">
        <f>'[1]TCE - ANEXO IV - Preencher'!C169</f>
        <v>FUNDAÇÃO GESTÃO HOSPITALAR MARTINIANO FERNANDES - FGH</v>
      </c>
      <c r="C160" s="4" t="str">
        <f>'[1]TCE - ANEXO IV - Preencher'!E169</f>
        <v>3.12 - Material Hospitalar</v>
      </c>
      <c r="D160" s="3">
        <f>'[1]TCE - ANEXO IV - Preencher'!F169</f>
        <v>50595271001004</v>
      </c>
      <c r="E160" s="5" t="str">
        <f>'[1]TCE - ANEXO IV - Preencher'!G169</f>
        <v>BIOTRONIK COMERCIAL MEDICA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13877</v>
      </c>
      <c r="I160" s="7">
        <f>IF('[1]TCE - ANEXO IV - Preencher'!K169="","",'[1]TCE - ANEXO IV - Preencher'!K169)</f>
        <v>44792</v>
      </c>
      <c r="J160" s="6" t="str">
        <f>'[1]TCE - ANEXO IV - Preencher'!L169</f>
        <v>31220850595271001004550050000138771164551888</v>
      </c>
      <c r="K160" s="5" t="str">
        <f>IF(F160="B",LEFT('[1]TCE - ANEXO IV - Preencher'!M169,2),IF(F160="S",LEFT('[1]TCE - ANEXO IV - Preencher'!M169,7),IF('[1]TCE - ANEXO IV - Preencher'!H169="","")))</f>
        <v>31</v>
      </c>
      <c r="L160" s="8">
        <f>'[1]TCE - ANEXO IV - Preencher'!N169</f>
        <v>1300.3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(OCULTAR)'!$Q$3:$S$133,3,0),"")</f>
        <v>9039744000194</v>
      </c>
      <c r="B161" s="4" t="str">
        <f>'[1]TCE - ANEXO IV - Preencher'!C170</f>
        <v>FUNDAÇÃO GESTÃO HOSPITALAR MARTINIANO FERNANDES - FGH</v>
      </c>
      <c r="C161" s="4" t="str">
        <f>'[1]TCE - ANEXO IV - Preencher'!E170</f>
        <v>3.12 - Material Hospitalar</v>
      </c>
      <c r="D161" s="3">
        <f>'[1]TCE - ANEXO IV - Preencher'!F170</f>
        <v>50595271001004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13885</v>
      </c>
      <c r="I161" s="7">
        <f>IF('[1]TCE - ANEXO IV - Preencher'!K170="","",'[1]TCE - ANEXO IV - Preencher'!K170)</f>
        <v>44792</v>
      </c>
      <c r="J161" s="6" t="str">
        <f>'[1]TCE - ANEXO IV - Preencher'!L170</f>
        <v>31220850595271001004550050000138851916416832</v>
      </c>
      <c r="K161" s="5" t="str">
        <f>IF(F161="B",LEFT('[1]TCE - ANEXO IV - Preencher'!M170,2),IF(F161="S",LEFT('[1]TCE - ANEXO IV - Preencher'!M170,7),IF('[1]TCE - ANEXO IV - Preencher'!H170="","")))</f>
        <v>31</v>
      </c>
      <c r="L161" s="8">
        <f>'[1]TCE - ANEXO IV - Preencher'!N170</f>
        <v>1300.3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(OCULTAR)'!$Q$3:$S$133,3,0),"")</f>
        <v>9039744000194</v>
      </c>
      <c r="B162" s="4" t="str">
        <f>'[1]TCE - ANEXO IV - Preencher'!C171</f>
        <v>FUNDAÇÃO GESTÃO HOSPITALAR MARTINIANO FERNANDES - FGH</v>
      </c>
      <c r="C162" s="4" t="str">
        <f>'[1]TCE - ANEXO IV - Preencher'!E171</f>
        <v>3.12 - Material Hospitalar</v>
      </c>
      <c r="D162" s="3">
        <f>'[1]TCE - ANEXO IV - Preencher'!F171</f>
        <v>10779833000156</v>
      </c>
      <c r="E162" s="5" t="str">
        <f>'[1]TCE - ANEXO IV - Preencher'!G171</f>
        <v>MEDICAL MERCANTIL DE APAR MED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000558260</v>
      </c>
      <c r="I162" s="7">
        <f>IF('[1]TCE - ANEXO IV - Preencher'!K171="","",'[1]TCE - ANEXO IV - Preencher'!K171)</f>
        <v>44795</v>
      </c>
      <c r="J162" s="6" t="str">
        <f>'[1]TCE - ANEXO IV - Preencher'!L171</f>
        <v>26220810779833000156550010005582601560282007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655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(OCULTAR)'!$Q$3:$S$133,3,0),"")</f>
        <v>9039744000194</v>
      </c>
      <c r="B163" s="4" t="str">
        <f>'[1]TCE - ANEXO IV - Preencher'!C172</f>
        <v>FUNDAÇÃO GESTÃO HOSPITALAR MARTINIANO FERNANDES - FGH</v>
      </c>
      <c r="C163" s="4" t="str">
        <f>'[1]TCE - ANEXO IV - Preencher'!E172</f>
        <v>3.12 - Material Hospitalar</v>
      </c>
      <c r="D163" s="3">
        <f>'[1]TCE - ANEXO IV - Preencher'!F172</f>
        <v>33100082000448</v>
      </c>
      <c r="E163" s="5" t="str">
        <f>'[1]TCE - ANEXO IV - Preencher'!G172</f>
        <v>E TAMUSSINO E CIA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000008684</v>
      </c>
      <c r="I163" s="7">
        <f>IF('[1]TCE - ANEXO IV - Preencher'!K172="","",'[1]TCE - ANEXO IV - Preencher'!K172)</f>
        <v>44795</v>
      </c>
      <c r="J163" s="6" t="str">
        <f>'[1]TCE - ANEXO IV - Preencher'!L172</f>
        <v>26220833100082000448550020000086841348398130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1255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(OCULTAR)'!$Q$3:$S$133,3,0),"")</f>
        <v>9039744000194</v>
      </c>
      <c r="B164" s="4" t="str">
        <f>'[1]TCE - ANEXO IV - Preencher'!C173</f>
        <v>FUNDAÇÃO GESTÃO HOSPITALAR MARTINIANO FERNANDES - FGH</v>
      </c>
      <c r="C164" s="4" t="str">
        <f>'[1]TCE - ANEXO IV - Preencher'!E173</f>
        <v>3.12 - Material Hospitalar</v>
      </c>
      <c r="D164" s="3">
        <f>'[1]TCE - ANEXO IV - Preencher'!F173</f>
        <v>5267928000150</v>
      </c>
      <c r="E164" s="5" t="str">
        <f>'[1]TCE - ANEXO IV - Preencher'!G173</f>
        <v>GOLDMEDIC PROD MED HOSP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132487</v>
      </c>
      <c r="I164" s="7">
        <f>IF('[1]TCE - ANEXO IV - Preencher'!K173="","",'[1]TCE - ANEXO IV - Preencher'!K173)</f>
        <v>44795</v>
      </c>
      <c r="J164" s="6" t="str">
        <f>'[1]TCE - ANEXO IV - Preencher'!L173</f>
        <v>26220805267928000150550030001324871465577610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700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(OCULTAR)'!$Q$3:$S$133,3,0),"")</f>
        <v>9039744000194</v>
      </c>
      <c r="B165" s="4" t="str">
        <f>'[1]TCE - ANEXO IV - Preencher'!C174</f>
        <v>FUNDAÇÃO GESTÃO HOSPITALAR MARTINIANO FERNANDES - FGH</v>
      </c>
      <c r="C165" s="4" t="str">
        <f>'[1]TCE - ANEXO IV - Preencher'!E174</f>
        <v>3.12 - Material Hospitalar</v>
      </c>
      <c r="D165" s="3">
        <f>'[1]TCE - ANEXO IV - Preencher'!F174</f>
        <v>4614288000145</v>
      </c>
      <c r="E165" s="5" t="str">
        <f>'[1]TCE - ANEXO IV - Preencher'!G174</f>
        <v>DISK LIFE LTDA EPP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5552</v>
      </c>
      <c r="I165" s="7">
        <f>IF('[1]TCE - ANEXO IV - Preencher'!K174="","",'[1]TCE - ANEXO IV - Preencher'!K174)</f>
        <v>44795</v>
      </c>
      <c r="J165" s="6" t="str">
        <f>'[1]TCE - ANEXO IV - Preencher'!L174</f>
        <v>26220804614288000145550010000055521724120558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16871.400000000001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(OCULTAR)'!$Q$3:$S$133,3,0),"")</f>
        <v>9039744000194</v>
      </c>
      <c r="B166" s="4" t="str">
        <f>'[1]TCE - ANEXO IV - Preencher'!C175</f>
        <v>FUNDAÇÃO GESTÃO HOSPITALAR MARTINIANO FERNANDES - FGH</v>
      </c>
      <c r="C166" s="4" t="str">
        <f>'[1]TCE - ANEXO IV - Preencher'!E175</f>
        <v>3.12 - Material Hospitalar</v>
      </c>
      <c r="D166" s="3">
        <f>'[1]TCE - ANEXO IV - Preencher'!F175</f>
        <v>1437707000122</v>
      </c>
      <c r="E166" s="5" t="str">
        <f>'[1]TCE - ANEXO IV - Preencher'!G175</f>
        <v>SCI TECH PRODUTOS MEDICOS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000292550</v>
      </c>
      <c r="I166" s="7">
        <f>IF('[1]TCE - ANEXO IV - Preencher'!K175="","",'[1]TCE - ANEXO IV - Preencher'!K175)</f>
        <v>44795</v>
      </c>
      <c r="J166" s="6" t="str">
        <f>'[1]TCE - ANEXO IV - Preencher'!L175</f>
        <v>52220801437707000122550550002925501490224101</v>
      </c>
      <c r="K166" s="5" t="str">
        <f>IF(F166="B",LEFT('[1]TCE - ANEXO IV - Preencher'!M175,2),IF(F166="S",LEFT('[1]TCE - ANEXO IV - Preencher'!M175,7),IF('[1]TCE - ANEXO IV - Preencher'!H175="","")))</f>
        <v>52</v>
      </c>
      <c r="L166" s="8">
        <f>'[1]TCE - ANEXO IV - Preencher'!N175</f>
        <v>1100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(OCULTAR)'!$Q$3:$S$133,3,0),"")</f>
        <v>9039744000194</v>
      </c>
      <c r="B167" s="4" t="str">
        <f>'[1]TCE - ANEXO IV - Preencher'!C176</f>
        <v>FUNDAÇÃO GESTÃO HOSPITALAR MARTINIANO FERNANDES - FGH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 TECH PRODUTOS MEDICOS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000292544</v>
      </c>
      <c r="I167" s="7">
        <f>IF('[1]TCE - ANEXO IV - Preencher'!K176="","",'[1]TCE - ANEXO IV - Preencher'!K176)</f>
        <v>44795</v>
      </c>
      <c r="J167" s="6" t="str">
        <f>'[1]TCE - ANEXO IV - Preencher'!L176</f>
        <v>52220801437707000122550550002925441995928770</v>
      </c>
      <c r="K167" s="5" t="str">
        <f>IF(F167="B",LEFT('[1]TCE - ANEXO IV - Preencher'!M176,2),IF(F167="S",LEFT('[1]TCE - ANEXO IV - Preencher'!M176,7),IF('[1]TCE - ANEXO IV - Preencher'!H176="","")))</f>
        <v>52</v>
      </c>
      <c r="L167" s="8">
        <f>'[1]TCE - ANEXO IV - Preencher'!N176</f>
        <v>2200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(OCULTAR)'!$Q$3:$S$133,3,0),"")</f>
        <v>9039744000194</v>
      </c>
      <c r="B168" s="4" t="str">
        <f>'[1]TCE - ANEXO IV - Preencher'!C177</f>
        <v>FUNDAÇÃO GESTÃO HOSPITALAR MARTINIANO FERNANDES - FGH</v>
      </c>
      <c r="C168" s="4" t="str">
        <f>'[1]TCE - ANEXO IV - Preencher'!E177</f>
        <v>3.12 - Material Hospitalar</v>
      </c>
      <c r="D168" s="3">
        <f>'[1]TCE - ANEXO IV - Preencher'!F177</f>
        <v>12420164000904</v>
      </c>
      <c r="E168" s="5" t="str">
        <f>'[1]TCE - ANEXO IV - Preencher'!G177</f>
        <v>CM HOSPITALAR S 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000752089</v>
      </c>
      <c r="I168" s="7">
        <f>IF('[1]TCE - ANEXO IV - Preencher'!K177="","",'[1]TCE - ANEXO IV - Preencher'!K177)</f>
        <v>44795</v>
      </c>
      <c r="J168" s="6" t="str">
        <f>'[1]TCE - ANEXO IV - Preencher'!L177</f>
        <v>53220812420164000904550010007520891690773725</v>
      </c>
      <c r="K168" s="5" t="str">
        <f>IF(F168="B",LEFT('[1]TCE - ANEXO IV - Preencher'!M177,2),IF(F168="S",LEFT('[1]TCE - ANEXO IV - Preencher'!M177,7),IF('[1]TCE - ANEXO IV - Preencher'!H177="","")))</f>
        <v>53</v>
      </c>
      <c r="L168" s="8">
        <f>'[1]TCE - ANEXO IV - Preencher'!N177</f>
        <v>30427.1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(OCULTAR)'!$Q$3:$S$133,3,0),"")</f>
        <v>9039744000194</v>
      </c>
      <c r="B169" s="4" t="str">
        <f>'[1]TCE - ANEXO IV - Preencher'!C178</f>
        <v>FUNDAÇÃO GESTÃO HOSPITALAR MARTINIANO FERNANDES - FGH</v>
      </c>
      <c r="C169" s="4" t="str">
        <f>'[1]TCE - ANEXO IV - Preencher'!E178</f>
        <v>3.12 - Material Hospitalar</v>
      </c>
      <c r="D169" s="3">
        <f>'[1]TCE - ANEXO IV - Preencher'!F178</f>
        <v>24505009000112</v>
      </c>
      <c r="E169" s="5" t="str">
        <f>'[1]TCE - ANEXO IV - Preencher'!G178</f>
        <v>BRAZTECH MANUT E REPAR EM EQUIP HOSP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000002925</v>
      </c>
      <c r="I169" s="7">
        <f>IF('[1]TCE - ANEXO IV - Preencher'!K178="","",'[1]TCE - ANEXO IV - Preencher'!K178)</f>
        <v>44795</v>
      </c>
      <c r="J169" s="6" t="str">
        <f>'[1]TCE - ANEXO IV - Preencher'!L178</f>
        <v>26220824505009000112550010000029251145113366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150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(OCULTAR)'!$Q$3:$S$133,3,0),"")</f>
        <v>9039744000194</v>
      </c>
      <c r="B170" s="4" t="str">
        <f>'[1]TCE - ANEXO IV - Preencher'!C179</f>
        <v>FUNDAÇÃO GESTÃO HOSPITALAR MARTINIANO FERNANDES - FGH</v>
      </c>
      <c r="C170" s="4" t="str">
        <f>'[1]TCE - ANEXO IV - Preencher'!E179</f>
        <v>3.12 - Material Hospitalar</v>
      </c>
      <c r="D170" s="3">
        <f>'[1]TCE - ANEXO IV - Preencher'!F179</f>
        <v>37438274000177</v>
      </c>
      <c r="E170" s="5" t="str">
        <f>'[1]TCE - ANEXO IV - Preencher'!G179</f>
        <v>SELLMED PRODUTOS MEDICOS E HOSPITALARES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1802</v>
      </c>
      <c r="I170" s="7">
        <f>IF('[1]TCE - ANEXO IV - Preencher'!K179="","",'[1]TCE - ANEXO IV - Preencher'!K179)</f>
        <v>44795</v>
      </c>
      <c r="J170" s="6" t="str">
        <f>'[1]TCE - ANEXO IV - Preencher'!L179</f>
        <v>26220837438274000177550010000018021099106926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1770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(OCULTAR)'!$Q$3:$S$133,3,0),"")</f>
        <v>9039744000194</v>
      </c>
      <c r="B171" s="4" t="str">
        <f>'[1]TCE - ANEXO IV - Preencher'!C180</f>
        <v>FUNDAÇÃO GESTÃO HOSPITALAR MARTINIANO FERNANDES - FGH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000104320</v>
      </c>
      <c r="I171" s="7">
        <f>IF('[1]TCE - ANEXO IV - Preencher'!K180="","",'[1]TCE - ANEXO IV - Preencher'!K180)</f>
        <v>44796</v>
      </c>
      <c r="J171" s="6" t="str">
        <f>'[1]TCE - ANEXO IV - Preencher'!L180</f>
        <v>26220824436602000154550010001043201106342005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600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(OCULTAR)'!$Q$3:$S$133,3,0),"")</f>
        <v>9039744000194</v>
      </c>
      <c r="B172" s="4" t="str">
        <f>'[1]TCE - ANEXO IV - Preencher'!C181</f>
        <v>FUNDAÇÃO GESTÃO HOSPITALAR MARTINIANO FERNANDES - FGH</v>
      </c>
      <c r="C172" s="4" t="str">
        <f>'[1]TCE - ANEXO IV - Preencher'!E181</f>
        <v>3.12 - Material Hospitalar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000104327</v>
      </c>
      <c r="I172" s="7">
        <f>IF('[1]TCE - ANEXO IV - Preencher'!K181="","",'[1]TCE - ANEXO IV - Preencher'!K181)</f>
        <v>44796</v>
      </c>
      <c r="J172" s="6" t="str">
        <f>'[1]TCE - ANEXO IV - Preencher'!L181</f>
        <v>26220824436602000154550010001043271106349000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600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(OCULTAR)'!$Q$3:$S$133,3,0),"")</f>
        <v>9039744000194</v>
      </c>
      <c r="B173" s="4" t="str">
        <f>'[1]TCE - ANEXO IV - Preencher'!C182</f>
        <v>FUNDAÇÃO GESTÃO HOSPITALAR MARTINIANO FERNANDES - FGH</v>
      </c>
      <c r="C173" s="4" t="str">
        <f>'[1]TCE - ANEXO IV - Preencher'!E182</f>
        <v>3.12 - Material Hospitalar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000104324</v>
      </c>
      <c r="I173" s="7">
        <f>IF('[1]TCE - ANEXO IV - Preencher'!K182="","",'[1]TCE - ANEXO IV - Preencher'!K182)</f>
        <v>44796</v>
      </c>
      <c r="J173" s="6" t="str">
        <f>'[1]TCE - ANEXO IV - Preencher'!L182</f>
        <v>26220824436602000154550010001043241106346000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1580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(OCULTAR)'!$Q$3:$S$133,3,0),"")</f>
        <v>9039744000194</v>
      </c>
      <c r="B174" s="4" t="str">
        <f>'[1]TCE - ANEXO IV - Preencher'!C183</f>
        <v>FUNDAÇÃO GESTÃO HOSPITALAR MARTINIANO FERNANDES - FGH</v>
      </c>
      <c r="C174" s="4" t="str">
        <f>'[1]TCE - ANEXO IV - Preencher'!E183</f>
        <v>3.12 - Material Hospitalar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000104319</v>
      </c>
      <c r="I174" s="7">
        <f>IF('[1]TCE - ANEXO IV - Preencher'!K183="","",'[1]TCE - ANEXO IV - Preencher'!K183)</f>
        <v>44796</v>
      </c>
      <c r="J174" s="6" t="str">
        <f>'[1]TCE - ANEXO IV - Preencher'!L183</f>
        <v>26220824436602000154550010001043191106341008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380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(OCULTAR)'!$Q$3:$S$133,3,0),"")</f>
        <v>9039744000194</v>
      </c>
      <c r="B175" s="4" t="str">
        <f>'[1]TCE - ANEXO IV - Preencher'!C184</f>
        <v>FUNDAÇÃO GESTÃO HOSPITALAR MARTINIANO FERNANDES - FGH</v>
      </c>
      <c r="C175" s="4" t="str">
        <f>'[1]TCE - ANEXO IV - Preencher'!E184</f>
        <v>3.12 - Material Hospitalar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000104326</v>
      </c>
      <c r="I175" s="7">
        <f>IF('[1]TCE - ANEXO IV - Preencher'!K184="","",'[1]TCE - ANEXO IV - Preencher'!K184)</f>
        <v>44796</v>
      </c>
      <c r="J175" s="6" t="str">
        <f>'[1]TCE - ANEXO IV - Preencher'!L184</f>
        <v>26220824436602000154550010001043261106348007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380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(OCULTAR)'!$Q$3:$S$133,3,0),"")</f>
        <v>9039744000194</v>
      </c>
      <c r="B176" s="4" t="str">
        <f>'[1]TCE - ANEXO IV - Preencher'!C185</f>
        <v>FUNDAÇÃO GESTÃO HOSPITALAR MARTINIANO FERNANDES - FGH</v>
      </c>
      <c r="C176" s="4" t="str">
        <f>'[1]TCE - ANEXO IV - Preencher'!E185</f>
        <v>3.12 - Material Hospitalar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000104322</v>
      </c>
      <c r="I176" s="7">
        <f>IF('[1]TCE - ANEXO IV - Preencher'!K185="","",'[1]TCE - ANEXO IV - Preencher'!K185)</f>
        <v>44796</v>
      </c>
      <c r="J176" s="6" t="str">
        <f>'[1]TCE - ANEXO IV - Preencher'!L185</f>
        <v>26220824436602000154550010001043221106344002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120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(OCULTAR)'!$Q$3:$S$133,3,0),"")</f>
        <v>9039744000194</v>
      </c>
      <c r="B177" s="4" t="str">
        <f>'[1]TCE - ANEXO IV - Preencher'!C186</f>
        <v>FUNDAÇÃO GESTÃO HOSPITALAR MARTINIANO FERNANDES - FGH</v>
      </c>
      <c r="C177" s="4" t="str">
        <f>'[1]TCE - ANEXO IV - Preencher'!E186</f>
        <v>3.12 - Material Hospitalar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000104325</v>
      </c>
      <c r="I177" s="7">
        <f>IF('[1]TCE - ANEXO IV - Preencher'!K186="","",'[1]TCE - ANEXO IV - Preencher'!K186)</f>
        <v>44796</v>
      </c>
      <c r="J177" s="6" t="str">
        <f>'[1]TCE - ANEXO IV - Preencher'!L186</f>
        <v>26220824436602000154550010001043251106347003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900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(OCULTAR)'!$Q$3:$S$133,3,0),"")</f>
        <v>9039744000194</v>
      </c>
      <c r="B178" s="4" t="str">
        <f>'[1]TCE - ANEXO IV - Preencher'!C187</f>
        <v>FUNDAÇÃO GESTÃO HOSPITALAR MARTINIANO FERNANDES - FGH</v>
      </c>
      <c r="C178" s="4" t="str">
        <f>'[1]TCE - ANEXO IV - Preencher'!E187</f>
        <v>3.12 - Material Hospitalar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000104323</v>
      </c>
      <c r="I178" s="7">
        <f>IF('[1]TCE - ANEXO IV - Preencher'!K187="","",'[1]TCE - ANEXO IV - Preencher'!K187)</f>
        <v>44796</v>
      </c>
      <c r="J178" s="6" t="str">
        <f>'[1]TCE - ANEXO IV - Preencher'!L187</f>
        <v>26220824436602000154550010001043231106345006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450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(OCULTAR)'!$Q$3:$S$133,3,0),"")</f>
        <v>9039744000194</v>
      </c>
      <c r="B179" s="4" t="str">
        <f>'[1]TCE - ANEXO IV - Preencher'!C188</f>
        <v>FUNDAÇÃO GESTÃO HOSPITALAR MARTINIANO FERNANDES - FGH</v>
      </c>
      <c r="C179" s="4" t="str">
        <f>'[1]TCE - ANEXO IV - Preencher'!E188</f>
        <v>3.12 - Material Hospitalar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000104321</v>
      </c>
      <c r="I179" s="7">
        <f>IF('[1]TCE - ANEXO IV - Preencher'!K188="","",'[1]TCE - ANEXO IV - Preencher'!K188)</f>
        <v>44796</v>
      </c>
      <c r="J179" s="6" t="str">
        <f>'[1]TCE - ANEXO IV - Preencher'!L188</f>
        <v>26220824436602000154550010001043211106343009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220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(OCULTAR)'!$Q$3:$S$133,3,0),"")</f>
        <v>9039744000194</v>
      </c>
      <c r="B180" s="4" t="str">
        <f>'[1]TCE - ANEXO IV - Preencher'!C189</f>
        <v>FUNDAÇÃO GESTÃO HOSPITALAR MARTINIANO FERNANDES - FGH</v>
      </c>
      <c r="C180" s="4" t="str">
        <f>'[1]TCE - ANEXO IV - Preencher'!E189</f>
        <v>3.12 - Material Hospitalar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1029675</v>
      </c>
      <c r="I180" s="7">
        <f>IF('[1]TCE - ANEXO IV - Preencher'!K189="","",'[1]TCE - ANEXO IV - Preencher'!K189)</f>
        <v>44796</v>
      </c>
      <c r="J180" s="6" t="str">
        <f>'[1]TCE - ANEXO IV - Preencher'!L189</f>
        <v>35220850595271000105550030010296751198778121</v>
      </c>
      <c r="K180" s="5" t="str">
        <f>IF(F180="B",LEFT('[1]TCE - ANEXO IV - Preencher'!M189,2),IF(F180="S",LEFT('[1]TCE - ANEXO IV - Preencher'!M189,7),IF('[1]TCE - ANEXO IV - Preencher'!H189="","")))</f>
        <v>35</v>
      </c>
      <c r="L180" s="8">
        <f>'[1]TCE - ANEXO IV - Preencher'!N189</f>
        <v>3963.4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(OCULTAR)'!$Q$3:$S$133,3,0),"")</f>
        <v>9039744000194</v>
      </c>
      <c r="B181" s="4" t="str">
        <f>'[1]TCE - ANEXO IV - Preencher'!C190</f>
        <v>FUNDAÇÃO GESTÃO HOSPITALAR MARTINIANO FERNANDES - FGH</v>
      </c>
      <c r="C181" s="4" t="str">
        <f>'[1]TCE - ANEXO IV - Preencher'!E190</f>
        <v>3.12 - Material Hospitalar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1030413</v>
      </c>
      <c r="I181" s="7">
        <f>IF('[1]TCE - ANEXO IV - Preencher'!K190="","",'[1]TCE - ANEXO IV - Preencher'!K190)</f>
        <v>44796</v>
      </c>
      <c r="J181" s="6" t="str">
        <f>'[1]TCE - ANEXO IV - Preencher'!L190</f>
        <v>35220850595271000105550030010304131437881970</v>
      </c>
      <c r="K181" s="5" t="str">
        <f>IF(F181="B",LEFT('[1]TCE - ANEXO IV - Preencher'!M190,2),IF(F181="S",LEFT('[1]TCE - ANEXO IV - Preencher'!M190,7),IF('[1]TCE - ANEXO IV - Preencher'!H190="","")))</f>
        <v>35</v>
      </c>
      <c r="L181" s="8">
        <f>'[1]TCE - ANEXO IV - Preencher'!N190</f>
        <v>3993.4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(OCULTAR)'!$Q$3:$S$133,3,0),"")</f>
        <v>9039744000194</v>
      </c>
      <c r="B182" s="4" t="str">
        <f>'[1]TCE - ANEXO IV - Preencher'!C191</f>
        <v>FUNDAÇÃO GESTÃO HOSPITALAR MARTINIANO FERNANDES - FGH</v>
      </c>
      <c r="C182" s="4" t="str">
        <f>'[1]TCE - ANEXO IV - Preencher'!E191</f>
        <v>3.12 - Material Hospitalar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1031402</v>
      </c>
      <c r="I182" s="7">
        <f>IF('[1]TCE - ANEXO IV - Preencher'!K191="","",'[1]TCE - ANEXO IV - Preencher'!K191)</f>
        <v>44796</v>
      </c>
      <c r="J182" s="6" t="str">
        <f>'[1]TCE - ANEXO IV - Preencher'!L191</f>
        <v>35220850595271000105550030010314021402386630</v>
      </c>
      <c r="K182" s="5" t="str">
        <f>IF(F182="B",LEFT('[1]TCE - ANEXO IV - Preencher'!M191,2),IF(F182="S",LEFT('[1]TCE - ANEXO IV - Preencher'!M191,7),IF('[1]TCE - ANEXO IV - Preencher'!H191="","")))</f>
        <v>35</v>
      </c>
      <c r="L182" s="8">
        <f>'[1]TCE - ANEXO IV - Preencher'!N191</f>
        <v>3963.4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(OCULTAR)'!$Q$3:$S$133,3,0),"")</f>
        <v>9039744000194</v>
      </c>
      <c r="B183" s="4" t="str">
        <f>'[1]TCE - ANEXO IV - Preencher'!C192</f>
        <v>FUNDAÇÃO GESTÃO HOSPITALAR MARTINIANO FERNANDES - FGH</v>
      </c>
      <c r="C183" s="4" t="str">
        <f>'[1]TCE - ANEXO IV - Preencher'!E192</f>
        <v>3.12 - Material Hospitalar</v>
      </c>
      <c r="D183" s="3">
        <f>'[1]TCE - ANEXO IV - Preencher'!F192</f>
        <v>11668411000176</v>
      </c>
      <c r="E183" s="5" t="str">
        <f>'[1]TCE - ANEXO IV - Preencher'!G192</f>
        <v>LIFETRONIK MEDICAL IMP EXP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000018911</v>
      </c>
      <c r="I183" s="7">
        <f>IF('[1]TCE - ANEXO IV - Preencher'!K192="","",'[1]TCE - ANEXO IV - Preencher'!K192)</f>
        <v>44796</v>
      </c>
      <c r="J183" s="6" t="str">
        <f>'[1]TCE - ANEXO IV - Preencher'!L192</f>
        <v>26220811668411000257550010000189111043495390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3150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(OCULTAR)'!$Q$3:$S$133,3,0),"")</f>
        <v>9039744000194</v>
      </c>
      <c r="B184" s="4" t="str">
        <f>'[1]TCE - ANEXO IV - Preencher'!C193</f>
        <v>FUNDAÇÃO GESTÃO HOSPITALAR MARTINIANO FERNANDES - FGH</v>
      </c>
      <c r="C184" s="4" t="str">
        <f>'[1]TCE - ANEXO IV - Preencher'!E193</f>
        <v>3.12 - Material Hospitalar</v>
      </c>
      <c r="D184" s="3">
        <f>'[1]TCE - ANEXO IV - Preencher'!F193</f>
        <v>11668411000176</v>
      </c>
      <c r="E184" s="5" t="str">
        <f>'[1]TCE - ANEXO IV - Preencher'!G193</f>
        <v>LIFETRONIK MEDICAL IMP EXP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000018913</v>
      </c>
      <c r="I184" s="7">
        <f>IF('[1]TCE - ANEXO IV - Preencher'!K193="","",'[1]TCE - ANEXO IV - Preencher'!K193)</f>
        <v>44796</v>
      </c>
      <c r="J184" s="6" t="str">
        <f>'[1]TCE - ANEXO IV - Preencher'!L193</f>
        <v>26220811668411000257550010000189131043499978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1350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(OCULTAR)'!$Q$3:$S$133,3,0),"")</f>
        <v>9039744000194</v>
      </c>
      <c r="B185" s="4" t="str">
        <f>'[1]TCE - ANEXO IV - Preencher'!C194</f>
        <v>FUNDAÇÃO GESTÃO HOSPITALAR MARTINIANO FERNANDES - FGH</v>
      </c>
      <c r="C185" s="4" t="str">
        <f>'[1]TCE - ANEXO IV - Preencher'!E194</f>
        <v>3.12 - Material Hospitalar</v>
      </c>
      <c r="D185" s="3">
        <f>'[1]TCE - ANEXO IV - Preencher'!F194</f>
        <v>11668411000176</v>
      </c>
      <c r="E185" s="5" t="str">
        <f>'[1]TCE - ANEXO IV - Preencher'!G194</f>
        <v>LIFETRONIK MEDICAL IMP EXP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000018914</v>
      </c>
      <c r="I185" s="7">
        <f>IF('[1]TCE - ANEXO IV - Preencher'!K194="","",'[1]TCE - ANEXO IV - Preencher'!K194)</f>
        <v>44796</v>
      </c>
      <c r="J185" s="6" t="str">
        <f>'[1]TCE - ANEXO IV - Preencher'!L194</f>
        <v>26220811668411000257550010000189141043502275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1350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(OCULTAR)'!$Q$3:$S$133,3,0),"")</f>
        <v>9039744000194</v>
      </c>
      <c r="B186" s="4" t="str">
        <f>'[1]TCE - ANEXO IV - Preencher'!C195</f>
        <v>FUNDAÇÃO GESTÃO HOSPITALAR MARTINIANO FERNANDES - FGH</v>
      </c>
      <c r="C186" s="4" t="str">
        <f>'[1]TCE - ANEXO IV - Preencher'!E195</f>
        <v>3.12 - Material Hospitalar</v>
      </c>
      <c r="D186" s="3">
        <f>'[1]TCE - ANEXO IV - Preencher'!F195</f>
        <v>21217564000150</v>
      </c>
      <c r="E186" s="5" t="str">
        <f>'[1]TCE - ANEXO IV - Preencher'!G195</f>
        <v>EMBRYO DO BRASIL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000005671</v>
      </c>
      <c r="I186" s="7">
        <f>IF('[1]TCE - ANEXO IV - Preencher'!K195="","",'[1]TCE - ANEXO IV - Preencher'!K195)</f>
        <v>44796</v>
      </c>
      <c r="J186" s="6" t="str">
        <f>'[1]TCE - ANEXO IV - Preencher'!L195</f>
        <v>31220821217564000150550010000056711013043306</v>
      </c>
      <c r="K186" s="5" t="str">
        <f>IF(F186="B",LEFT('[1]TCE - ANEXO IV - Preencher'!M195,2),IF(F186="S",LEFT('[1]TCE - ANEXO IV - Preencher'!M195,7),IF('[1]TCE - ANEXO IV - Preencher'!H195="","")))</f>
        <v>31</v>
      </c>
      <c r="L186" s="8">
        <f>'[1]TCE - ANEXO IV - Preencher'!N195</f>
        <v>2650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(OCULTAR)'!$Q$3:$S$133,3,0),"")</f>
        <v>9039744000194</v>
      </c>
      <c r="B187" s="4" t="str">
        <f>'[1]TCE - ANEXO IV - Preencher'!C196</f>
        <v>FUNDAÇÃO GESTÃO HOSPITALAR MARTINIANO FERNANDES - FGH</v>
      </c>
      <c r="C187" s="4" t="str">
        <f>'[1]TCE - ANEXO IV - Preencher'!E196</f>
        <v>3.12 - Material Hospitalar</v>
      </c>
      <c r="D187" s="3">
        <f>'[1]TCE - ANEXO IV - Preencher'!F196</f>
        <v>21217564000150</v>
      </c>
      <c r="E187" s="5" t="str">
        <f>'[1]TCE - ANEXO IV - Preencher'!G196</f>
        <v>EMBRYO DO BRASIL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000005669</v>
      </c>
      <c r="I187" s="7">
        <f>IF('[1]TCE - ANEXO IV - Preencher'!K196="","",'[1]TCE - ANEXO IV - Preencher'!K196)</f>
        <v>44796</v>
      </c>
      <c r="J187" s="6" t="str">
        <f>'[1]TCE - ANEXO IV - Preencher'!L196</f>
        <v>31220821217564000150550010000056691013038720</v>
      </c>
      <c r="K187" s="5" t="str">
        <f>IF(F187="B",LEFT('[1]TCE - ANEXO IV - Preencher'!M196,2),IF(F187="S",LEFT('[1]TCE - ANEXO IV - Preencher'!M196,7),IF('[1]TCE - ANEXO IV - Preencher'!H196="","")))</f>
        <v>31</v>
      </c>
      <c r="L187" s="8">
        <f>'[1]TCE - ANEXO IV - Preencher'!N196</f>
        <v>2650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(OCULTAR)'!$Q$3:$S$133,3,0),"")</f>
        <v>9039744000194</v>
      </c>
      <c r="B188" s="4" t="str">
        <f>'[1]TCE - ANEXO IV - Preencher'!C197</f>
        <v>FUNDAÇÃO GESTÃO HOSPITALAR MARTINIANO FERNANDES - FGH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002642989</v>
      </c>
      <c r="I188" s="7">
        <f>IF('[1]TCE - ANEXO IV - Preencher'!K197="","",'[1]TCE - ANEXO IV - Preencher'!K197)</f>
        <v>44797</v>
      </c>
      <c r="J188" s="6" t="str">
        <f>'[1]TCE - ANEXO IV - Preencher'!L197</f>
        <v>35220801513946000114550030026429891026609278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375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(OCULTAR)'!$Q$3:$S$133,3,0),"")</f>
        <v>9039744000194</v>
      </c>
      <c r="B189" s="4" t="str">
        <f>'[1]TCE - ANEXO IV - Preencher'!C198</f>
        <v>FUNDAÇÃO GESTÃO HOSPITALAR MARTINIANO FERNANDES - FGH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002642990</v>
      </c>
      <c r="I189" s="7">
        <f>IF('[1]TCE - ANEXO IV - Preencher'!K198="","",'[1]TCE - ANEXO IV - Preencher'!K198)</f>
        <v>44797</v>
      </c>
      <c r="J189" s="6" t="str">
        <f>'[1]TCE - ANEXO IV - Preencher'!L198</f>
        <v>35220801513946000114550030026429901026609287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375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(OCULTAR)'!$Q$3:$S$133,3,0),"")</f>
        <v>9039744000194</v>
      </c>
      <c r="B190" s="4" t="str">
        <f>'[1]TCE - ANEXO IV - Preencher'!C199</f>
        <v>FUNDAÇÃO GESTÃO HOSPITALAR MARTINIANO FERNANDES - FGH</v>
      </c>
      <c r="C190" s="4" t="str">
        <f>'[1]TCE - ANEXO IV - Preencher'!E199</f>
        <v>3.12 - Material Hospitalar</v>
      </c>
      <c r="D190" s="3">
        <f>'[1]TCE - ANEXO IV - Preencher'!F199</f>
        <v>59309302000199</v>
      </c>
      <c r="E190" s="5" t="str">
        <f>'[1]TCE - ANEXO IV - Preencher'!G199</f>
        <v>INJEX INDUSTRIAS CIRURGICAS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000124997</v>
      </c>
      <c r="I190" s="7">
        <f>IF('[1]TCE - ANEXO IV - Preencher'!K199="","",'[1]TCE - ANEXO IV - Preencher'!K199)</f>
        <v>44797</v>
      </c>
      <c r="J190" s="6" t="str">
        <f>'[1]TCE - ANEXO IV - Preencher'!L199</f>
        <v>35220859309302000199550010001249971683498186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27400.98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(OCULTAR)'!$Q$3:$S$133,3,0),"")</f>
        <v>9039744000194</v>
      </c>
      <c r="B191" s="4" t="str">
        <f>'[1]TCE - ANEXO IV - Preencher'!C200</f>
        <v>FUNDAÇÃO GESTÃO HOSPITALAR MARTINIANO FERNANDES - FGH</v>
      </c>
      <c r="C191" s="4" t="str">
        <f>'[1]TCE - ANEXO IV - Preencher'!E200</f>
        <v>3.12 - Material Hospitalar</v>
      </c>
      <c r="D191" s="3">
        <f>'[1]TCE - ANEXO IV - Preencher'!F200</f>
        <v>50595271001004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13937</v>
      </c>
      <c r="I191" s="7">
        <f>IF('[1]TCE - ANEXO IV - Preencher'!K200="","",'[1]TCE - ANEXO IV - Preencher'!K200)</f>
        <v>44797</v>
      </c>
      <c r="J191" s="6" t="str">
        <f>'[1]TCE - ANEXO IV - Preencher'!L200</f>
        <v>31220850595271001004550050000139371461867189</v>
      </c>
      <c r="K191" s="5" t="str">
        <f>IF(F191="B",LEFT('[1]TCE - ANEXO IV - Preencher'!M200,2),IF(F191="S",LEFT('[1]TCE - ANEXO IV - Preencher'!M200,7),IF('[1]TCE - ANEXO IV - Preencher'!H200="","")))</f>
        <v>31</v>
      </c>
      <c r="L191" s="8">
        <f>'[1]TCE - ANEXO IV - Preencher'!N200</f>
        <v>1300.3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(OCULTAR)'!$Q$3:$S$133,3,0),"")</f>
        <v>9039744000194</v>
      </c>
      <c r="B192" s="4" t="str">
        <f>'[1]TCE - ANEXO IV - Preencher'!C201</f>
        <v>FUNDAÇÃO GESTÃO HOSPITALAR MARTINIANO FERNANDES - FGH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 EPP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92838</v>
      </c>
      <c r="I192" s="7">
        <f>IF('[1]TCE - ANEXO IV - Preencher'!K201="","",'[1]TCE - ANEXO IV - Preencher'!K201)</f>
        <v>44799</v>
      </c>
      <c r="J192" s="6" t="str">
        <f>'[1]TCE - ANEXO IV - Preencher'!L201</f>
        <v>26220807160019000144550010000928381086243735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310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(OCULTAR)'!$Q$3:$S$133,3,0),"")</f>
        <v>9039744000194</v>
      </c>
      <c r="B193" s="4" t="str">
        <f>'[1]TCE - ANEXO IV - Preencher'!C202</f>
        <v>FUNDAÇÃO GESTÃO HOSPITALAR MARTINIANO FERNANDES - FGH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 EPP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92841</v>
      </c>
      <c r="I193" s="7">
        <f>IF('[1]TCE - ANEXO IV - Preencher'!K202="","",'[1]TCE - ANEXO IV - Preencher'!K202)</f>
        <v>44799</v>
      </c>
      <c r="J193" s="6" t="str">
        <f>'[1]TCE - ANEXO IV - Preencher'!L202</f>
        <v>26220807160019000144550010000928411176490044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930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(OCULTAR)'!$Q$3:$S$133,3,0),"")</f>
        <v>9039744000194</v>
      </c>
      <c r="B194" s="4" t="str">
        <f>'[1]TCE - ANEXO IV - Preencher'!C203</f>
        <v>FUNDAÇÃO GESTÃO HOSPITALAR MARTINIANO FERNANDES - FGH</v>
      </c>
      <c r="C194" s="4" t="str">
        <f>'[1]TCE - ANEXO IV - Preencher'!E203</f>
        <v>3.12 - Material Hospitalar</v>
      </c>
      <c r="D194" s="3">
        <f>'[1]TCE - ANEXO IV - Preencher'!F203</f>
        <v>4237235000152</v>
      </c>
      <c r="E194" s="5" t="str">
        <f>'[1]TCE - ANEXO IV - Preencher'!G203</f>
        <v>ENDOCENTER COMERCIAL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000101466</v>
      </c>
      <c r="I194" s="7">
        <f>IF('[1]TCE - ANEXO IV - Preencher'!K203="","",'[1]TCE - ANEXO IV - Preencher'!K203)</f>
        <v>44799</v>
      </c>
      <c r="J194" s="6" t="str">
        <f>'[1]TCE - ANEXO IV - Preencher'!L203</f>
        <v>26220804237235000152550010001014661103488004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3000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(OCULTAR)'!$Q$3:$S$133,3,0),"")</f>
        <v>9039744000194</v>
      </c>
      <c r="B195" s="4" t="str">
        <f>'[1]TCE - ANEXO IV - Preencher'!C204</f>
        <v>FUNDAÇÃO GESTÃO HOSPITALAR MARTINIANO FERNANDES - FGH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SCI TECH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000294344</v>
      </c>
      <c r="I195" s="7">
        <f>IF('[1]TCE - ANEXO IV - Preencher'!K204="","",'[1]TCE - ANEXO IV - Preencher'!K204)</f>
        <v>44799</v>
      </c>
      <c r="J195" s="6" t="str">
        <f>'[1]TCE - ANEXO IV - Preencher'!L204</f>
        <v>52220801437707000122550550002943441884060745</v>
      </c>
      <c r="K195" s="5" t="str">
        <f>IF(F195="B",LEFT('[1]TCE - ANEXO IV - Preencher'!M204,2),IF(F195="S",LEFT('[1]TCE - ANEXO IV - Preencher'!M204,7),IF('[1]TCE - ANEXO IV - Preencher'!H204="","")))</f>
        <v>52</v>
      </c>
      <c r="L195" s="8">
        <f>'[1]TCE - ANEXO IV - Preencher'!N204</f>
        <v>2200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(OCULTAR)'!$Q$3:$S$133,3,0),"")</f>
        <v>9039744000194</v>
      </c>
      <c r="B196" s="4" t="str">
        <f>'[1]TCE - ANEXO IV - Preencher'!C205</f>
        <v>FUNDAÇÃO GESTÃO HOSPITALAR MARTINIANO FERNANDES - FGH</v>
      </c>
      <c r="C196" s="4" t="str">
        <f>'[1]TCE - ANEXO IV - Preencher'!E205</f>
        <v>3.12 - Material Hospitalar</v>
      </c>
      <c r="D196" s="3">
        <f>'[1]TCE - ANEXO IV - Preencher'!F205</f>
        <v>1437707000122</v>
      </c>
      <c r="E196" s="5" t="str">
        <f>'[1]TCE - ANEXO IV - Preencher'!G205</f>
        <v>SCI TECH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000294321</v>
      </c>
      <c r="I196" s="7">
        <f>IF('[1]TCE - ANEXO IV - Preencher'!K205="","",'[1]TCE - ANEXO IV - Preencher'!K205)</f>
        <v>44799</v>
      </c>
      <c r="J196" s="6" t="str">
        <f>'[1]TCE - ANEXO IV - Preencher'!L205</f>
        <v>52220801437707000122550550002943211833576251</v>
      </c>
      <c r="K196" s="5" t="str">
        <f>IF(F196="B",LEFT('[1]TCE - ANEXO IV - Preencher'!M205,2),IF(F196="S",LEFT('[1]TCE - ANEXO IV - Preencher'!M205,7),IF('[1]TCE - ANEXO IV - Preencher'!H205="","")))</f>
        <v>52</v>
      </c>
      <c r="L196" s="8">
        <f>'[1]TCE - ANEXO IV - Preencher'!N205</f>
        <v>1100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(OCULTAR)'!$Q$3:$S$133,3,0),"")</f>
        <v>9039744000194</v>
      </c>
      <c r="B197" s="4" t="str">
        <f>'[1]TCE - ANEXO IV - Preencher'!C206</f>
        <v>FUNDAÇÃO GESTÃO HOSPITALAR MARTINIANO FERNANDES - FGH</v>
      </c>
      <c r="C197" s="4" t="str">
        <f>'[1]TCE - ANEXO IV - Preencher'!E206</f>
        <v>3.12 - Material Hospitalar</v>
      </c>
      <c r="D197" s="3">
        <f>'[1]TCE - ANEXO IV - Preencher'!F206</f>
        <v>27816265000119</v>
      </c>
      <c r="E197" s="5" t="str">
        <f>'[1]TCE - ANEXO IV - Preencher'!G206</f>
        <v>SURGICALMED COM PROD MED HOSPITALARES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000015930</v>
      </c>
      <c r="I197" s="7">
        <f>IF('[1]TCE - ANEXO IV - Preencher'!K206="","",'[1]TCE - ANEXO IV - Preencher'!K206)</f>
        <v>44799</v>
      </c>
      <c r="J197" s="6" t="str">
        <f>'[1]TCE - ANEXO IV - Preencher'!L206</f>
        <v>24220827816265000119550010000159301000159316</v>
      </c>
      <c r="K197" s="5" t="str">
        <f>IF(F197="B",LEFT('[1]TCE - ANEXO IV - Preencher'!M206,2),IF(F197="S",LEFT('[1]TCE - ANEXO IV - Preencher'!M206,7),IF('[1]TCE - ANEXO IV - Preencher'!H206="","")))</f>
        <v>24</v>
      </c>
      <c r="L197" s="8">
        <f>'[1]TCE - ANEXO IV - Preencher'!N206</f>
        <v>380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(OCULTAR)'!$Q$3:$S$133,3,0),"")</f>
        <v>9039744000194</v>
      </c>
      <c r="B198" s="4" t="str">
        <f>'[1]TCE - ANEXO IV - Preencher'!C207</f>
        <v>FUNDAÇÃO GESTÃO HOSPITALAR MARTINIANO FERNANDES - FGH</v>
      </c>
      <c r="C198" s="4" t="str">
        <f>'[1]TCE - ANEXO IV - Preencher'!E207</f>
        <v>3.12 - Material Hospitalar</v>
      </c>
      <c r="D198" s="3">
        <f>'[1]TCE - ANEXO IV - Preencher'!F207</f>
        <v>6106005000180</v>
      </c>
      <c r="E198" s="5" t="str">
        <f>'[1]TCE - ANEXO IV - Preencher'!G207</f>
        <v>STOCK MED PRODUTOS MEDICO HOSPITALARES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165175</v>
      </c>
      <c r="I198" s="7">
        <f>IF('[1]TCE - ANEXO IV - Preencher'!K207="","",'[1]TCE - ANEXO IV - Preencher'!K207)</f>
        <v>44799</v>
      </c>
      <c r="J198" s="6" t="str">
        <f>'[1]TCE - ANEXO IV - Preencher'!L207</f>
        <v>43220806106005000180550010001651751006408716</v>
      </c>
      <c r="K198" s="5" t="str">
        <f>IF(F198="B",LEFT('[1]TCE - ANEXO IV - Preencher'!M207,2),IF(F198="S",LEFT('[1]TCE - ANEXO IV - Preencher'!M207,7),IF('[1]TCE - ANEXO IV - Preencher'!H207="","")))</f>
        <v>43</v>
      </c>
      <c r="L198" s="8">
        <f>'[1]TCE - ANEXO IV - Preencher'!N207</f>
        <v>4675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(OCULTAR)'!$Q$3:$S$133,3,0),"")</f>
        <v>9039744000194</v>
      </c>
      <c r="B199" s="4" t="str">
        <f>'[1]TCE - ANEXO IV - Preencher'!C208</f>
        <v>FUNDAÇÃO GESTÃO HOSPITALAR MARTINIANO FERNANDES - FGH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LTDA EPP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92931</v>
      </c>
      <c r="I199" s="7">
        <f>IF('[1]TCE - ANEXO IV - Preencher'!K208="","",'[1]TCE - ANEXO IV - Preencher'!K208)</f>
        <v>44802</v>
      </c>
      <c r="J199" s="6" t="str">
        <f>'[1]TCE - ANEXO IV - Preencher'!L208</f>
        <v>26220807160019000144550010000929311705293521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310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(OCULTAR)'!$Q$3:$S$133,3,0),"")</f>
        <v>9039744000194</v>
      </c>
      <c r="B200" s="4" t="str">
        <f>'[1]TCE - ANEXO IV - Preencher'!C209</f>
        <v>FUNDAÇÃO GESTÃO HOSPITALAR MARTINIANO FERNANDES - FGH</v>
      </c>
      <c r="C200" s="4" t="str">
        <f>'[1]TCE - ANEXO IV - Preencher'!E209</f>
        <v>3.12 - Material Hospitalar</v>
      </c>
      <c r="D200" s="3">
        <f>'[1]TCE - ANEXO IV - Preencher'!F209</f>
        <v>41102195000168</v>
      </c>
      <c r="E200" s="5" t="str">
        <f>'[1]TCE - ANEXO IV - Preencher'!G209</f>
        <v>PR PROD MED CIRURG HOSP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000089981</v>
      </c>
      <c r="I200" s="7">
        <f>IF('[1]TCE - ANEXO IV - Preencher'!K209="","",'[1]TCE - ANEXO IV - Preencher'!K209)</f>
        <v>44802</v>
      </c>
      <c r="J200" s="6" t="str">
        <f>'[1]TCE - ANEXO IV - Preencher'!L209</f>
        <v>26220841102195000168550000000899811920030003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475.2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(OCULTAR)'!$Q$3:$S$133,3,0),"")</f>
        <v>9039744000194</v>
      </c>
      <c r="B201" s="4" t="str">
        <f>'[1]TCE - ANEXO IV - Preencher'!C210</f>
        <v>FUNDAÇÃO GESTÃO HOSPITALAR MARTINIANO FERNANDES - FGH</v>
      </c>
      <c r="C201" s="4" t="str">
        <f>'[1]TCE - ANEXO IV - Preencher'!E210</f>
        <v>3.12 - Material Hospitalar</v>
      </c>
      <c r="D201" s="3">
        <f>'[1]TCE - ANEXO IV - Preencher'!F210</f>
        <v>7199135000177</v>
      </c>
      <c r="E201" s="5" t="str">
        <f>'[1]TCE - ANEXO IV - Preencher'!G210</f>
        <v>HOSPSETE DISTRIB MAT MEDICO HOSPITALARES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000015840</v>
      </c>
      <c r="I201" s="7">
        <f>IF('[1]TCE - ANEXO IV - Preencher'!K210="","",'[1]TCE - ANEXO IV - Preencher'!K210)</f>
        <v>44802</v>
      </c>
      <c r="J201" s="6" t="str">
        <f>'[1]TCE - ANEXO IV - Preencher'!L210</f>
        <v>26220807199135000177550010000158401000178620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300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(OCULTAR)'!$Q$3:$S$133,3,0),"")</f>
        <v>9039744000194</v>
      </c>
      <c r="B202" s="4" t="str">
        <f>'[1]TCE - ANEXO IV - Preencher'!C211</f>
        <v>FUNDAÇÃO GESTÃO HOSPITALAR MARTINIANO FERNANDES - FGH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002646859</v>
      </c>
      <c r="I202" s="7">
        <f>IF('[1]TCE - ANEXO IV - Preencher'!K211="","",'[1]TCE - ANEXO IV - Preencher'!K211)</f>
        <v>44802</v>
      </c>
      <c r="J202" s="6" t="str">
        <f>'[1]TCE - ANEXO IV - Preencher'!L211</f>
        <v>35220801513946000114550030026468591026651693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1295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(OCULTAR)'!$Q$3:$S$133,3,0),"")</f>
        <v>9039744000194</v>
      </c>
      <c r="B203" s="4" t="str">
        <f>'[1]TCE - ANEXO IV - Preencher'!C212</f>
        <v>FUNDAÇÃO GESTÃO HOSPITALAR MARTINIANO FERNANDES - FGH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002646400</v>
      </c>
      <c r="I203" s="7">
        <f>IF('[1]TCE - ANEXO IV - Preencher'!K212="","",'[1]TCE - ANEXO IV - Preencher'!K212)</f>
        <v>44802</v>
      </c>
      <c r="J203" s="6" t="str">
        <f>'[1]TCE - ANEXO IV - Preencher'!L212</f>
        <v>35220801513946000114550030026464001026646879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375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(OCULTAR)'!$Q$3:$S$133,3,0),"")</f>
        <v>9039744000194</v>
      </c>
      <c r="B204" s="4" t="str">
        <f>'[1]TCE - ANEXO IV - Preencher'!C213</f>
        <v>FUNDAÇÃO GESTÃO HOSPITALAR MARTINIANO FERNANDES - FGH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 TECH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000294515</v>
      </c>
      <c r="I204" s="7">
        <f>IF('[1]TCE - ANEXO IV - Preencher'!K213="","",'[1]TCE - ANEXO IV - Preencher'!K213)</f>
        <v>44802</v>
      </c>
      <c r="J204" s="6" t="str">
        <f>'[1]TCE - ANEXO IV - Preencher'!L213</f>
        <v>52220801437707000122550550002945151301950772</v>
      </c>
      <c r="K204" s="5" t="str">
        <f>IF(F204="B",LEFT('[1]TCE - ANEXO IV - Preencher'!M213,2),IF(F204="S",LEFT('[1]TCE - ANEXO IV - Preencher'!M213,7),IF('[1]TCE - ANEXO IV - Preencher'!H213="","")))</f>
        <v>52</v>
      </c>
      <c r="L204" s="8">
        <f>'[1]TCE - ANEXO IV - Preencher'!N213</f>
        <v>1100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(OCULTAR)'!$Q$3:$S$133,3,0),"")</f>
        <v>9039744000194</v>
      </c>
      <c r="B205" s="4" t="str">
        <f>'[1]TCE - ANEXO IV - Preencher'!C214</f>
        <v>FUNDAÇÃO GESTÃO HOSPITALAR MARTINIANO FERNANDES - FGH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 TECH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000294532</v>
      </c>
      <c r="I205" s="7">
        <f>IF('[1]TCE - ANEXO IV - Preencher'!K214="","",'[1]TCE - ANEXO IV - Preencher'!K214)</f>
        <v>44802</v>
      </c>
      <c r="J205" s="6" t="str">
        <f>'[1]TCE - ANEXO IV - Preencher'!L214</f>
        <v>52220801437707000122550550002945321389185890</v>
      </c>
      <c r="K205" s="5" t="str">
        <f>IF(F205="B",LEFT('[1]TCE - ANEXO IV - Preencher'!M214,2),IF(F205="S",LEFT('[1]TCE - ANEXO IV - Preencher'!M214,7),IF('[1]TCE - ANEXO IV - Preencher'!H214="","")))</f>
        <v>52</v>
      </c>
      <c r="L205" s="8">
        <f>'[1]TCE - ANEXO IV - Preencher'!N214</f>
        <v>1100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(OCULTAR)'!$Q$3:$S$133,3,0),"")</f>
        <v>9039744000194</v>
      </c>
      <c r="B206" s="4" t="str">
        <f>'[1]TCE - ANEXO IV - Preencher'!C215</f>
        <v>FUNDAÇÃO GESTÃO HOSPITALAR MARTINIANO FERNANDES - FGH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 TECH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000294523</v>
      </c>
      <c r="I206" s="7">
        <f>IF('[1]TCE - ANEXO IV - Preencher'!K215="","",'[1]TCE - ANEXO IV - Preencher'!K215)</f>
        <v>44802</v>
      </c>
      <c r="J206" s="6" t="str">
        <f>'[1]TCE - ANEXO IV - Preencher'!L215</f>
        <v>52220801437707000122550550002945231232765713</v>
      </c>
      <c r="K206" s="5" t="str">
        <f>IF(F206="B",LEFT('[1]TCE - ANEXO IV - Preencher'!M215,2),IF(F206="S",LEFT('[1]TCE - ANEXO IV - Preencher'!M215,7),IF('[1]TCE - ANEXO IV - Preencher'!H215="","")))</f>
        <v>52</v>
      </c>
      <c r="L206" s="8">
        <f>'[1]TCE - ANEXO IV - Preencher'!N215</f>
        <v>1100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(OCULTAR)'!$Q$3:$S$133,3,0),"")</f>
        <v>9039744000194</v>
      </c>
      <c r="B207" s="4" t="str">
        <f>'[1]TCE - ANEXO IV - Preencher'!C216</f>
        <v>FUNDAÇÃO GESTÃO HOSPITALAR MARTINIANO FERNANDES - FGH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 TECH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000294531</v>
      </c>
      <c r="I207" s="7">
        <f>IF('[1]TCE - ANEXO IV - Preencher'!K216="","",'[1]TCE - ANEXO IV - Preencher'!K216)</f>
        <v>44802</v>
      </c>
      <c r="J207" s="6" t="str">
        <f>'[1]TCE - ANEXO IV - Preencher'!L216</f>
        <v>52220801437707000122550550002945311238282775</v>
      </c>
      <c r="K207" s="5" t="str">
        <f>IF(F207="B",LEFT('[1]TCE - ANEXO IV - Preencher'!M216,2),IF(F207="S",LEFT('[1]TCE - ANEXO IV - Preencher'!M216,7),IF('[1]TCE - ANEXO IV - Preencher'!H216="","")))</f>
        <v>52</v>
      </c>
      <c r="L207" s="8">
        <f>'[1]TCE - ANEXO IV - Preencher'!N216</f>
        <v>1100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(OCULTAR)'!$Q$3:$S$133,3,0),"")</f>
        <v>9039744000194</v>
      </c>
      <c r="B208" s="4" t="str">
        <f>'[1]TCE - ANEXO IV - Preencher'!C217</f>
        <v>FUNDAÇÃO GESTÃO HOSPITALAR MARTINIANO FERNANDES - FGH</v>
      </c>
      <c r="C208" s="4" t="str">
        <f>'[1]TCE - ANEXO IV - Preencher'!E217</f>
        <v>3.12 - Material Hospitalar</v>
      </c>
      <c r="D208" s="3">
        <f>'[1]TCE - ANEXO IV - Preencher'!F217</f>
        <v>12420164000904</v>
      </c>
      <c r="E208" s="5" t="str">
        <f>'[1]TCE - ANEXO IV - Preencher'!G217</f>
        <v>CM HOSPITALAR S 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000758104</v>
      </c>
      <c r="I208" s="7">
        <f>IF('[1]TCE - ANEXO IV - Preencher'!K217="","",'[1]TCE - ANEXO IV - Preencher'!K217)</f>
        <v>44802</v>
      </c>
      <c r="J208" s="6" t="str">
        <f>'[1]TCE - ANEXO IV - Preencher'!L217</f>
        <v>53220812420164000904550010007581041682232481</v>
      </c>
      <c r="K208" s="5" t="str">
        <f>IF(F208="B",LEFT('[1]TCE - ANEXO IV - Preencher'!M217,2),IF(F208="S",LEFT('[1]TCE - ANEXO IV - Preencher'!M217,7),IF('[1]TCE - ANEXO IV - Preencher'!H217="","")))</f>
        <v>53</v>
      </c>
      <c r="L208" s="8">
        <f>'[1]TCE - ANEXO IV - Preencher'!N217</f>
        <v>46022.9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(OCULTAR)'!$Q$3:$S$133,3,0),"")</f>
        <v>9039744000194</v>
      </c>
      <c r="B209" s="4" t="str">
        <f>'[1]TCE - ANEXO IV - Preencher'!C218</f>
        <v>FUNDAÇÃO GESTÃO HOSPITALAR MARTINIANO FERNANDES - FGH</v>
      </c>
      <c r="C209" s="4" t="str">
        <f>'[1]TCE - ANEXO IV - Preencher'!E218</f>
        <v>3.12 - Material Hospitalar</v>
      </c>
      <c r="D209" s="3">
        <f>'[1]TCE - ANEXO IV - Preencher'!F218</f>
        <v>11668411000176</v>
      </c>
      <c r="E209" s="5" t="str">
        <f>'[1]TCE - ANEXO IV - Preencher'!G218</f>
        <v>LIFETRONIK MEDICAL IMP EXP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000019019</v>
      </c>
      <c r="I209" s="7">
        <f>IF('[1]TCE - ANEXO IV - Preencher'!K218="","",'[1]TCE - ANEXO IV - Preencher'!K218)</f>
        <v>44802</v>
      </c>
      <c r="J209" s="6" t="str">
        <f>'[1]TCE - ANEXO IV - Preencher'!L218</f>
        <v>26220811668411000257550010000190191055155135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2470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(OCULTAR)'!$Q$3:$S$133,3,0),"")</f>
        <v>9039744000194</v>
      </c>
      <c r="B210" s="4" t="str">
        <f>'[1]TCE - ANEXO IV - Preencher'!C219</f>
        <v>FUNDAÇÃO GESTÃO HOSPITALAR MARTINIANO FERNANDES - FGH</v>
      </c>
      <c r="C210" s="4" t="str">
        <f>'[1]TCE - ANEXO IV - Preencher'!E219</f>
        <v>3.12 - Material Hospitalar</v>
      </c>
      <c r="D210" s="3">
        <f>'[1]TCE - ANEXO IV - Preencher'!F219</f>
        <v>11668411000176</v>
      </c>
      <c r="E210" s="5" t="str">
        <f>'[1]TCE - ANEXO IV - Preencher'!G219</f>
        <v>LIFETRONIK MEDICAL IMP EXP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000019006</v>
      </c>
      <c r="I210" s="7">
        <f>IF('[1]TCE - ANEXO IV - Preencher'!K219="","",'[1]TCE - ANEXO IV - Preencher'!K219)</f>
        <v>44802</v>
      </c>
      <c r="J210" s="6" t="str">
        <f>'[1]TCE - ANEXO IV - Preencher'!L219</f>
        <v>26220811668411000257550010000190061055117472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3450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(OCULTAR)'!$Q$3:$S$133,3,0),"")</f>
        <v>9039744000194</v>
      </c>
      <c r="B211" s="4" t="str">
        <f>'[1]TCE - ANEXO IV - Preencher'!C220</f>
        <v>FUNDAÇÃO GESTÃO HOSPITALAR MARTINIANO FERNANDES - FGH</v>
      </c>
      <c r="C211" s="4" t="str">
        <f>'[1]TCE - ANEXO IV - Preencher'!E220</f>
        <v>3.12 - Material Hospitalar</v>
      </c>
      <c r="D211" s="3">
        <f>'[1]TCE - ANEXO IV - Preencher'!F220</f>
        <v>50595271001004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14024</v>
      </c>
      <c r="I211" s="7">
        <f>IF('[1]TCE - ANEXO IV - Preencher'!K220="","",'[1]TCE - ANEXO IV - Preencher'!K220)</f>
        <v>44802</v>
      </c>
      <c r="J211" s="6" t="str">
        <f>'[1]TCE - ANEXO IV - Preencher'!L220</f>
        <v>31220850595271001004550050000140241083110048</v>
      </c>
      <c r="K211" s="5" t="str">
        <f>IF(F211="B",LEFT('[1]TCE - ANEXO IV - Preencher'!M220,2),IF(F211="S",LEFT('[1]TCE - ANEXO IV - Preencher'!M220,7),IF('[1]TCE - ANEXO IV - Preencher'!H220="","")))</f>
        <v>31</v>
      </c>
      <c r="L211" s="8">
        <f>'[1]TCE - ANEXO IV - Preencher'!N220</f>
        <v>1300.3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(OCULTAR)'!$Q$3:$S$133,3,0),"")</f>
        <v>9039744000194</v>
      </c>
      <c r="B212" s="4" t="str">
        <f>'[1]TCE - ANEXO IV - Preencher'!C221</f>
        <v>FUNDAÇÃO GESTÃO HOSPITALAR MARTINIANO FERNANDES - FGH</v>
      </c>
      <c r="C212" s="4" t="str">
        <f>'[1]TCE - ANEXO IV - Preencher'!E221</f>
        <v>3.12 - Material Hospitalar</v>
      </c>
      <c r="D212" s="3">
        <f>'[1]TCE - ANEXO IV - Preencher'!F221</f>
        <v>50595271001004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14022</v>
      </c>
      <c r="I212" s="7">
        <f>IF('[1]TCE - ANEXO IV - Preencher'!K221="","",'[1]TCE - ANEXO IV - Preencher'!K221)</f>
        <v>44802</v>
      </c>
      <c r="J212" s="6" t="str">
        <f>'[1]TCE - ANEXO IV - Preencher'!L221</f>
        <v>31220850595271001004550050000140221926062678</v>
      </c>
      <c r="K212" s="5" t="str">
        <f>IF(F212="B",LEFT('[1]TCE - ANEXO IV - Preencher'!M221,2),IF(F212="S",LEFT('[1]TCE - ANEXO IV - Preencher'!M221,7),IF('[1]TCE - ANEXO IV - Preencher'!H221="","")))</f>
        <v>31</v>
      </c>
      <c r="L212" s="8">
        <f>'[1]TCE - ANEXO IV - Preencher'!N221</f>
        <v>1300.3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(OCULTAR)'!$Q$3:$S$133,3,0),"")</f>
        <v>9039744000194</v>
      </c>
      <c r="B213" s="4" t="str">
        <f>'[1]TCE - ANEXO IV - Preencher'!C222</f>
        <v>FUNDAÇÃO GESTÃO HOSPITALAR MARTINIANO FERNANDES - FGH</v>
      </c>
      <c r="C213" s="4" t="str">
        <f>'[1]TCE - ANEXO IV - Preencher'!E222</f>
        <v>3.12 - Material Hospitalar</v>
      </c>
      <c r="D213" s="3">
        <f>'[1]TCE - ANEXO IV - Preencher'!F222</f>
        <v>50595271001004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14023</v>
      </c>
      <c r="I213" s="7">
        <f>IF('[1]TCE - ANEXO IV - Preencher'!K222="","",'[1]TCE - ANEXO IV - Preencher'!K222)</f>
        <v>44802</v>
      </c>
      <c r="J213" s="6" t="str">
        <f>'[1]TCE - ANEXO IV - Preencher'!L222</f>
        <v>31220850595271001004550050000140231190382729</v>
      </c>
      <c r="K213" s="5" t="str">
        <f>IF(F213="B",LEFT('[1]TCE - ANEXO IV - Preencher'!M222,2),IF(F213="S",LEFT('[1]TCE - ANEXO IV - Preencher'!M222,7),IF('[1]TCE - ANEXO IV - Preencher'!H222="","")))</f>
        <v>31</v>
      </c>
      <c r="L213" s="8">
        <f>'[1]TCE - ANEXO IV - Preencher'!N222</f>
        <v>1300.3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(OCULTAR)'!$Q$3:$S$133,3,0),"")</f>
        <v>9039744000194</v>
      </c>
      <c r="B214" s="4" t="str">
        <f>'[1]TCE - ANEXO IV - Preencher'!C223</f>
        <v>FUNDAÇÃO GESTÃO HOSPITALAR MARTINIANO FERNANDES - FGH</v>
      </c>
      <c r="C214" s="4" t="str">
        <f>'[1]TCE - ANEXO IV - Preencher'!E223</f>
        <v>3.12 - Material Hospitalar</v>
      </c>
      <c r="D214" s="3">
        <f>'[1]TCE - ANEXO IV - Preencher'!F223</f>
        <v>24436602000154</v>
      </c>
      <c r="E214" s="5" t="str">
        <f>'[1]TCE - ANEXO IV - Preencher'!G223</f>
        <v>ART CIRURGICA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000104731</v>
      </c>
      <c r="I214" s="7">
        <f>IF('[1]TCE - ANEXO IV - Preencher'!K223="","",'[1]TCE - ANEXO IV - Preencher'!K223)</f>
        <v>44803</v>
      </c>
      <c r="J214" s="6" t="str">
        <f>'[1]TCE - ANEXO IV - Preencher'!L223</f>
        <v>26220824436602000154550010001047311106753000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900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(OCULTAR)'!$Q$3:$S$133,3,0),"")</f>
        <v>9039744000194</v>
      </c>
      <c r="B215" s="4" t="str">
        <f>'[1]TCE - ANEXO IV - Preencher'!C224</f>
        <v>FUNDAÇÃO GESTÃO HOSPITALAR MARTINIANO FERNANDES - FGH</v>
      </c>
      <c r="C215" s="4" t="str">
        <f>'[1]TCE - ANEXO IV - Preencher'!E224</f>
        <v>3.12 - Material Hospitalar</v>
      </c>
      <c r="D215" s="3">
        <f>'[1]TCE - ANEXO IV - Preencher'!F224</f>
        <v>24436602000154</v>
      </c>
      <c r="E215" s="5" t="str">
        <f>'[1]TCE - ANEXO IV - Preencher'!G224</f>
        <v>ART CIRURGICA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000104730</v>
      </c>
      <c r="I215" s="7">
        <f>IF('[1]TCE - ANEXO IV - Preencher'!K224="","",'[1]TCE - ANEXO IV - Preencher'!K224)</f>
        <v>44803</v>
      </c>
      <c r="J215" s="6" t="str">
        <f>'[1]TCE - ANEXO IV - Preencher'!L224</f>
        <v>26220824436602000154550010001047301106752007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60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(OCULTAR)'!$Q$3:$S$133,3,0),"")</f>
        <v>9039744000194</v>
      </c>
      <c r="B216" s="4" t="str">
        <f>'[1]TCE - ANEXO IV - Preencher'!C225</f>
        <v>FUNDAÇÃO GESTÃO HOSPITALAR MARTINIANO FERNANDES - FGH</v>
      </c>
      <c r="C216" s="4" t="str">
        <f>'[1]TCE - ANEXO IV - Preencher'!E225</f>
        <v>3.12 - Material Hospitalar</v>
      </c>
      <c r="D216" s="3">
        <f>'[1]TCE - ANEXO IV - Preencher'!F225</f>
        <v>24436602000154</v>
      </c>
      <c r="E216" s="5" t="str">
        <f>'[1]TCE - ANEXO IV - Preencher'!G225</f>
        <v>ART CIRURGICA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000104729</v>
      </c>
      <c r="I216" s="7">
        <f>IF('[1]TCE - ANEXO IV - Preencher'!K225="","",'[1]TCE - ANEXO IV - Preencher'!K225)</f>
        <v>44803</v>
      </c>
      <c r="J216" s="6" t="str">
        <f>'[1]TCE - ANEXO IV - Preencher'!L225</f>
        <v>26220824436602000154550010001047291106751000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980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(OCULTAR)'!$Q$3:$S$133,3,0),"")</f>
        <v>9039744000194</v>
      </c>
      <c r="B217" s="4" t="str">
        <f>'[1]TCE - ANEXO IV - Preencher'!C226</f>
        <v>FUNDAÇÃO GESTÃO HOSPITALAR MARTINIANO FERNANDES - FGH</v>
      </c>
      <c r="C217" s="4" t="str">
        <f>'[1]TCE - ANEXO IV - Preencher'!E226</f>
        <v>3.12 - Material Hospitalar</v>
      </c>
      <c r="D217" s="3">
        <f>'[1]TCE - ANEXO IV - Preencher'!F226</f>
        <v>24436602000154</v>
      </c>
      <c r="E217" s="5" t="str">
        <f>'[1]TCE - ANEXO IV - Preencher'!G226</f>
        <v>ART CIRURGICA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000104728</v>
      </c>
      <c r="I217" s="7">
        <f>IF('[1]TCE - ANEXO IV - Preencher'!K226="","",'[1]TCE - ANEXO IV - Preencher'!K226)</f>
        <v>44803</v>
      </c>
      <c r="J217" s="6" t="str">
        <f>'[1]TCE - ANEXO IV - Preencher'!L226</f>
        <v>26220824436602000154550010001047281106750006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996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(OCULTAR)'!$Q$3:$S$133,3,0),"")</f>
        <v>9039744000194</v>
      </c>
      <c r="B218" s="4" t="str">
        <f>'[1]TCE - ANEXO IV - Preencher'!C227</f>
        <v>FUNDAÇÃO GESTÃO HOSPITALAR MARTINIANO FERNANDES - FGH</v>
      </c>
      <c r="C218" s="4" t="str">
        <f>'[1]TCE - ANEXO IV - Preencher'!E227</f>
        <v>3.12 - Material Hospitalar</v>
      </c>
      <c r="D218" s="3">
        <f>'[1]TCE - ANEXO IV - Preencher'!F227</f>
        <v>7160019000144</v>
      </c>
      <c r="E218" s="5" t="str">
        <f>'[1]TCE - ANEXO IV - Preencher'!G227</f>
        <v>VITALE COMERCIO LTDA EPP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92941</v>
      </c>
      <c r="I218" s="7">
        <f>IF('[1]TCE - ANEXO IV - Preencher'!K227="","",'[1]TCE - ANEXO IV - Preencher'!K227)</f>
        <v>44803</v>
      </c>
      <c r="J218" s="6" t="str">
        <f>'[1]TCE - ANEXO IV - Preencher'!L227</f>
        <v>26220807160019000144550010000929411093420320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6750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(OCULTAR)'!$Q$3:$S$133,3,0),"")</f>
        <v>9039744000194</v>
      </c>
      <c r="B219" s="4" t="str">
        <f>'[1]TCE - ANEXO IV - Preencher'!C228</f>
        <v>FUNDAÇÃO GESTÃO HOSPITALAR MARTINIANO FERNANDES - FGH</v>
      </c>
      <c r="C219" s="4" t="str">
        <f>'[1]TCE - ANEXO IV - Preencher'!E228</f>
        <v>3.12 - Material Hospitalar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1032093</v>
      </c>
      <c r="I219" s="7">
        <f>IF('[1]TCE - ANEXO IV - Preencher'!K228="","",'[1]TCE - ANEXO IV - Preencher'!K228)</f>
        <v>44803</v>
      </c>
      <c r="J219" s="6" t="str">
        <f>'[1]TCE - ANEXO IV - Preencher'!L228</f>
        <v>35220850595271000105550030010320931360055948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3963.4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(OCULTAR)'!$Q$3:$S$133,3,0),"")</f>
        <v>9039744000194</v>
      </c>
      <c r="B220" s="4" t="str">
        <f>'[1]TCE - ANEXO IV - Preencher'!C229</f>
        <v>FUNDAÇÃO GESTÃO HOSPITALAR MARTINIANO FERNANDES - FGH</v>
      </c>
      <c r="C220" s="4" t="str">
        <f>'[1]TCE - ANEXO IV - Preencher'!E229</f>
        <v>3.12 - Material Hospitalar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1031714</v>
      </c>
      <c r="I220" s="7">
        <f>IF('[1]TCE - ANEXO IV - Preencher'!K229="","",'[1]TCE - ANEXO IV - Preencher'!K229)</f>
        <v>44803</v>
      </c>
      <c r="J220" s="6" t="str">
        <f>'[1]TCE - ANEXO IV - Preencher'!L229</f>
        <v>35220850595271000105550030010317141961145828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3963.4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(OCULTAR)'!$Q$3:$S$133,3,0),"")</f>
        <v>9039744000194</v>
      </c>
      <c r="B221" s="4" t="str">
        <f>'[1]TCE - ANEXO IV - Preencher'!C230</f>
        <v>FUNDAÇÃO GESTÃO HOSPITALAR MARTINIANO FERNANDES - FGH</v>
      </c>
      <c r="C221" s="4" t="str">
        <f>'[1]TCE - ANEXO IV - Preencher'!E230</f>
        <v>3.12 - Material Hospitalar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1032212</v>
      </c>
      <c r="I221" s="7">
        <f>IF('[1]TCE - ANEXO IV - Preencher'!K230="","",'[1]TCE - ANEXO IV - Preencher'!K230)</f>
        <v>44803</v>
      </c>
      <c r="J221" s="6" t="str">
        <f>'[1]TCE - ANEXO IV - Preencher'!L230</f>
        <v>35220850595271000105550030010322121463067550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3963.4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(OCULTAR)'!$Q$3:$S$133,3,0),"")</f>
        <v>9039744000194</v>
      </c>
      <c r="B222" s="4" t="str">
        <f>'[1]TCE - ANEXO IV - Preencher'!C231</f>
        <v>FUNDAÇÃO GESTÃO HOSPITALAR MARTINIANO FERNANDES - FGH</v>
      </c>
      <c r="C222" s="4" t="str">
        <f>'[1]TCE - ANEXO IV - Preencher'!E231</f>
        <v>3.12 - Material Hospitalar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1031398</v>
      </c>
      <c r="I222" s="7">
        <f>IF('[1]TCE - ANEXO IV - Preencher'!K231="","",'[1]TCE - ANEXO IV - Preencher'!K231)</f>
        <v>44803</v>
      </c>
      <c r="J222" s="6" t="str">
        <f>'[1]TCE - ANEXO IV - Preencher'!L231</f>
        <v>35220850595271000105550030010313981096748296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3963.4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(OCULTAR)'!$Q$3:$S$133,3,0),"")</f>
        <v>9039744000194</v>
      </c>
      <c r="B223" s="4" t="str">
        <f>'[1]TCE - ANEXO IV - Preencher'!C232</f>
        <v>FUNDAÇÃO GESTÃO HOSPITALAR MARTINIANO FERNANDES - FGH</v>
      </c>
      <c r="C223" s="4" t="str">
        <f>'[1]TCE - ANEXO IV - Preencher'!E232</f>
        <v>3.12 - Material Hospitalar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1032094</v>
      </c>
      <c r="I223" s="7">
        <f>IF('[1]TCE - ANEXO IV - Preencher'!K232="","",'[1]TCE - ANEXO IV - Preencher'!K232)</f>
        <v>44803</v>
      </c>
      <c r="J223" s="6" t="str">
        <f>'[1]TCE - ANEXO IV - Preencher'!L232</f>
        <v>35220850595271000105550030010320941210164137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3963.4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(OCULTAR)'!$Q$3:$S$133,3,0),"")</f>
        <v>9039744000194</v>
      </c>
      <c r="B224" s="4" t="str">
        <f>'[1]TCE - ANEXO IV - Preencher'!C233</f>
        <v>FUNDAÇÃO GESTÃO HOSPITALAR MARTINIANO FERNANDES - FGH</v>
      </c>
      <c r="C224" s="4" t="str">
        <f>'[1]TCE - ANEXO IV - Preencher'!E233</f>
        <v>3.12 - Material Hospitalar</v>
      </c>
      <c r="D224" s="3">
        <f>'[1]TCE - ANEXO IV - Preencher'!F233</f>
        <v>50595271000105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1032422</v>
      </c>
      <c r="I224" s="7">
        <f>IF('[1]TCE - ANEXO IV - Preencher'!K233="","",'[1]TCE - ANEXO IV - Preencher'!K233)</f>
        <v>44803</v>
      </c>
      <c r="J224" s="6" t="str">
        <f>'[1]TCE - ANEXO IV - Preencher'!L233</f>
        <v>35220850595271000105550030010324221577332943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3963.4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(OCULTAR)'!$Q$3:$S$133,3,0),"")</f>
        <v>9039744000194</v>
      </c>
      <c r="B225" s="4" t="str">
        <f>'[1]TCE - ANEXO IV - Preencher'!C234</f>
        <v>FUNDAÇÃO GESTÃO HOSPITALAR MARTINIANO FERNANDES - FGH</v>
      </c>
      <c r="C225" s="4" t="str">
        <f>'[1]TCE - ANEXO IV - Preencher'!E234</f>
        <v>3.12 - Material Hospitalar</v>
      </c>
      <c r="D225" s="3">
        <f>'[1]TCE - ANEXO IV - Preencher'!F234</f>
        <v>50595271000105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1032423</v>
      </c>
      <c r="I225" s="7">
        <f>IF('[1]TCE - ANEXO IV - Preencher'!K234="","",'[1]TCE - ANEXO IV - Preencher'!K234)</f>
        <v>44803</v>
      </c>
      <c r="J225" s="6" t="str">
        <f>'[1]TCE - ANEXO IV - Preencher'!L234</f>
        <v>35220850595271000105550030010324231051078843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3963.4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(OCULTAR)'!$Q$3:$S$133,3,0),"")</f>
        <v>9039744000194</v>
      </c>
      <c r="B226" s="4" t="str">
        <f>'[1]TCE - ANEXO IV - Preencher'!C235</f>
        <v>FUNDAÇÃO GESTÃO HOSPITALAR MARTINIANO FERNANDES - FGH</v>
      </c>
      <c r="C226" s="4" t="str">
        <f>'[1]TCE - ANEXO IV - Preencher'!E235</f>
        <v>3.12 - Material Hospitalar</v>
      </c>
      <c r="D226" s="3">
        <f>'[1]TCE - ANEXO IV - Preencher'!F235</f>
        <v>50595271001004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14037</v>
      </c>
      <c r="I226" s="7">
        <f>IF('[1]TCE - ANEXO IV - Preencher'!K235="","",'[1]TCE - ANEXO IV - Preencher'!K235)</f>
        <v>44803</v>
      </c>
      <c r="J226" s="6" t="str">
        <f>'[1]TCE - ANEXO IV - Preencher'!L235</f>
        <v>31220850595271001004550050000140371831791829</v>
      </c>
      <c r="K226" s="5" t="str">
        <f>IF(F226="B",LEFT('[1]TCE - ANEXO IV - Preencher'!M235,2),IF(F226="S",LEFT('[1]TCE - ANEXO IV - Preencher'!M235,7),IF('[1]TCE - ANEXO IV - Preencher'!H235="","")))</f>
        <v>31</v>
      </c>
      <c r="L226" s="8">
        <f>'[1]TCE - ANEXO IV - Preencher'!N235</f>
        <v>1300.3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(OCULTAR)'!$Q$3:$S$133,3,0),"")</f>
        <v>9039744000194</v>
      </c>
      <c r="B227" s="4" t="str">
        <f>'[1]TCE - ANEXO IV - Preencher'!C236</f>
        <v>FUNDAÇÃO GESTÃO HOSPITALAR MARTINIANO FERNANDES - FGH</v>
      </c>
      <c r="C227" s="4" t="str">
        <f>'[1]TCE - ANEXO IV - Preencher'!E236</f>
        <v>3.12 - Material Hospitalar</v>
      </c>
      <c r="D227" s="3">
        <f>'[1]TCE - ANEXO IV - Preencher'!F236</f>
        <v>24436602000154</v>
      </c>
      <c r="E227" s="5" t="str">
        <f>'[1]TCE - ANEXO IV - Preencher'!G236</f>
        <v>ART CIRURGICA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000104883</v>
      </c>
      <c r="I227" s="7">
        <f>IF('[1]TCE - ANEXO IV - Preencher'!K236="","",'[1]TCE - ANEXO IV - Preencher'!K236)</f>
        <v>44804</v>
      </c>
      <c r="J227" s="6" t="str">
        <f>'[1]TCE - ANEXO IV - Preencher'!L236</f>
        <v>26220824436602000154550010001048831106905007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900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(OCULTAR)'!$Q$3:$S$133,3,0),"")</f>
        <v>9039744000194</v>
      </c>
      <c r="B228" s="4" t="str">
        <f>'[1]TCE - ANEXO IV - Preencher'!C237</f>
        <v>FUNDAÇÃO GESTÃO HOSPITALAR MARTINIANO FERNANDES - FGH</v>
      </c>
      <c r="C228" s="4" t="str">
        <f>'[1]TCE - ANEXO IV - Preencher'!E237</f>
        <v>3.12 - Material Hospitalar</v>
      </c>
      <c r="D228" s="3">
        <f>'[1]TCE - ANEXO IV - Preencher'!F237</f>
        <v>24436602000154</v>
      </c>
      <c r="E228" s="5" t="str">
        <f>'[1]TCE - ANEXO IV - Preencher'!G237</f>
        <v>ART CIRURGICA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000104878</v>
      </c>
      <c r="I228" s="7">
        <f>IF('[1]TCE - ANEXO IV - Preencher'!K237="","",'[1]TCE - ANEXO IV - Preencher'!K237)</f>
        <v>44804</v>
      </c>
      <c r="J228" s="6" t="str">
        <f>'[1]TCE - ANEXO IV - Preencher'!L237</f>
        <v>26220824436602000154550010001048781106900005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220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(OCULTAR)'!$Q$3:$S$133,3,0),"")</f>
        <v>9039744000194</v>
      </c>
      <c r="B229" s="4" t="str">
        <f>'[1]TCE - ANEXO IV - Preencher'!C238</f>
        <v>FUNDAÇÃO GESTÃO HOSPITALAR MARTINIANO FERNANDES - FGH</v>
      </c>
      <c r="C229" s="4" t="str">
        <f>'[1]TCE - ANEXO IV - Preencher'!E238</f>
        <v>3.12 - Material Hospitalar</v>
      </c>
      <c r="D229" s="3">
        <f>'[1]TCE - ANEXO IV - Preencher'!F238</f>
        <v>24436602000154</v>
      </c>
      <c r="E229" s="5" t="str">
        <f>'[1]TCE - ANEXO IV - Preencher'!G238</f>
        <v>ART CIRURGICA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000104875</v>
      </c>
      <c r="I229" s="7">
        <f>IF('[1]TCE - ANEXO IV - Preencher'!K238="","",'[1]TCE - ANEXO IV - Preencher'!K238)</f>
        <v>44804</v>
      </c>
      <c r="J229" s="6" t="str">
        <f>'[1]TCE - ANEXO IV - Preencher'!L238</f>
        <v>26220824436602000154550010001048751106897002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1200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(OCULTAR)'!$Q$3:$S$133,3,0),"")</f>
        <v>9039744000194</v>
      </c>
      <c r="B230" s="4" t="str">
        <f>'[1]TCE - ANEXO IV - Preencher'!C239</f>
        <v>FUNDAÇÃO GESTÃO HOSPITALAR MARTINIANO FERNANDES - FGH</v>
      </c>
      <c r="C230" s="4" t="str">
        <f>'[1]TCE - ANEXO IV - Preencher'!E239</f>
        <v>3.12 - Material Hospitalar</v>
      </c>
      <c r="D230" s="3">
        <f>'[1]TCE - ANEXO IV - Preencher'!F239</f>
        <v>24436602000154</v>
      </c>
      <c r="E230" s="5" t="str">
        <f>'[1]TCE - ANEXO IV - Preencher'!G239</f>
        <v>ART CIRURGICA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000104881</v>
      </c>
      <c r="I230" s="7">
        <f>IF('[1]TCE - ANEXO IV - Preencher'!K239="","",'[1]TCE - ANEXO IV - Preencher'!K239)</f>
        <v>44804</v>
      </c>
      <c r="J230" s="6" t="str">
        <f>'[1]TCE - ANEXO IV - Preencher'!L239</f>
        <v>26220824436602000154550010001048811106903000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440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(OCULTAR)'!$Q$3:$S$133,3,0),"")</f>
        <v>9039744000194</v>
      </c>
      <c r="B231" s="4" t="str">
        <f>'[1]TCE - ANEXO IV - Preencher'!C240</f>
        <v>FUNDAÇÃO GESTÃO HOSPITALAR MARTINIANO FERNANDES - FGH</v>
      </c>
      <c r="C231" s="4" t="str">
        <f>'[1]TCE - ANEXO IV - Preencher'!E240</f>
        <v>3.12 - Material Hospitalar</v>
      </c>
      <c r="D231" s="3">
        <f>'[1]TCE - ANEXO IV - Preencher'!F240</f>
        <v>24436602000154</v>
      </c>
      <c r="E231" s="5" t="str">
        <f>'[1]TCE - ANEXO IV - Preencher'!G240</f>
        <v>ART CIRURGICA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000104882</v>
      </c>
      <c r="I231" s="7">
        <f>IF('[1]TCE - ANEXO IV - Preencher'!K240="","",'[1]TCE - ANEXO IV - Preencher'!K240)</f>
        <v>44804</v>
      </c>
      <c r="J231" s="6" t="str">
        <f>'[1]TCE - ANEXO IV - Preencher'!L240</f>
        <v>26220824436602000154550010001048821106904003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600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(OCULTAR)'!$Q$3:$S$133,3,0),"")</f>
        <v>9039744000194</v>
      </c>
      <c r="B232" s="4" t="str">
        <f>'[1]TCE - ANEXO IV - Preencher'!C241</f>
        <v>FUNDAÇÃO GESTÃO HOSPITALAR MARTINIANO FERNANDES - FGH</v>
      </c>
      <c r="C232" s="4" t="str">
        <f>'[1]TCE - ANEXO IV - Preencher'!E241</f>
        <v>3.12 - Material Hospitalar</v>
      </c>
      <c r="D232" s="3">
        <f>'[1]TCE - ANEXO IV - Preencher'!F241</f>
        <v>24436602000154</v>
      </c>
      <c r="E232" s="5" t="str">
        <f>'[1]TCE - ANEXO IV - Preencher'!G241</f>
        <v>ART CIRURGICA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000104880</v>
      </c>
      <c r="I232" s="7">
        <f>IF('[1]TCE - ANEXO IV - Preencher'!K241="","",'[1]TCE - ANEXO IV - Preencher'!K241)</f>
        <v>44804</v>
      </c>
      <c r="J232" s="6" t="str">
        <f>'[1]TCE - ANEXO IV - Preencher'!L241</f>
        <v>26220824436602000154550010001048801106902006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880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(OCULTAR)'!$Q$3:$S$133,3,0),"")</f>
        <v>9039744000194</v>
      </c>
      <c r="B233" s="4" t="str">
        <f>'[1]TCE - ANEXO IV - Preencher'!C242</f>
        <v>FUNDAÇÃO GESTÃO HOSPITALAR MARTINIANO FERNANDES - FGH</v>
      </c>
      <c r="C233" s="4" t="str">
        <f>'[1]TCE - ANEXO IV - Preencher'!E242</f>
        <v>3.12 - Material Hospitalar</v>
      </c>
      <c r="D233" s="3">
        <f>'[1]TCE - ANEXO IV - Preencher'!F242</f>
        <v>24436602000154</v>
      </c>
      <c r="E233" s="5" t="str">
        <f>'[1]TCE - ANEXO IV - Preencher'!G242</f>
        <v>ART CIRURGICA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000104877</v>
      </c>
      <c r="I233" s="7">
        <f>IF('[1]TCE - ANEXO IV - Preencher'!K242="","",'[1]TCE - ANEXO IV - Preencher'!K242)</f>
        <v>44804</v>
      </c>
      <c r="J233" s="6" t="str">
        <f>'[1]TCE - ANEXO IV - Preencher'!L242</f>
        <v>26220824436602000154550010001048771106899000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900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(OCULTAR)'!$Q$3:$S$133,3,0),"")</f>
        <v>9039744000194</v>
      </c>
      <c r="B234" s="4" t="str">
        <f>'[1]TCE - ANEXO IV - Preencher'!C243</f>
        <v>FUNDAÇÃO GESTÃO HOSPITALAR MARTINIANO FERNANDES - FGH</v>
      </c>
      <c r="C234" s="4" t="str">
        <f>'[1]TCE - ANEXO IV - Preencher'!E243</f>
        <v>3.12 - Material Hospitalar</v>
      </c>
      <c r="D234" s="3">
        <f>'[1]TCE - ANEXO IV - Preencher'!F243</f>
        <v>24436602000154</v>
      </c>
      <c r="E234" s="5" t="str">
        <f>'[1]TCE - ANEXO IV - Preencher'!G243</f>
        <v>ART CIRURGICA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000104879</v>
      </c>
      <c r="I234" s="7">
        <f>IF('[1]TCE - ANEXO IV - Preencher'!K243="","",'[1]TCE - ANEXO IV - Preencher'!K243)</f>
        <v>44804</v>
      </c>
      <c r="J234" s="6" t="str">
        <f>'[1]TCE - ANEXO IV - Preencher'!L243</f>
        <v>26220824436602000154550010001048791106901009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600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(OCULTAR)'!$Q$3:$S$133,3,0),"")</f>
        <v>9039744000194</v>
      </c>
      <c r="B235" s="4" t="str">
        <f>'[1]TCE - ANEXO IV - Preencher'!C244</f>
        <v>FUNDAÇÃO GESTÃO HOSPITALAR MARTINIANO FERNANDES - FGH</v>
      </c>
      <c r="C235" s="4" t="str">
        <f>'[1]TCE - ANEXO IV - Preencher'!E244</f>
        <v>3.12 - Material Hospitalar</v>
      </c>
      <c r="D235" s="3">
        <f>'[1]TCE - ANEXO IV - Preencher'!F244</f>
        <v>24436602000154</v>
      </c>
      <c r="E235" s="5" t="str">
        <f>'[1]TCE - ANEXO IV - Preencher'!G244</f>
        <v>ART CIRURGICA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000104876</v>
      </c>
      <c r="I235" s="7">
        <f>IF('[1]TCE - ANEXO IV - Preencher'!K244="","",'[1]TCE - ANEXO IV - Preencher'!K244)</f>
        <v>44804</v>
      </c>
      <c r="J235" s="6" t="str">
        <f>'[1]TCE - ANEXO IV - Preencher'!L244</f>
        <v>26220824436602000154550010001048761106898006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1200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(OCULTAR)'!$Q$3:$S$133,3,0),"")</f>
        <v>9039744000194</v>
      </c>
      <c r="B236" s="4" t="str">
        <f>'[1]TCE - ANEXO IV - Preencher'!C245</f>
        <v>FUNDAÇÃO GESTÃO HOSPITALAR MARTINIANO FERNANDES - FGH</v>
      </c>
      <c r="C236" s="4" t="str">
        <f>'[1]TCE - ANEXO IV - Preencher'!E245</f>
        <v>3.12 - Material Hospitalar</v>
      </c>
      <c r="D236" s="3">
        <f>'[1]TCE - ANEXO IV - Preencher'!F245</f>
        <v>10779833000156</v>
      </c>
      <c r="E236" s="5" t="str">
        <f>'[1]TCE - ANEXO IV - Preencher'!G245</f>
        <v>MEDICAL MERCANTIL DE APAR MED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000559103</v>
      </c>
      <c r="I236" s="7">
        <f>IF('[1]TCE - ANEXO IV - Preencher'!K245="","",'[1]TCE - ANEXO IV - Preencher'!K245)</f>
        <v>44804</v>
      </c>
      <c r="J236" s="6" t="str">
        <f>'[1]TCE - ANEXO IV - Preencher'!L245</f>
        <v>26220810779833000156550010005591031561125005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10000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(OCULTAR)'!$Q$3:$S$133,3,0),"")</f>
        <v>9039744000194</v>
      </c>
      <c r="B237" s="4" t="str">
        <f>'[1]TCE - ANEXO IV - Preencher'!C246</f>
        <v>FUNDAÇÃO GESTÃO HOSPITALAR MARTINIANO FERNANDES - FGH</v>
      </c>
      <c r="C237" s="4" t="str">
        <f>'[1]TCE - ANEXO IV - Preencher'!E246</f>
        <v>3.12 - Material Hospitalar</v>
      </c>
      <c r="D237" s="3">
        <f>'[1]TCE - ANEXO IV - Preencher'!F246</f>
        <v>4237235000152</v>
      </c>
      <c r="E237" s="5" t="str">
        <f>'[1]TCE - ANEXO IV - Preencher'!G246</f>
        <v>ENDOCENTER COMERCIAL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000101605</v>
      </c>
      <c r="I237" s="7">
        <f>IF('[1]TCE - ANEXO IV - Preencher'!K246="","",'[1]TCE - ANEXO IV - Preencher'!K246)</f>
        <v>44804</v>
      </c>
      <c r="J237" s="6" t="str">
        <f>'[1]TCE - ANEXO IV - Preencher'!L246</f>
        <v>26220804237235000152550010001016051103627000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499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(OCULTAR)'!$Q$3:$S$133,3,0),"")</f>
        <v>9039744000194</v>
      </c>
      <c r="B238" s="4" t="str">
        <f>'[1]TCE - ANEXO IV - Preencher'!C247</f>
        <v>FUNDAÇÃO GESTÃO HOSPITALAR MARTINIANO FERNANDES - FGH</v>
      </c>
      <c r="C238" s="4" t="str">
        <f>'[1]TCE - ANEXO IV - Preencher'!E247</f>
        <v>3.12 - Material Hospitalar</v>
      </c>
      <c r="D238" s="3">
        <f>'[1]TCE - ANEXO IV - Preencher'!F247</f>
        <v>7199135000177</v>
      </c>
      <c r="E238" s="5" t="str">
        <f>'[1]TCE - ANEXO IV - Preencher'!G247</f>
        <v>HOSPSETE DISTRIB MAT MEDICO HOSPITALARES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000015850</v>
      </c>
      <c r="I238" s="7">
        <f>IF('[1]TCE - ANEXO IV - Preencher'!K247="","",'[1]TCE - ANEXO IV - Preencher'!K247)</f>
        <v>44804</v>
      </c>
      <c r="J238" s="6" t="str">
        <f>'[1]TCE - ANEXO IV - Preencher'!L247</f>
        <v>26220807199135000177550010000158501000178724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900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(OCULTAR)'!$Q$3:$S$133,3,0),"")</f>
        <v>9039744000194</v>
      </c>
      <c r="B239" s="4" t="str">
        <f>'[1]TCE - ANEXO IV - Preencher'!C248</f>
        <v>FUNDAÇÃO GESTÃO HOSPITALAR MARTINIANO FERNANDES - FGH</v>
      </c>
      <c r="C239" s="4" t="str">
        <f>'[1]TCE - ANEXO IV - Preencher'!E248</f>
        <v>3.12 - Material Hospitalar</v>
      </c>
      <c r="D239" s="3">
        <f>'[1]TCE - ANEXO IV - Preencher'!F248</f>
        <v>27816265000119</v>
      </c>
      <c r="E239" s="5" t="str">
        <f>'[1]TCE - ANEXO IV - Preencher'!G248</f>
        <v>SURGICALMED COM PROD MED HOSPITALARES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000016056</v>
      </c>
      <c r="I239" s="7">
        <f>IF('[1]TCE - ANEXO IV - Preencher'!K248="","",'[1]TCE - ANEXO IV - Preencher'!K248)</f>
        <v>44804</v>
      </c>
      <c r="J239" s="6" t="str">
        <f>'[1]TCE - ANEXO IV - Preencher'!L248</f>
        <v>24220827816265000119550010000160561000160570</v>
      </c>
      <c r="K239" s="5" t="str">
        <f>IF(F239="B",LEFT('[1]TCE - ANEXO IV - Preencher'!M248,2),IF(F239="S",LEFT('[1]TCE - ANEXO IV - Preencher'!M248,7),IF('[1]TCE - ANEXO IV - Preencher'!H248="","")))</f>
        <v>24</v>
      </c>
      <c r="L239" s="8">
        <f>'[1]TCE - ANEXO IV - Preencher'!N248</f>
        <v>380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(OCULTAR)'!$Q$3:$S$133,3,0),"")</f>
        <v>9039744000194</v>
      </c>
      <c r="B240" s="4" t="str">
        <f>'[1]TCE - ANEXO IV - Preencher'!C249</f>
        <v>FUNDAÇÃO GESTÃO HOSPITALAR MARTINIANO FERNANDES - FGH</v>
      </c>
      <c r="C240" s="4" t="str">
        <f>'[1]TCE - ANEXO IV - Preencher'!E249</f>
        <v>3.12 - Material Hospitalar</v>
      </c>
      <c r="D240" s="3">
        <f>'[1]TCE - ANEXO IV - Preencher'!F249</f>
        <v>27816265000119</v>
      </c>
      <c r="E240" s="5" t="str">
        <f>'[1]TCE - ANEXO IV - Preencher'!G249</f>
        <v>SURGICALMED COM PROD MED HOSPITALARES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000016055</v>
      </c>
      <c r="I240" s="7">
        <f>IF('[1]TCE - ANEXO IV - Preencher'!K249="","",'[1]TCE - ANEXO IV - Preencher'!K249)</f>
        <v>44804</v>
      </c>
      <c r="J240" s="6" t="str">
        <f>'[1]TCE - ANEXO IV - Preencher'!L249</f>
        <v>24220827816265000119550010000160551000160564</v>
      </c>
      <c r="K240" s="5" t="str">
        <f>IF(F240="B",LEFT('[1]TCE - ANEXO IV - Preencher'!M249,2),IF(F240="S",LEFT('[1]TCE - ANEXO IV - Preencher'!M249,7),IF('[1]TCE - ANEXO IV - Preencher'!H249="","")))</f>
        <v>24</v>
      </c>
      <c r="L240" s="8">
        <f>'[1]TCE - ANEXO IV - Preencher'!N249</f>
        <v>380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(OCULTAR)'!$Q$3:$S$133,3,0),"")</f>
        <v>9039744000194</v>
      </c>
      <c r="B241" s="4" t="str">
        <f>'[1]TCE - ANEXO IV - Preencher'!C250</f>
        <v>FUNDAÇÃO GESTÃO HOSPITALAR MARTINIANO FERNANDES - FGH</v>
      </c>
      <c r="C241" s="4" t="str">
        <f>'[1]TCE - ANEXO IV - Preencher'!E250</f>
        <v>3.12 - Material Hospitalar</v>
      </c>
      <c r="D241" s="3">
        <f>'[1]TCE - ANEXO IV - Preencher'!F250</f>
        <v>8674752000301</v>
      </c>
      <c r="E241" s="5" t="str">
        <f>'[1]TCE - ANEXO IV - Preencher'!G250</f>
        <v>CIRURGICA MONTEBELLO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000016369</v>
      </c>
      <c r="I241" s="7">
        <f>IF('[1]TCE - ANEXO IV - Preencher'!K250="","",'[1]TCE - ANEXO IV - Preencher'!K250)</f>
        <v>44804</v>
      </c>
      <c r="J241" s="6" t="str">
        <f>'[1]TCE - ANEXO IV - Preencher'!L250</f>
        <v>26220808674752000301550010000163691296039360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67627.63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(OCULTAR)'!$Q$3:$S$133,3,0),"")</f>
        <v>9039744000194</v>
      </c>
      <c r="B242" s="4" t="str">
        <f>'[1]TCE - ANEXO IV - Preencher'!C251</f>
        <v>FUNDAÇÃO GESTÃO HOSPITALAR MARTINIANO FERNANDES - FGH</v>
      </c>
      <c r="C242" s="4" t="str">
        <f>'[1]TCE - ANEXO IV - Preencher'!E251</f>
        <v>3.12 - Material Hospitalar</v>
      </c>
      <c r="D242" s="3">
        <f>'[1]TCE - ANEXO IV - Preencher'!F251</f>
        <v>10780790000129</v>
      </c>
      <c r="E242" s="5" t="str">
        <f>'[1]TCE - ANEXO IV - Preencher'!G251</f>
        <v>OPUSPAC IND E COM DE MAQUINAS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33692</v>
      </c>
      <c r="I242" s="7">
        <f>IF('[1]TCE - ANEXO IV - Preencher'!K251="","",'[1]TCE - ANEXO IV - Preencher'!K251)</f>
        <v>44774</v>
      </c>
      <c r="J242" s="6" t="str">
        <f>'[1]TCE - ANEXO IV - Preencher'!L251</f>
        <v>35220710780790000129550010000336921346993815</v>
      </c>
      <c r="K242" s="5" t="str">
        <f>IF(F242="B",LEFT('[1]TCE - ANEXO IV - Preencher'!M251,2),IF(F242="S",LEFT('[1]TCE - ANEXO IV - Preencher'!M251,7),IF('[1]TCE - ANEXO IV - Preencher'!H251="","")))</f>
        <v>35</v>
      </c>
      <c r="L242" s="8">
        <f>'[1]TCE - ANEXO IV - Preencher'!N251</f>
        <v>12037.7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(OCULTAR)'!$Q$3:$S$133,3,0),"")</f>
        <v>9039744000194</v>
      </c>
      <c r="B243" s="4" t="str">
        <f>'[1]TCE - ANEXO IV - Preencher'!C252</f>
        <v>FUNDAÇÃO GESTÃO HOSPITALAR MARTINIANO FERNANDES - FGH</v>
      </c>
      <c r="C243" s="4" t="str">
        <f>'[1]TCE - ANEXO IV - Preencher'!E252</f>
        <v>3.12 - Material Hospitalar</v>
      </c>
      <c r="D243" s="3">
        <f>'[1]TCE - ANEXO IV - Preencher'!F252</f>
        <v>8772204000152</v>
      </c>
      <c r="E243" s="5" t="str">
        <f>'[1]TCE - ANEXO IV - Preencher'!G252</f>
        <v>CASA DO LABORATORIO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000066098</v>
      </c>
      <c r="I243" s="7">
        <f>IF('[1]TCE - ANEXO IV - Preencher'!K252="","",'[1]TCE - ANEXO IV - Preencher'!K252)</f>
        <v>44778</v>
      </c>
      <c r="J243" s="6" t="str">
        <f>'[1]TCE - ANEXO IV - Preencher'!L252</f>
        <v>26220808772204000152550020000660981173804320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27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(OCULTAR)'!$Q$3:$S$133,3,0),"")</f>
        <v>9039744000194</v>
      </c>
      <c r="B244" s="4" t="str">
        <f>'[1]TCE - ANEXO IV - Preencher'!C253</f>
        <v>FUNDAÇÃO GESTÃO HOSPITALAR MARTINIANO FERNANDES - FGH</v>
      </c>
      <c r="C244" s="4" t="str">
        <f>'[1]TCE - ANEXO IV - Preencher'!E253</f>
        <v>3.12 - Material Hospitalar</v>
      </c>
      <c r="D244" s="3">
        <f>'[1]TCE - ANEXO IV - Preencher'!F253</f>
        <v>28973075000178</v>
      </c>
      <c r="E244" s="5" t="str">
        <f>'[1]TCE - ANEXO IV - Preencher'!G253</f>
        <v>RODRIGO ALCANTARA DE OLIVEIRA 0717346048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008162</v>
      </c>
      <c r="I244" s="7">
        <f>IF('[1]TCE - ANEXO IV - Preencher'!K253="","",'[1]TCE - ANEXO IV - Preencher'!K253)</f>
        <v>44781</v>
      </c>
      <c r="J244" s="6" t="str">
        <f>'[1]TCE - ANEXO IV - Preencher'!L253</f>
        <v>26220828973075000178550010000081621475312838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1980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(OCULTAR)'!$Q$3:$S$133,3,0),"")</f>
        <v>9039744000194</v>
      </c>
      <c r="B245" s="4" t="str">
        <f>'[1]TCE - ANEXO IV - Preencher'!C254</f>
        <v>FUNDAÇÃO GESTÃO HOSPITALAR MARTINIANO FERNANDES - FGH</v>
      </c>
      <c r="C245" s="4" t="str">
        <f>'[1]TCE - ANEXO IV - Preencher'!E254</f>
        <v>3.12 - Material Hospitalar</v>
      </c>
      <c r="D245" s="3">
        <f>'[1]TCE - ANEXO IV - Preencher'!F254</f>
        <v>11101202000146</v>
      </c>
      <c r="E245" s="5" t="str">
        <f>'[1]TCE - ANEXO IV - Preencher'!G254</f>
        <v>VGC ALVES COMERCIO E SERVICOS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000016358</v>
      </c>
      <c r="I245" s="7">
        <f>IF('[1]TCE - ANEXO IV - Preencher'!K254="","",'[1]TCE - ANEXO IV - Preencher'!K254)</f>
        <v>44789</v>
      </c>
      <c r="J245" s="6" t="str">
        <f>'[1]TCE - ANEXO IV - Preencher'!L254</f>
        <v>26220811101202000146550010000163581301684419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1280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(OCULTAR)'!$Q$3:$S$133,3,0),"")</f>
        <v>9039744000194</v>
      </c>
      <c r="B246" s="4" t="str">
        <f>'[1]TCE - ANEXO IV - Preencher'!C255</f>
        <v>FUNDAÇÃO GESTÃO HOSPITALAR MARTINIANO FERNANDES - FGH</v>
      </c>
      <c r="C246" s="4" t="str">
        <f>'[1]TCE - ANEXO IV - Preencher'!E255</f>
        <v>3.12 - Material Hospitalar</v>
      </c>
      <c r="D246" s="3">
        <f>'[1]TCE - ANEXO IV - Preencher'!F255</f>
        <v>11840014000130</v>
      </c>
      <c r="E246" s="5" t="str">
        <f>'[1]TCE - ANEXO IV - Preencher'!G255</f>
        <v>MACROPAC PROTECAO E EMBALAGE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393715</v>
      </c>
      <c r="I246" s="7">
        <f>IF('[1]TCE - ANEXO IV - Preencher'!K255="","",'[1]TCE - ANEXO IV - Preencher'!K255)</f>
        <v>44791</v>
      </c>
      <c r="J246" s="6" t="str">
        <f>'[1]TCE - ANEXO IV - Preencher'!L255</f>
        <v>26220811840014000130550010003937151683610119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1943.18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(OCULTAR)'!$Q$3:$S$133,3,0),"")</f>
        <v>9039744000194</v>
      </c>
      <c r="B247" s="4" t="str">
        <f>'[1]TCE - ANEXO IV - Preencher'!C256</f>
        <v>FUNDAÇÃO GESTÃO HOSPITALAR MARTINIANO FERNANDES - FGH</v>
      </c>
      <c r="C247" s="4" t="str">
        <f>'[1]TCE - ANEXO IV - Preencher'!E256</f>
        <v>3.12 - Material Hospitalar</v>
      </c>
      <c r="D247" s="3">
        <f>'[1]TCE - ANEXO IV - Preencher'!F256</f>
        <v>6106005000180</v>
      </c>
      <c r="E247" s="5" t="str">
        <f>'[1]TCE - ANEXO IV - Preencher'!G256</f>
        <v>STOCK MED PRODUTOS MEDICO HOSPITALARES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163555</v>
      </c>
      <c r="I247" s="7">
        <f>IF('[1]TCE - ANEXO IV - Preencher'!K256="","",'[1]TCE - ANEXO IV - Preencher'!K256)</f>
        <v>44784</v>
      </c>
      <c r="J247" s="6" t="str">
        <f>'[1]TCE - ANEXO IV - Preencher'!L256</f>
        <v>43220806106005000180550010001635551006379317</v>
      </c>
      <c r="K247" s="5" t="str">
        <f>IF(F247="B",LEFT('[1]TCE - ANEXO IV - Preencher'!M256,2),IF(F247="S",LEFT('[1]TCE - ANEXO IV - Preencher'!M256,7),IF('[1]TCE - ANEXO IV - Preencher'!H256="","")))</f>
        <v>43</v>
      </c>
      <c r="L247" s="8">
        <f>'[1]TCE - ANEXO IV - Preencher'!N256</f>
        <v>4720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(OCULTAR)'!$Q$3:$S$133,3,0),"")</f>
        <v>9039744000194</v>
      </c>
      <c r="B248" s="4" t="str">
        <f>'[1]TCE - ANEXO IV - Preencher'!C257</f>
        <v>FUNDAÇÃO GESTÃO HOSPITALAR MARTINIANO FERNANDES - FGH</v>
      </c>
      <c r="C248" s="4" t="str">
        <f>'[1]TCE - ANEXO IV - Preencher'!E257</f>
        <v>3.4 - Material Farmacológico</v>
      </c>
      <c r="D248" s="3">
        <f>'[1]TCE - ANEXO IV - Preencher'!F257</f>
        <v>12882932000194</v>
      </c>
      <c r="E248" s="5" t="str">
        <f>'[1]TCE - ANEXO IV - Preencher'!G257</f>
        <v>EXOMED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164646</v>
      </c>
      <c r="I248" s="7">
        <f>IF('[1]TCE - ANEXO IV - Preencher'!K257="","",'[1]TCE - ANEXO IV - Preencher'!K257)</f>
        <v>44774</v>
      </c>
      <c r="J248" s="6" t="str">
        <f>'[1]TCE - ANEXO IV - Preencher'!L257</f>
        <v>26220812882932000194550010001646461084658751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3940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(OCULTAR)'!$Q$3:$S$133,3,0),"")</f>
        <v>9039744000194</v>
      </c>
      <c r="B249" s="4" t="str">
        <f>'[1]TCE - ANEXO IV - Preencher'!C258</f>
        <v>FUNDAÇÃO GESTÃO HOSPITALAR MARTINIANO FERNANDES - FGH</v>
      </c>
      <c r="C249" s="4" t="str">
        <f>'[1]TCE - ANEXO IV - Preencher'!E258</f>
        <v>3.4 - Material Farmacológico</v>
      </c>
      <c r="D249" s="3">
        <f>'[1]TCE - ANEXO IV - Preencher'!F258</f>
        <v>2520829000140</v>
      </c>
      <c r="E249" s="5" t="str">
        <f>'[1]TCE - ANEXO IV - Preencher'!G258</f>
        <v>DIMASTER  COMERCIO DE PRODUTOS HOSPITALA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289647</v>
      </c>
      <c r="I249" s="7">
        <f>IF('[1]TCE - ANEXO IV - Preencher'!K258="","",'[1]TCE - ANEXO IV - Preencher'!K258)</f>
        <v>44774</v>
      </c>
      <c r="J249" s="6" t="str">
        <f>'[1]TCE - ANEXO IV - Preencher'!L258</f>
        <v>43220702520829000140550010002896471680498242</v>
      </c>
      <c r="K249" s="5" t="str">
        <f>IF(F249="B",LEFT('[1]TCE - ANEXO IV - Preencher'!M258,2),IF(F249="S",LEFT('[1]TCE - ANEXO IV - Preencher'!M258,7),IF('[1]TCE - ANEXO IV - Preencher'!H258="","")))</f>
        <v>43</v>
      </c>
      <c r="L249" s="8">
        <f>'[1]TCE - ANEXO IV - Preencher'!N258</f>
        <v>41269.4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(OCULTAR)'!$Q$3:$S$133,3,0),"")</f>
        <v>9039744000194</v>
      </c>
      <c r="B250" s="4" t="str">
        <f>'[1]TCE - ANEXO IV - Preencher'!C259</f>
        <v>FUNDAÇÃO GESTÃO HOSPITALAR MARTINIANO FERNANDES - FGH</v>
      </c>
      <c r="C250" s="4" t="str">
        <f>'[1]TCE - ANEXO IV - Preencher'!E259</f>
        <v>3.4 - Material Farmacológico</v>
      </c>
      <c r="D250" s="3">
        <f>'[1]TCE - ANEXO IV - Preencher'!F259</f>
        <v>12882932000194</v>
      </c>
      <c r="E250" s="5" t="str">
        <f>'[1]TCE - ANEXO IV - Preencher'!G259</f>
        <v>EXOMED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164675</v>
      </c>
      <c r="I250" s="7">
        <f>IF('[1]TCE - ANEXO IV - Preencher'!K259="","",'[1]TCE - ANEXO IV - Preencher'!K259)</f>
        <v>44775</v>
      </c>
      <c r="J250" s="6" t="str">
        <f>'[1]TCE - ANEXO IV - Preencher'!L259</f>
        <v>26220812882932000194550010001646751133747475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1626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(OCULTAR)'!$Q$3:$S$133,3,0),"")</f>
        <v>9039744000194</v>
      </c>
      <c r="B251" s="4" t="str">
        <f>'[1]TCE - ANEXO IV - Preencher'!C260</f>
        <v>FUNDAÇÃO GESTÃO HOSPITALAR MARTINIANO FERNANDES - FGH</v>
      </c>
      <c r="C251" s="4" t="str">
        <f>'[1]TCE - ANEXO IV - Preencher'!E260</f>
        <v>3.4 - Material Farmacológico</v>
      </c>
      <c r="D251" s="3">
        <f>'[1]TCE - ANEXO IV - Preencher'!F260</f>
        <v>21939878000167</v>
      </c>
      <c r="E251" s="5" t="str">
        <f>'[1]TCE - ANEXO IV - Preencher'!G260</f>
        <v>BEM ESTAR PRODUTOS FARMACEUTICOS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000004330</v>
      </c>
      <c r="I251" s="7">
        <f>IF('[1]TCE - ANEXO IV - Preencher'!K260="","",'[1]TCE - ANEXO IV - Preencher'!K260)</f>
        <v>44775</v>
      </c>
      <c r="J251" s="6" t="str">
        <f>'[1]TCE - ANEXO IV - Preencher'!L260</f>
        <v>26220821939878000167550010000043301100003340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321.99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(OCULTAR)'!$Q$3:$S$133,3,0),"")</f>
        <v>9039744000194</v>
      </c>
      <c r="B252" s="4" t="str">
        <f>'[1]TCE - ANEXO IV - Preencher'!C261</f>
        <v>FUNDAÇÃO GESTÃO HOSPITALAR MARTINIANO FERNANDES - FGH</v>
      </c>
      <c r="C252" s="4" t="str">
        <f>'[1]TCE - ANEXO IV - Preencher'!E261</f>
        <v>3.4 - Material Farmacológico</v>
      </c>
      <c r="D252" s="3">
        <f>'[1]TCE - ANEXO IV - Preencher'!F261</f>
        <v>12882932000194</v>
      </c>
      <c r="E252" s="5" t="str">
        <f>'[1]TCE - ANEXO IV - Preencher'!G261</f>
        <v>EXOMED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164709</v>
      </c>
      <c r="I252" s="7">
        <f>IF('[1]TCE - ANEXO IV - Preencher'!K261="","",'[1]TCE - ANEXO IV - Preencher'!K261)</f>
        <v>44777</v>
      </c>
      <c r="J252" s="6" t="str">
        <f>'[1]TCE - ANEXO IV - Preencher'!L261</f>
        <v>26220812882932000194550010001647091591199202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120822.8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(OCULTAR)'!$Q$3:$S$133,3,0),"")</f>
        <v>9039744000194</v>
      </c>
      <c r="B253" s="4" t="str">
        <f>'[1]TCE - ANEXO IV - Preencher'!C262</f>
        <v>FUNDAÇÃO GESTÃO HOSPITALAR MARTINIANO FERNANDES - FGH</v>
      </c>
      <c r="C253" s="4" t="str">
        <f>'[1]TCE - ANEXO IV - Preencher'!E262</f>
        <v>3.4 - Material Farmacológico</v>
      </c>
      <c r="D253" s="3">
        <f>'[1]TCE - ANEXO IV - Preencher'!F262</f>
        <v>12882932000194</v>
      </c>
      <c r="E253" s="5" t="str">
        <f>'[1]TCE - ANEXO IV - Preencher'!G262</f>
        <v>EXOMED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164757</v>
      </c>
      <c r="I253" s="7">
        <f>IF('[1]TCE - ANEXO IV - Preencher'!K262="","",'[1]TCE - ANEXO IV - Preencher'!K262)</f>
        <v>44777</v>
      </c>
      <c r="J253" s="6" t="str">
        <f>'[1]TCE - ANEXO IV - Preencher'!L262</f>
        <v>26220812882932000194550010001647571057064837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21642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(OCULTAR)'!$Q$3:$S$133,3,0),"")</f>
        <v>9039744000194</v>
      </c>
      <c r="B254" s="4" t="str">
        <f>'[1]TCE - ANEXO IV - Preencher'!C263</f>
        <v>FUNDAÇÃO GESTÃO HOSPITALAR MARTINIANO FERNANDES - FGH</v>
      </c>
      <c r="C254" s="4" t="str">
        <f>'[1]TCE - ANEXO IV - Preencher'!E263</f>
        <v>3.4 - Material Farmacológico</v>
      </c>
      <c r="D254" s="3">
        <f>'[1]TCE - ANEXO IV - Preencher'!F263</f>
        <v>22580510000118</v>
      </c>
      <c r="E254" s="5" t="str">
        <f>'[1]TCE - ANEXO IV - Preencher'!G263</f>
        <v>UNIFAR DISTRIBUIDORA DE MEDICAMENTOS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49697</v>
      </c>
      <c r="I254" s="7">
        <f>IF('[1]TCE - ANEXO IV - Preencher'!K263="","",'[1]TCE - ANEXO IV - Preencher'!K263)</f>
        <v>44777</v>
      </c>
      <c r="J254" s="6" t="str">
        <f>'[1]TCE - ANEXO IV - Preencher'!L263</f>
        <v>26220822580510000118550010000496971000353531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19815.05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(OCULTAR)'!$Q$3:$S$133,3,0),"")</f>
        <v>9039744000194</v>
      </c>
      <c r="B255" s="4" t="str">
        <f>'[1]TCE - ANEXO IV - Preencher'!C264</f>
        <v>FUNDAÇÃO GESTÃO HOSPITALAR MARTINIANO FERNANDES - FGH</v>
      </c>
      <c r="C255" s="4" t="str">
        <f>'[1]TCE - ANEXO IV - Preencher'!E264</f>
        <v>3.4 - Material Farmacológico</v>
      </c>
      <c r="D255" s="3">
        <f>'[1]TCE - ANEXO IV - Preencher'!F264</f>
        <v>12882932000194</v>
      </c>
      <c r="E255" s="5" t="str">
        <f>'[1]TCE - ANEXO IV - Preencher'!G264</f>
        <v>EXOMED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164697</v>
      </c>
      <c r="I255" s="7">
        <f>IF('[1]TCE - ANEXO IV - Preencher'!K264="","",'[1]TCE - ANEXO IV - Preencher'!K264)</f>
        <v>44778</v>
      </c>
      <c r="J255" s="6" t="str">
        <f>'[1]TCE - ANEXO IV - Preencher'!L264</f>
        <v>26220812882932000194550010001646971000339772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29640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(OCULTAR)'!$Q$3:$S$133,3,0),"")</f>
        <v>9039744000194</v>
      </c>
      <c r="B256" s="4" t="str">
        <f>'[1]TCE - ANEXO IV - Preencher'!C265</f>
        <v>FUNDAÇÃO GESTÃO HOSPITALAR MARTINIANO FERNANDES - FGH</v>
      </c>
      <c r="C256" s="4" t="str">
        <f>'[1]TCE - ANEXO IV - Preencher'!E265</f>
        <v>3.4 - Material Farmacológico</v>
      </c>
      <c r="D256" s="3">
        <f>'[1]TCE - ANEXO IV - Preencher'!F265</f>
        <v>9007162000126</v>
      </c>
      <c r="E256" s="5" t="str">
        <f>'[1]TCE - ANEXO IV - Preencher'!G265</f>
        <v>MAUES LOBATO COM. E REP.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000087228</v>
      </c>
      <c r="I256" s="7">
        <f>IF('[1]TCE - ANEXO IV - Preencher'!K265="","",'[1]TCE - ANEXO IV - Preencher'!K265)</f>
        <v>44778</v>
      </c>
      <c r="J256" s="6" t="str">
        <f>'[1]TCE - ANEXO IV - Preencher'!L265</f>
        <v>26220809007162000126550010000872281285407865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13200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(OCULTAR)'!$Q$3:$S$133,3,0),"")</f>
        <v>9039744000194</v>
      </c>
      <c r="B257" s="4" t="str">
        <f>'[1]TCE - ANEXO IV - Preencher'!C266</f>
        <v>FUNDAÇÃO GESTÃO HOSPITALAR MARTINIANO FERNANDES - FGH</v>
      </c>
      <c r="C257" s="4" t="str">
        <f>'[1]TCE - ANEXO IV - Preencher'!E266</f>
        <v>3.4 - Material Farmacológico</v>
      </c>
      <c r="D257" s="3">
        <f>'[1]TCE - ANEXO IV - Preencher'!F266</f>
        <v>67729178000653</v>
      </c>
      <c r="E257" s="5" t="str">
        <f>'[1]TCE - ANEXO IV - Preencher'!G266</f>
        <v>COMERCIAL CIRURGICA RIOCLARENSE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0031680</v>
      </c>
      <c r="I257" s="7">
        <f>IF('[1]TCE - ANEXO IV - Preencher'!K266="","",'[1]TCE - ANEXO IV - Preencher'!K266)</f>
        <v>44778</v>
      </c>
      <c r="J257" s="6" t="str">
        <f>'[1]TCE - ANEXO IV - Preencher'!L266</f>
        <v>26220867729178000653550010000316801075246383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1100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(OCULTAR)'!$Q$3:$S$133,3,0),"")</f>
        <v>9039744000194</v>
      </c>
      <c r="B258" s="4" t="str">
        <f>'[1]TCE - ANEXO IV - Preencher'!C267</f>
        <v>FUNDAÇÃO GESTÃO HOSPITALAR MARTINIANO FERNANDES - FGH</v>
      </c>
      <c r="C258" s="4" t="str">
        <f>'[1]TCE - ANEXO IV - Preencher'!E267</f>
        <v>3.4 - Material Farmacológico</v>
      </c>
      <c r="D258" s="3">
        <f>'[1]TCE - ANEXO IV - Preencher'!F267</f>
        <v>35753111000153</v>
      </c>
      <c r="E258" s="5" t="str">
        <f>'[1]TCE - ANEXO IV - Preencher'!G267</f>
        <v>NORD PRODUTOS EM SAUDE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8795</v>
      </c>
      <c r="I258" s="7">
        <f>IF('[1]TCE - ANEXO IV - Preencher'!K267="","",'[1]TCE - ANEXO IV - Preencher'!K267)</f>
        <v>44778</v>
      </c>
      <c r="J258" s="6" t="str">
        <f>'[1]TCE - ANEXO IV - Preencher'!L267</f>
        <v>26220835753111000153550010000087951000097479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456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(OCULTAR)'!$Q$3:$S$133,3,0),"")</f>
        <v>9039744000194</v>
      </c>
      <c r="B259" s="4" t="str">
        <f>'[1]TCE - ANEXO IV - Preencher'!C268</f>
        <v>FUNDAÇÃO GESTÃO HOSPITALAR MARTINIANO FERNANDES - FGH</v>
      </c>
      <c r="C259" s="4" t="str">
        <f>'[1]TCE - ANEXO IV - Preencher'!E268</f>
        <v>3.4 - Material Farmacológico</v>
      </c>
      <c r="D259" s="3">
        <f>'[1]TCE - ANEXO IV - Preencher'!F268</f>
        <v>20731403000118</v>
      </c>
      <c r="E259" s="5" t="str">
        <f>'[1]TCE - ANEXO IV - Preencher'!G268</f>
        <v>ACERMED IMPORT E DISTRIB DE PROD MED HOS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000005246</v>
      </c>
      <c r="I259" s="7">
        <f>IF('[1]TCE - ANEXO IV - Preencher'!K268="","",'[1]TCE - ANEXO IV - Preencher'!K268)</f>
        <v>44781</v>
      </c>
      <c r="J259" s="6" t="str">
        <f>'[1]TCE - ANEXO IV - Preencher'!L268</f>
        <v>43220820731403000118550010000052461162037110</v>
      </c>
      <c r="K259" s="5" t="str">
        <f>IF(F259="B",LEFT('[1]TCE - ANEXO IV - Preencher'!M268,2),IF(F259="S",LEFT('[1]TCE - ANEXO IV - Preencher'!M268,7),IF('[1]TCE - ANEXO IV - Preencher'!H268="","")))</f>
        <v>43</v>
      </c>
      <c r="L259" s="8">
        <f>'[1]TCE - ANEXO IV - Preencher'!N268</f>
        <v>18500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(OCULTAR)'!$Q$3:$S$133,3,0),"")</f>
        <v>9039744000194</v>
      </c>
      <c r="B260" s="4" t="str">
        <f>'[1]TCE - ANEXO IV - Preencher'!C269</f>
        <v>FUNDAÇÃO GESTÃO HOSPITALAR MARTINIANO FERNANDES - FGH</v>
      </c>
      <c r="C260" s="4" t="str">
        <f>'[1]TCE - ANEXO IV - Preencher'!E269</f>
        <v>3.4 - Material Farmacológico</v>
      </c>
      <c r="D260" s="3">
        <f>'[1]TCE - ANEXO IV - Preencher'!F269</f>
        <v>7484373000124</v>
      </c>
      <c r="E260" s="5" t="str">
        <f>'[1]TCE - ANEXO IV - Preencher'!G269</f>
        <v>UNI HOSPITALAR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000151680</v>
      </c>
      <c r="I260" s="7">
        <f>IF('[1]TCE - ANEXO IV - Preencher'!K269="","",'[1]TCE - ANEXO IV - Preencher'!K269)</f>
        <v>44782</v>
      </c>
      <c r="J260" s="6" t="str">
        <f>'[1]TCE - ANEXO IV - Preencher'!L269</f>
        <v>26220807484373000124550010001516801828112438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1606.6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(OCULTAR)'!$Q$3:$S$133,3,0),"")</f>
        <v>9039744000194</v>
      </c>
      <c r="B261" s="4" t="str">
        <f>'[1]TCE - ANEXO IV - Preencher'!C270</f>
        <v>FUNDAÇÃO GESTÃO HOSPITALAR MARTINIANO FERNANDES - FGH</v>
      </c>
      <c r="C261" s="4" t="str">
        <f>'[1]TCE - ANEXO IV - Preencher'!E270</f>
        <v>3.4 - Material Farmacológico</v>
      </c>
      <c r="D261" s="3">
        <f>'[1]TCE - ANEXO IV - Preencher'!F270</f>
        <v>12420164001048</v>
      </c>
      <c r="E261" s="5" t="str">
        <f>'[1]TCE - ANEXO IV - Preencher'!G270</f>
        <v>CM HOSPITALAR S 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000135628</v>
      </c>
      <c r="I261" s="7">
        <f>IF('[1]TCE - ANEXO IV - Preencher'!K270="","",'[1]TCE - ANEXO IV - Preencher'!K270)</f>
        <v>44782</v>
      </c>
      <c r="J261" s="6" t="str">
        <f>'[1]TCE - ANEXO IV - Preencher'!L270</f>
        <v>26220812420164001048550010001356281945253560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123.51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(OCULTAR)'!$Q$3:$S$133,3,0),"")</f>
        <v>9039744000194</v>
      </c>
      <c r="B262" s="4" t="str">
        <f>'[1]TCE - ANEXO IV - Preencher'!C271</f>
        <v>FUNDAÇÃO GESTÃO HOSPITALAR MARTINIANO FERNANDES - FGH</v>
      </c>
      <c r="C262" s="4" t="str">
        <f>'[1]TCE - ANEXO IV - Preencher'!E271</f>
        <v>3.4 - Material Farmacológico</v>
      </c>
      <c r="D262" s="3">
        <f>'[1]TCE - ANEXO IV - Preencher'!F271</f>
        <v>8719794000150</v>
      </c>
      <c r="E262" s="5" t="str">
        <f>'[1]TCE - ANEXO IV - Preencher'!G271</f>
        <v>CENTRAL DISTRIB DE MEDICAMENTOS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000103734</v>
      </c>
      <c r="I262" s="7">
        <f>IF('[1]TCE - ANEXO IV - Preencher'!K271="","",'[1]TCE - ANEXO IV - Preencher'!K271)</f>
        <v>44783</v>
      </c>
      <c r="J262" s="6" t="str">
        <f>'[1]TCE - ANEXO IV - Preencher'!L271</f>
        <v>26220808719794000150550010001037341334925413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1256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(OCULTAR)'!$Q$3:$S$133,3,0),"")</f>
        <v>9039744000194</v>
      </c>
      <c r="B263" s="4" t="str">
        <f>'[1]TCE - ANEXO IV - Preencher'!C272</f>
        <v>FUNDAÇÃO GESTÃO HOSPITALAR MARTINIANO FERNANDES - FGH</v>
      </c>
      <c r="C263" s="4" t="str">
        <f>'[1]TCE - ANEXO IV - Preencher'!E272</f>
        <v>3.4 - Material Farmacológico</v>
      </c>
      <c r="D263" s="3">
        <f>'[1]TCE - ANEXO IV - Preencher'!F272</f>
        <v>8778201000126</v>
      </c>
      <c r="E263" s="5" t="str">
        <f>'[1]TCE - ANEXO IV - Preencher'!G272</f>
        <v>DROGAFONTE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000383289</v>
      </c>
      <c r="I263" s="7">
        <f>IF('[1]TCE - ANEXO IV - Preencher'!K272="","",'[1]TCE - ANEXO IV - Preencher'!K272)</f>
        <v>44783</v>
      </c>
      <c r="J263" s="6" t="str">
        <f>'[1]TCE - ANEXO IV - Preencher'!L272</f>
        <v>26220808778201000126550010003832891031297982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7120.81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(OCULTAR)'!$Q$3:$S$133,3,0),"")</f>
        <v>9039744000194</v>
      </c>
      <c r="B264" s="4" t="str">
        <f>'[1]TCE - ANEXO IV - Preencher'!C273</f>
        <v>FUNDAÇÃO GESTÃO HOSPITALAR MARTINIANO FERNANDES - FGH</v>
      </c>
      <c r="C264" s="4" t="str">
        <f>'[1]TCE - ANEXO IV - Preencher'!E273</f>
        <v>3.4 - Material Farmacológico</v>
      </c>
      <c r="D264" s="3">
        <f>'[1]TCE - ANEXO IV - Preencher'!F273</f>
        <v>8778201000126</v>
      </c>
      <c r="E264" s="5" t="str">
        <f>'[1]TCE - ANEXO IV - Preencher'!G273</f>
        <v>DROGAFONTE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000383192</v>
      </c>
      <c r="I264" s="7">
        <f>IF('[1]TCE - ANEXO IV - Preencher'!K273="","",'[1]TCE - ANEXO IV - Preencher'!K273)</f>
        <v>44783</v>
      </c>
      <c r="J264" s="6" t="str">
        <f>'[1]TCE - ANEXO IV - Preencher'!L273</f>
        <v>26220808778201000126550010003831921247617209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3720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(OCULTAR)'!$Q$3:$S$133,3,0),"")</f>
        <v>9039744000194</v>
      </c>
      <c r="B265" s="4" t="str">
        <f>'[1]TCE - ANEXO IV - Preencher'!C274</f>
        <v>FUNDAÇÃO GESTÃO HOSPITALAR MARTINIANO FERNANDES - FGH</v>
      </c>
      <c r="C265" s="4" t="str">
        <f>'[1]TCE - ANEXO IV - Preencher'!E274</f>
        <v>3.4 - Material Farmacológico</v>
      </c>
      <c r="D265" s="3">
        <f>'[1]TCE - ANEXO IV - Preencher'!F274</f>
        <v>67729178000653</v>
      </c>
      <c r="E265" s="5" t="str">
        <f>'[1]TCE - ANEXO IV - Preencher'!G274</f>
        <v>COMERCIAL CIRURGICA RIOCLARENSE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0032066</v>
      </c>
      <c r="I265" s="7">
        <f>IF('[1]TCE - ANEXO IV - Preencher'!K274="","",'[1]TCE - ANEXO IV - Preencher'!K274)</f>
        <v>44783</v>
      </c>
      <c r="J265" s="6" t="str">
        <f>'[1]TCE - ANEXO IV - Preencher'!L274</f>
        <v>26220867729178000653550010000320661800985836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3136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(OCULTAR)'!$Q$3:$S$133,3,0),"")</f>
        <v>9039744000194</v>
      </c>
      <c r="B266" s="4" t="str">
        <f>'[1]TCE - ANEXO IV - Preencher'!C275</f>
        <v>FUNDAÇÃO GESTÃO HOSPITALAR MARTINIANO FERNANDES - FGH</v>
      </c>
      <c r="C266" s="4" t="str">
        <f>'[1]TCE - ANEXO IV - Preencher'!E275</f>
        <v>3.4 - Material Farmacológico</v>
      </c>
      <c r="D266" s="3">
        <f>'[1]TCE - ANEXO IV - Preencher'!F275</f>
        <v>44734671000151</v>
      </c>
      <c r="E266" s="5" t="str">
        <f>'[1]TCE - ANEXO IV - Preencher'!G275</f>
        <v>CRISTALIA PROD. QUIM. FARMACEUTICOS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3352832</v>
      </c>
      <c r="I266" s="7">
        <f>IF('[1]TCE - ANEXO IV - Preencher'!K275="","",'[1]TCE - ANEXO IV - Preencher'!K275)</f>
        <v>44784</v>
      </c>
      <c r="J266" s="6" t="str">
        <f>'[1]TCE - ANEXO IV - Preencher'!L275</f>
        <v>35220844734671000151550100033528321863832157</v>
      </c>
      <c r="K266" s="5" t="str">
        <f>IF(F266="B",LEFT('[1]TCE - ANEXO IV - Preencher'!M275,2),IF(F266="S",LEFT('[1]TCE - ANEXO IV - Preencher'!M275,7),IF('[1]TCE - ANEXO IV - Preencher'!H275="","")))</f>
        <v>35</v>
      </c>
      <c r="L266" s="8">
        <f>'[1]TCE - ANEXO IV - Preencher'!N275</f>
        <v>1843.2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(OCULTAR)'!$Q$3:$S$133,3,0),"")</f>
        <v>9039744000194</v>
      </c>
      <c r="B267" s="4" t="str">
        <f>'[1]TCE - ANEXO IV - Preencher'!C276</f>
        <v>FUNDAÇÃO GESTÃO HOSPITALAR MARTINIANO FERNANDES - FGH</v>
      </c>
      <c r="C267" s="4" t="str">
        <f>'[1]TCE - ANEXO IV - Preencher'!E276</f>
        <v>3.4 - Material Farmacológico</v>
      </c>
      <c r="D267" s="3">
        <f>'[1]TCE - ANEXO IV - Preencher'!F276</f>
        <v>44734671000151</v>
      </c>
      <c r="E267" s="5" t="str">
        <f>'[1]TCE - ANEXO IV - Preencher'!G276</f>
        <v>CRISTALIA PROD. QUIM. FARMACEUTICOS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3352664</v>
      </c>
      <c r="I267" s="7">
        <f>IF('[1]TCE - ANEXO IV - Preencher'!K276="","",'[1]TCE - ANEXO IV - Preencher'!K276)</f>
        <v>44784</v>
      </c>
      <c r="J267" s="6" t="str">
        <f>'[1]TCE - ANEXO IV - Preencher'!L276</f>
        <v>35220844734671000151550100033526641223090356</v>
      </c>
      <c r="K267" s="5" t="str">
        <f>IF(F267="B",LEFT('[1]TCE - ANEXO IV - Preencher'!M276,2),IF(F267="S",LEFT('[1]TCE - ANEXO IV - Preencher'!M276,7),IF('[1]TCE - ANEXO IV - Preencher'!H276="","")))</f>
        <v>35</v>
      </c>
      <c r="L267" s="8">
        <f>'[1]TCE - ANEXO IV - Preencher'!N276</f>
        <v>98510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(OCULTAR)'!$Q$3:$S$133,3,0),"")</f>
        <v>9039744000194</v>
      </c>
      <c r="B268" s="4" t="str">
        <f>'[1]TCE - ANEXO IV - Preencher'!C277</f>
        <v>FUNDAÇÃO GESTÃO HOSPITALAR MARTINIANO FERNANDES - FGH</v>
      </c>
      <c r="C268" s="4" t="str">
        <f>'[1]TCE - ANEXO IV - Preencher'!E277</f>
        <v>3.4 - Material Farmacológico</v>
      </c>
      <c r="D268" s="3">
        <f>'[1]TCE - ANEXO IV - Preencher'!F277</f>
        <v>9007162000126</v>
      </c>
      <c r="E268" s="5" t="str">
        <f>'[1]TCE - ANEXO IV - Preencher'!G277</f>
        <v>MAUES LOBATO COM. E REP.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000087323</v>
      </c>
      <c r="I268" s="7">
        <f>IF('[1]TCE - ANEXO IV - Preencher'!K277="","",'[1]TCE - ANEXO IV - Preencher'!K277)</f>
        <v>44784</v>
      </c>
      <c r="J268" s="6" t="str">
        <f>'[1]TCE - ANEXO IV - Preencher'!L277</f>
        <v>26220809007162000126550010000873231400974363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3270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(OCULTAR)'!$Q$3:$S$133,3,0),"")</f>
        <v>9039744000194</v>
      </c>
      <c r="B269" s="4" t="str">
        <f>'[1]TCE - ANEXO IV - Preencher'!C278</f>
        <v>FUNDAÇÃO GESTÃO HOSPITALAR MARTINIANO FERNANDES - FGH</v>
      </c>
      <c r="C269" s="4" t="str">
        <f>'[1]TCE - ANEXO IV - Preencher'!E278</f>
        <v>3.4 - Material Farmacológico</v>
      </c>
      <c r="D269" s="3">
        <f>'[1]TCE - ANEXO IV - Preencher'!F278</f>
        <v>22580510000118</v>
      </c>
      <c r="E269" s="5" t="str">
        <f>'[1]TCE - ANEXO IV - Preencher'!G278</f>
        <v>UNIFAR DISTRIBUIDORA DE MEDICAMENTOS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49786</v>
      </c>
      <c r="I269" s="7">
        <f>IF('[1]TCE - ANEXO IV - Preencher'!K278="","",'[1]TCE - ANEXO IV - Preencher'!K278)</f>
        <v>44784</v>
      </c>
      <c r="J269" s="6" t="str">
        <f>'[1]TCE - ANEXO IV - Preencher'!L278</f>
        <v>26220822580510000118550010000497861000354415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1125.6500000000001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(OCULTAR)'!$Q$3:$S$133,3,0),"")</f>
        <v>9039744000194</v>
      </c>
      <c r="B270" s="4" t="str">
        <f>'[1]TCE - ANEXO IV - Preencher'!C279</f>
        <v>FUNDAÇÃO GESTÃO HOSPITALAR MARTINIANO FERNANDES - FGH</v>
      </c>
      <c r="C270" s="4" t="str">
        <f>'[1]TCE - ANEXO IV - Preencher'!E279</f>
        <v>3.4 - Material Farmacológico</v>
      </c>
      <c r="D270" s="3">
        <f>'[1]TCE - ANEXO IV - Preencher'!F279</f>
        <v>23680034000170</v>
      </c>
      <c r="E270" s="5" t="str">
        <f>'[1]TCE - ANEXO IV - Preencher'!G279</f>
        <v>D ARAUJO COMERCIAL EIRELI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000008263</v>
      </c>
      <c r="I270" s="7">
        <f>IF('[1]TCE - ANEXO IV - Preencher'!K279="","",'[1]TCE - ANEXO IV - Preencher'!K279)</f>
        <v>44784</v>
      </c>
      <c r="J270" s="6" t="str">
        <f>'[1]TCE - ANEXO IV - Preencher'!L279</f>
        <v>26220823680034000170550010000082631829623750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300.3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(OCULTAR)'!$Q$3:$S$133,3,0),"")</f>
        <v>9039744000194</v>
      </c>
      <c r="B271" s="4" t="str">
        <f>'[1]TCE - ANEXO IV - Preencher'!C280</f>
        <v>FUNDAÇÃO GESTÃO HOSPITALAR MARTINIANO FERNANDES - FGH</v>
      </c>
      <c r="C271" s="4" t="str">
        <f>'[1]TCE - ANEXO IV - Preencher'!E280</f>
        <v>3.4 - Material Farmacológico</v>
      </c>
      <c r="D271" s="3">
        <f>'[1]TCE - ANEXO IV - Preencher'!F280</f>
        <v>35753111000153</v>
      </c>
      <c r="E271" s="5" t="str">
        <f>'[1]TCE - ANEXO IV - Preencher'!G280</f>
        <v>NORD PRODUTOS EM SAUDE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8943</v>
      </c>
      <c r="I271" s="7">
        <f>IF('[1]TCE - ANEXO IV - Preencher'!K280="","",'[1]TCE - ANEXO IV - Preencher'!K280)</f>
        <v>44784</v>
      </c>
      <c r="J271" s="6" t="str">
        <f>'[1]TCE - ANEXO IV - Preencher'!L280</f>
        <v>26220835753111000153550010000089431000099522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2044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(OCULTAR)'!$Q$3:$S$133,3,0),"")</f>
        <v>9039744000194</v>
      </c>
      <c r="B272" s="4" t="str">
        <f>'[1]TCE - ANEXO IV - Preencher'!C281</f>
        <v>FUNDAÇÃO GESTÃO HOSPITALAR MARTINIANO FERNANDES - FGH</v>
      </c>
      <c r="C272" s="4" t="str">
        <f>'[1]TCE - ANEXO IV - Preencher'!E281</f>
        <v>3.4 - Material Farmacológico</v>
      </c>
      <c r="D272" s="3">
        <f>'[1]TCE - ANEXO IV - Preencher'!F281</f>
        <v>7484373000124</v>
      </c>
      <c r="E272" s="5" t="str">
        <f>'[1]TCE - ANEXO IV - Preencher'!G281</f>
        <v>UNI HOSPITALAR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000151829</v>
      </c>
      <c r="I272" s="7">
        <f>IF('[1]TCE - ANEXO IV - Preencher'!K281="","",'[1]TCE - ANEXO IV - Preencher'!K281)</f>
        <v>44785</v>
      </c>
      <c r="J272" s="6" t="str">
        <f>'[1]TCE - ANEXO IV - Preencher'!L281</f>
        <v>26220807484373000124550010001518291370505549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24710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(OCULTAR)'!$Q$3:$S$133,3,0),"")</f>
        <v>9039744000194</v>
      </c>
      <c r="B273" s="4" t="str">
        <f>'[1]TCE - ANEXO IV - Preencher'!C282</f>
        <v>FUNDAÇÃO GESTÃO HOSPITALAR MARTINIANO FERNANDES - FGH</v>
      </c>
      <c r="C273" s="4" t="str">
        <f>'[1]TCE - ANEXO IV - Preencher'!E282</f>
        <v>3.4 - Material Farmacológico</v>
      </c>
      <c r="D273" s="3">
        <f>'[1]TCE - ANEXO IV - Preencher'!F282</f>
        <v>6065614000138</v>
      </c>
      <c r="E273" s="5" t="str">
        <f>'[1]TCE - ANEXO IV - Preencher'!G282</f>
        <v>SUPERMEDICA DISTRIBUIDORA HOSPITALAR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000192172</v>
      </c>
      <c r="I273" s="7">
        <f>IF('[1]TCE - ANEXO IV - Preencher'!K282="","",'[1]TCE - ANEXO IV - Preencher'!K282)</f>
        <v>44785</v>
      </c>
      <c r="J273" s="6" t="str">
        <f>'[1]TCE - ANEXO IV - Preencher'!L282</f>
        <v>52220806065614000138550010001921721221936311</v>
      </c>
      <c r="K273" s="5" t="str">
        <f>IF(F273="B",LEFT('[1]TCE - ANEXO IV - Preencher'!M282,2),IF(F273="S",LEFT('[1]TCE - ANEXO IV - Preencher'!M282,7),IF('[1]TCE - ANEXO IV - Preencher'!H282="","")))</f>
        <v>52</v>
      </c>
      <c r="L273" s="8">
        <f>'[1]TCE - ANEXO IV - Preencher'!N282</f>
        <v>8579.07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(OCULTAR)'!$Q$3:$S$133,3,0),"")</f>
        <v>9039744000194</v>
      </c>
      <c r="B274" s="4" t="str">
        <f>'[1]TCE - ANEXO IV - Preencher'!C283</f>
        <v>FUNDAÇÃO GESTÃO HOSPITALAR MARTINIANO FERNANDES - FGH</v>
      </c>
      <c r="C274" s="4" t="str">
        <f>'[1]TCE - ANEXO IV - Preencher'!E283</f>
        <v>3.4 - Material Farmacológico</v>
      </c>
      <c r="D274" s="3">
        <f>'[1]TCE - ANEXO IV - Preencher'!F283</f>
        <v>21939878000167</v>
      </c>
      <c r="E274" s="5" t="str">
        <f>'[1]TCE - ANEXO IV - Preencher'!G283</f>
        <v>BEM ESTAR PRODUTOS FARMACEUTICOS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000004383</v>
      </c>
      <c r="I274" s="7">
        <f>IF('[1]TCE - ANEXO IV - Preencher'!K283="","",'[1]TCE - ANEXO IV - Preencher'!K283)</f>
        <v>44785</v>
      </c>
      <c r="J274" s="6" t="str">
        <f>'[1]TCE - ANEXO IV - Preencher'!L283</f>
        <v>26220821939878000167550010000043831100038342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423.8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(OCULTAR)'!$Q$3:$S$133,3,0),"")</f>
        <v>9039744000194</v>
      </c>
      <c r="B275" s="4" t="str">
        <f>'[1]TCE - ANEXO IV - Preencher'!C284</f>
        <v>FUNDAÇÃO GESTÃO HOSPITALAR MARTINIANO FERNANDES - FGH</v>
      </c>
      <c r="C275" s="4" t="str">
        <f>'[1]TCE - ANEXO IV - Preencher'!E284</f>
        <v>3.4 - Material Farmacológico</v>
      </c>
      <c r="D275" s="3">
        <f>'[1]TCE - ANEXO IV - Preencher'!F284</f>
        <v>21939878000167</v>
      </c>
      <c r="E275" s="5" t="str">
        <f>'[1]TCE - ANEXO IV - Preencher'!G284</f>
        <v>BEM ESTAR PRODUTOS FARMACEUTICOS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000004383</v>
      </c>
      <c r="I275" s="7">
        <f>IF('[1]TCE - ANEXO IV - Preencher'!K284="","",'[1]TCE - ANEXO IV - Preencher'!K284)</f>
        <v>44785</v>
      </c>
      <c r="J275" s="6" t="str">
        <f>'[1]TCE - ANEXO IV - Preencher'!L284</f>
        <v>26220821939878000167550010000043831100038342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26.52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(OCULTAR)'!$Q$3:$S$133,3,0),"")</f>
        <v>9039744000194</v>
      </c>
      <c r="B276" s="4" t="str">
        <f>'[1]TCE - ANEXO IV - Preencher'!C285</f>
        <v>FUNDAÇÃO GESTÃO HOSPITALAR MARTINIANO FERNANDES - FGH</v>
      </c>
      <c r="C276" s="4" t="str">
        <f>'[1]TCE - ANEXO IV - Preencher'!E285</f>
        <v>3.4 - Material Farmacológico</v>
      </c>
      <c r="D276" s="3">
        <f>'[1]TCE - ANEXO IV - Preencher'!F285</f>
        <v>11260846000187</v>
      </c>
      <c r="E276" s="5" t="str">
        <f>'[1]TCE - ANEXO IV - Preencher'!G285</f>
        <v>ANBIOTON IMPORTADORA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000171092</v>
      </c>
      <c r="I276" s="7">
        <f>IF('[1]TCE - ANEXO IV - Preencher'!K285="","",'[1]TCE - ANEXO IV - Preencher'!K285)</f>
        <v>44785</v>
      </c>
      <c r="J276" s="6" t="str">
        <f>'[1]TCE - ANEXO IV - Preencher'!L285</f>
        <v>35220811260846000187550010001710921631681013</v>
      </c>
      <c r="K276" s="5" t="str">
        <f>IF(F276="B",LEFT('[1]TCE - ANEXO IV - Preencher'!M285,2),IF(F276="S",LEFT('[1]TCE - ANEXO IV - Preencher'!M285,7),IF('[1]TCE - ANEXO IV - Preencher'!H285="","")))</f>
        <v>35</v>
      </c>
      <c r="L276" s="8">
        <f>'[1]TCE - ANEXO IV - Preencher'!N285</f>
        <v>123716.89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(OCULTAR)'!$Q$3:$S$133,3,0),"")</f>
        <v>9039744000194</v>
      </c>
      <c r="B277" s="4" t="str">
        <f>'[1]TCE - ANEXO IV - Preencher'!C286</f>
        <v>FUNDAÇÃO GESTÃO HOSPITALAR MARTINIANO FERNANDES - FGH</v>
      </c>
      <c r="C277" s="4" t="str">
        <f>'[1]TCE - ANEXO IV - Preencher'!E286</f>
        <v>3.4 - Material Farmacológico</v>
      </c>
      <c r="D277" s="3">
        <f>'[1]TCE - ANEXO IV - Preencher'!F286</f>
        <v>35753111000153</v>
      </c>
      <c r="E277" s="5" t="str">
        <f>'[1]TCE - ANEXO IV - Preencher'!G286</f>
        <v>NORD PRODUTOS EM SAUDE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9071</v>
      </c>
      <c r="I277" s="7">
        <f>IF('[1]TCE - ANEXO IV - Preencher'!K286="","",'[1]TCE - ANEXO IV - Preencher'!K286)</f>
        <v>44785</v>
      </c>
      <c r="J277" s="6" t="str">
        <f>'[1]TCE - ANEXO IV - Preencher'!L286</f>
        <v>26220835753111000153550010000090711000101080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40559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(OCULTAR)'!$Q$3:$S$133,3,0),"")</f>
        <v>9039744000194</v>
      </c>
      <c r="B278" s="4" t="str">
        <f>'[1]TCE - ANEXO IV - Preencher'!C287</f>
        <v>FUNDAÇÃO GESTÃO HOSPITALAR MARTINIANO FERNANDES - FGH</v>
      </c>
      <c r="C278" s="4" t="str">
        <f>'[1]TCE - ANEXO IV - Preencher'!E287</f>
        <v>3.4 - Material Farmacológico</v>
      </c>
      <c r="D278" s="3">
        <f>'[1]TCE - ANEXO IV - Preencher'!F287</f>
        <v>12420164000157</v>
      </c>
      <c r="E278" s="5" t="str">
        <f>'[1]TCE - ANEXO IV - Preencher'!G287</f>
        <v>C M HOSPITALAR SA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001016865</v>
      </c>
      <c r="I278" s="7">
        <f>IF('[1]TCE - ANEXO IV - Preencher'!K287="","",'[1]TCE - ANEXO IV - Preencher'!K287)</f>
        <v>44788</v>
      </c>
      <c r="J278" s="6" t="str">
        <f>'[1]TCE - ANEXO IV - Preencher'!L287</f>
        <v>35220812420164000157550010010168651339848643</v>
      </c>
      <c r="K278" s="5" t="str">
        <f>IF(F278="B",LEFT('[1]TCE - ANEXO IV - Preencher'!M287,2),IF(F278="S",LEFT('[1]TCE - ANEXO IV - Preencher'!M287,7),IF('[1]TCE - ANEXO IV - Preencher'!H287="","")))</f>
        <v>35</v>
      </c>
      <c r="L278" s="8">
        <f>'[1]TCE - ANEXO IV - Preencher'!N287</f>
        <v>1600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(OCULTAR)'!$Q$3:$S$133,3,0),"")</f>
        <v>9039744000194</v>
      </c>
      <c r="B279" s="4" t="str">
        <f>'[1]TCE - ANEXO IV - Preencher'!C288</f>
        <v>FUNDAÇÃO GESTÃO HOSPITALAR MARTINIANO FERNANDES - FGH</v>
      </c>
      <c r="C279" s="4" t="str">
        <f>'[1]TCE - ANEXO IV - Preencher'!E288</f>
        <v>3.4 - Material Farmacológico</v>
      </c>
      <c r="D279" s="3">
        <f>'[1]TCE - ANEXO IV - Preencher'!F288</f>
        <v>67729178000220</v>
      </c>
      <c r="E279" s="5" t="str">
        <f>'[1]TCE - ANEXO IV - Preencher'!G288</f>
        <v>COMERCIAL CIRURGICA RIOCLARENSE LTDA MG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0675533</v>
      </c>
      <c r="I279" s="7">
        <f>IF('[1]TCE - ANEXO IV - Preencher'!K288="","",'[1]TCE - ANEXO IV - Preencher'!K288)</f>
        <v>44788</v>
      </c>
      <c r="J279" s="6" t="str">
        <f>'[1]TCE - ANEXO IV - Preencher'!L288</f>
        <v>31220867729178000220550010006755331080984057</v>
      </c>
      <c r="K279" s="5" t="str">
        <f>IF(F279="B",LEFT('[1]TCE - ANEXO IV - Preencher'!M288,2),IF(F279="S",LEFT('[1]TCE - ANEXO IV - Preencher'!M288,7),IF('[1]TCE - ANEXO IV - Preencher'!H288="","")))</f>
        <v>31</v>
      </c>
      <c r="L279" s="8">
        <f>'[1]TCE - ANEXO IV - Preencher'!N288</f>
        <v>14400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(OCULTAR)'!$Q$3:$S$133,3,0),"")</f>
        <v>9039744000194</v>
      </c>
      <c r="B280" s="4" t="str">
        <f>'[1]TCE - ANEXO IV - Preencher'!C289</f>
        <v>FUNDAÇÃO GESTÃO HOSPITALAR MARTINIANO FERNANDES - FGH</v>
      </c>
      <c r="C280" s="4" t="str">
        <f>'[1]TCE - ANEXO IV - Preencher'!E289</f>
        <v>3.4 - Material Farmacológico</v>
      </c>
      <c r="D280" s="3">
        <f>'[1]TCE - ANEXO IV - Preencher'!F289</f>
        <v>6106005000180</v>
      </c>
      <c r="E280" s="5" t="str">
        <f>'[1]TCE - ANEXO IV - Preencher'!G289</f>
        <v>STOCK MED PRODUTOS MEDICO HOSPITALARES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164072</v>
      </c>
      <c r="I280" s="7">
        <f>IF('[1]TCE - ANEXO IV - Preencher'!K289="","",'[1]TCE - ANEXO IV - Preencher'!K289)</f>
        <v>44788</v>
      </c>
      <c r="J280" s="6" t="str">
        <f>'[1]TCE - ANEXO IV - Preencher'!L289</f>
        <v>43220806106005000180550010001640721006389159</v>
      </c>
      <c r="K280" s="5" t="str">
        <f>IF(F280="B",LEFT('[1]TCE - ANEXO IV - Preencher'!M289,2),IF(F280="S",LEFT('[1]TCE - ANEXO IV - Preencher'!M289,7),IF('[1]TCE - ANEXO IV - Preencher'!H289="","")))</f>
        <v>43</v>
      </c>
      <c r="L280" s="8">
        <f>'[1]TCE - ANEXO IV - Preencher'!N289</f>
        <v>15926.4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(OCULTAR)'!$Q$3:$S$133,3,0),"")</f>
        <v>9039744000194</v>
      </c>
      <c r="B281" s="4" t="str">
        <f>'[1]TCE - ANEXO IV - Preencher'!C290</f>
        <v>FUNDAÇÃO GESTÃO HOSPITALAR MARTINIANO FERNANDES - FGH</v>
      </c>
      <c r="C281" s="4" t="str">
        <f>'[1]TCE - ANEXO IV - Preencher'!E290</f>
        <v>3.4 - Material Farmacológico</v>
      </c>
      <c r="D281" s="3">
        <f>'[1]TCE - ANEXO IV - Preencher'!F290</f>
        <v>67729178000653</v>
      </c>
      <c r="E281" s="5" t="str">
        <f>'[1]TCE - ANEXO IV - Preencher'!G290</f>
        <v>COMERCIAL CIRURGICA RIOCLARENSE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0032441</v>
      </c>
      <c r="I281" s="7">
        <f>IF('[1]TCE - ANEXO IV - Preencher'!K290="","",'[1]TCE - ANEXO IV - Preencher'!K290)</f>
        <v>44788</v>
      </c>
      <c r="J281" s="6" t="str">
        <f>'[1]TCE - ANEXO IV - Preencher'!L290</f>
        <v>26220867729178000653550010000324411769754591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3861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(OCULTAR)'!$Q$3:$S$133,3,0),"")</f>
        <v>9039744000194</v>
      </c>
      <c r="B282" s="4" t="str">
        <f>'[1]TCE - ANEXO IV - Preencher'!C291</f>
        <v>FUNDAÇÃO GESTÃO HOSPITALAR MARTINIANO FERNANDES - FGH</v>
      </c>
      <c r="C282" s="4" t="str">
        <f>'[1]TCE - ANEXO IV - Preencher'!E291</f>
        <v>3.4 - Material Farmacológico</v>
      </c>
      <c r="D282" s="3">
        <f>'[1]TCE - ANEXO IV - Preencher'!F291</f>
        <v>44734671000151</v>
      </c>
      <c r="E282" s="5" t="str">
        <f>'[1]TCE - ANEXO IV - Preencher'!G291</f>
        <v>CRISTALIA PROD. QUIM. FARMACEUTICOS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3359211</v>
      </c>
      <c r="I282" s="7">
        <f>IF('[1]TCE - ANEXO IV - Preencher'!K291="","",'[1]TCE - ANEXO IV - Preencher'!K291)</f>
        <v>44790</v>
      </c>
      <c r="J282" s="6" t="str">
        <f>'[1]TCE - ANEXO IV - Preencher'!L291</f>
        <v>35220844734671000151550100033592111438997255</v>
      </c>
      <c r="K282" s="5" t="str">
        <f>IF(F282="B",LEFT('[1]TCE - ANEXO IV - Preencher'!M291,2),IF(F282="S",LEFT('[1]TCE - ANEXO IV - Preencher'!M291,7),IF('[1]TCE - ANEXO IV - Preencher'!H291="","")))</f>
        <v>35</v>
      </c>
      <c r="L282" s="8">
        <f>'[1]TCE - ANEXO IV - Preencher'!N291</f>
        <v>630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(OCULTAR)'!$Q$3:$S$133,3,0),"")</f>
        <v>9039744000194</v>
      </c>
      <c r="B283" s="4" t="str">
        <f>'[1]TCE - ANEXO IV - Preencher'!C292</f>
        <v>FUNDAÇÃO GESTÃO HOSPITALAR MARTINIANO FERNANDES - FGH</v>
      </c>
      <c r="C283" s="4" t="str">
        <f>'[1]TCE - ANEXO IV - Preencher'!E292</f>
        <v>3.4 - Material Farmacológico</v>
      </c>
      <c r="D283" s="3">
        <f>'[1]TCE - ANEXO IV - Preencher'!F292</f>
        <v>12882932000194</v>
      </c>
      <c r="E283" s="5" t="str">
        <f>'[1]TCE - ANEXO IV - Preencher'!G292</f>
        <v>EXOMED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165154</v>
      </c>
      <c r="I283" s="7">
        <f>IF('[1]TCE - ANEXO IV - Preencher'!K292="","",'[1]TCE - ANEXO IV - Preencher'!K292)</f>
        <v>44790</v>
      </c>
      <c r="J283" s="6" t="str">
        <f>'[1]TCE - ANEXO IV - Preencher'!L292</f>
        <v>26220812882932000194550010001651541644204261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178200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(OCULTAR)'!$Q$3:$S$133,3,0),"")</f>
        <v>9039744000194</v>
      </c>
      <c r="B284" s="4" t="str">
        <f>'[1]TCE - ANEXO IV - Preencher'!C293</f>
        <v>FUNDAÇÃO GESTÃO HOSPITALAR MARTINIANO FERNANDES - FGH</v>
      </c>
      <c r="C284" s="4" t="str">
        <f>'[1]TCE - ANEXO IV - Preencher'!E293</f>
        <v>3.4 - Material Farmacológico</v>
      </c>
      <c r="D284" s="3">
        <f>'[1]TCE - ANEXO IV - Preencher'!F293</f>
        <v>21596736000144</v>
      </c>
      <c r="E284" s="5" t="str">
        <f>'[1]TCE - ANEXO IV - Preencher'!G293</f>
        <v xml:space="preserve">ULTRAMEGA DISTRIBUIDORA HOSPITALAR LTDA 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00163034</v>
      </c>
      <c r="I284" s="7">
        <f>IF('[1]TCE - ANEXO IV - Preencher'!K293="","",'[1]TCE - ANEXO IV - Preencher'!K293)</f>
        <v>44790</v>
      </c>
      <c r="J284" s="6" t="str">
        <f>'[1]TCE - ANEXO IV - Preencher'!L293</f>
        <v>26220821596736000144550010001630341001689516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740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(OCULTAR)'!$Q$3:$S$133,3,0),"")</f>
        <v>9039744000194</v>
      </c>
      <c r="B285" s="4" t="str">
        <f>'[1]TCE - ANEXO IV - Preencher'!C294</f>
        <v>FUNDAÇÃO GESTÃO HOSPITALAR MARTINIANO FERNANDES - FGH</v>
      </c>
      <c r="C285" s="4" t="str">
        <f>'[1]TCE - ANEXO IV - Preencher'!E294</f>
        <v>3.4 - Material Farmacológico</v>
      </c>
      <c r="D285" s="3">
        <f>'[1]TCE - ANEXO IV - Preencher'!F294</f>
        <v>12420164001048</v>
      </c>
      <c r="E285" s="5" t="str">
        <f>'[1]TCE - ANEXO IV - Preencher'!G294</f>
        <v>CM HOSPITALAR S 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000136793</v>
      </c>
      <c r="I285" s="7">
        <f>IF('[1]TCE - ANEXO IV - Preencher'!K294="","",'[1]TCE - ANEXO IV - Preencher'!K294)</f>
        <v>44790</v>
      </c>
      <c r="J285" s="6" t="str">
        <f>'[1]TCE - ANEXO IV - Preencher'!L294</f>
        <v>26220812420164001048550010001367931988102880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26975.4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(OCULTAR)'!$Q$3:$S$133,3,0),"")</f>
        <v>9039744000194</v>
      </c>
      <c r="B286" s="4" t="str">
        <f>'[1]TCE - ANEXO IV - Preencher'!C295</f>
        <v>FUNDAÇÃO GESTÃO HOSPITALAR MARTINIANO FERNANDES - FGH</v>
      </c>
      <c r="C286" s="4" t="str">
        <f>'[1]TCE - ANEXO IV - Preencher'!E295</f>
        <v>3.4 - Material Farmacológico</v>
      </c>
      <c r="D286" s="3">
        <f>'[1]TCE - ANEXO IV - Preencher'!F295</f>
        <v>44734671000151</v>
      </c>
      <c r="E286" s="5" t="str">
        <f>'[1]TCE - ANEXO IV - Preencher'!G295</f>
        <v>CRISTALIA PROD. QUIM. FARMACEUTICOS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3356829</v>
      </c>
      <c r="I286" s="7">
        <f>IF('[1]TCE - ANEXO IV - Preencher'!K295="","",'[1]TCE - ANEXO IV - Preencher'!K295)</f>
        <v>44791</v>
      </c>
      <c r="J286" s="6" t="str">
        <f>'[1]TCE - ANEXO IV - Preencher'!L295</f>
        <v>35220844734671000151550100033568291146198089</v>
      </c>
      <c r="K286" s="5" t="str">
        <f>IF(F286="B",LEFT('[1]TCE - ANEXO IV - Preencher'!M295,2),IF(F286="S",LEFT('[1]TCE - ANEXO IV - Preencher'!M295,7),IF('[1]TCE - ANEXO IV - Preencher'!H295="","")))</f>
        <v>35</v>
      </c>
      <c r="L286" s="8">
        <f>'[1]TCE - ANEXO IV - Preencher'!N295</f>
        <v>1475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(OCULTAR)'!$Q$3:$S$133,3,0),"")</f>
        <v>9039744000194</v>
      </c>
      <c r="B287" s="4" t="str">
        <f>'[1]TCE - ANEXO IV - Preencher'!C296</f>
        <v>FUNDAÇÃO GESTÃO HOSPITALAR MARTINIANO FERNANDES - FGH</v>
      </c>
      <c r="C287" s="4" t="str">
        <f>'[1]TCE - ANEXO IV - Preencher'!E296</f>
        <v>3.4 - Material Farmacológico</v>
      </c>
      <c r="D287" s="3">
        <f>'[1]TCE - ANEXO IV - Preencher'!F296</f>
        <v>26754510000148</v>
      </c>
      <c r="E287" s="5" t="str">
        <f>'[1]TCE - ANEXO IV - Preencher'!G296</f>
        <v>HORUS FARMA DISTRIBUIDORA DE MEDICAMENTO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000003891</v>
      </c>
      <c r="I287" s="7">
        <f>IF('[1]TCE - ANEXO IV - Preencher'!K296="","",'[1]TCE - ANEXO IV - Preencher'!K296)</f>
        <v>44791</v>
      </c>
      <c r="J287" s="6" t="str">
        <f>'[1]TCE - ANEXO IV - Preencher'!L296</f>
        <v>26220826754510000148550010000038911167339023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3245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(OCULTAR)'!$Q$3:$S$133,3,0),"")</f>
        <v>9039744000194</v>
      </c>
      <c r="B288" s="4" t="str">
        <f>'[1]TCE - ANEXO IV - Preencher'!C297</f>
        <v>FUNDAÇÃO GESTÃO HOSPITALAR MARTINIANO FERNANDES - FGH</v>
      </c>
      <c r="C288" s="4" t="str">
        <f>'[1]TCE - ANEXO IV - Preencher'!E297</f>
        <v>3.4 - Material Farmacológico</v>
      </c>
      <c r="D288" s="3">
        <f>'[1]TCE - ANEXO IV - Preencher'!F297</f>
        <v>11563145000117</v>
      </c>
      <c r="E288" s="5" t="str">
        <f>'[1]TCE - ANEXO IV - Preencher'!G297</f>
        <v>COMERCIAL MOSTAERT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000113282</v>
      </c>
      <c r="I288" s="7">
        <f>IF('[1]TCE - ANEXO IV - Preencher'!K297="","",'[1]TCE - ANEXO IV - Preencher'!K297)</f>
        <v>44792</v>
      </c>
      <c r="J288" s="6" t="str">
        <f>'[1]TCE - ANEXO IV - Preencher'!L297</f>
        <v>26220811563145000117550010001132821620964895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1131.82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(OCULTAR)'!$Q$3:$S$133,3,0),"")</f>
        <v>9039744000194</v>
      </c>
      <c r="B289" s="4" t="str">
        <f>'[1]TCE - ANEXO IV - Preencher'!C298</f>
        <v>FUNDAÇÃO GESTÃO HOSPITALAR MARTINIANO FERNANDES - FGH</v>
      </c>
      <c r="C289" s="4" t="str">
        <f>'[1]TCE - ANEXO IV - Preencher'!E298</f>
        <v>3.4 - Material Farmacológico</v>
      </c>
      <c r="D289" s="3">
        <f>'[1]TCE - ANEXO IV - Preencher'!F298</f>
        <v>21596736000144</v>
      </c>
      <c r="E289" s="5" t="str">
        <f>'[1]TCE - ANEXO IV - Preencher'!G298</f>
        <v xml:space="preserve">ULTRAMEGA DISTRIBUIDORA HOSPITALAR LTDA 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00163397</v>
      </c>
      <c r="I289" s="7">
        <f>IF('[1]TCE - ANEXO IV - Preencher'!K298="","",'[1]TCE - ANEXO IV - Preencher'!K298)</f>
        <v>44792</v>
      </c>
      <c r="J289" s="6" t="str">
        <f>'[1]TCE - ANEXO IV - Preencher'!L298</f>
        <v>26220821596736000144550010001633971001693722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320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(OCULTAR)'!$Q$3:$S$133,3,0),"")</f>
        <v>9039744000194</v>
      </c>
      <c r="B290" s="4" t="str">
        <f>'[1]TCE - ANEXO IV - Preencher'!C299</f>
        <v>FUNDAÇÃO GESTÃO HOSPITALAR MARTINIANO FERNANDES - FGH</v>
      </c>
      <c r="C290" s="4" t="str">
        <f>'[1]TCE - ANEXO IV - Preencher'!E299</f>
        <v>3.4 - Material Farmacológico</v>
      </c>
      <c r="D290" s="3">
        <f>'[1]TCE - ANEXO IV - Preencher'!F299</f>
        <v>12420164000904</v>
      </c>
      <c r="E290" s="5" t="str">
        <f>'[1]TCE - ANEXO IV - Preencher'!G299</f>
        <v>CM HOSPITALAR S 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000754999</v>
      </c>
      <c r="I290" s="7">
        <f>IF('[1]TCE - ANEXO IV - Preencher'!K299="","",'[1]TCE - ANEXO IV - Preencher'!K299)</f>
        <v>44792</v>
      </c>
      <c r="J290" s="6" t="str">
        <f>'[1]TCE - ANEXO IV - Preencher'!L299</f>
        <v>53220812420164000904550010007549991644238221</v>
      </c>
      <c r="K290" s="5" t="str">
        <f>IF(F290="B",LEFT('[1]TCE - ANEXO IV - Preencher'!M299,2),IF(F290="S",LEFT('[1]TCE - ANEXO IV - Preencher'!M299,7),IF('[1]TCE - ANEXO IV - Preencher'!H299="","")))</f>
        <v>53</v>
      </c>
      <c r="L290" s="8">
        <f>'[1]TCE - ANEXO IV - Preencher'!N299</f>
        <v>4050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(OCULTAR)'!$Q$3:$S$133,3,0),"")</f>
        <v>9039744000194</v>
      </c>
      <c r="B291" s="4" t="str">
        <f>'[1]TCE - ANEXO IV - Preencher'!C300</f>
        <v>FUNDAÇÃO GESTÃO HOSPITALAR MARTINIANO FERNANDES - FGH</v>
      </c>
      <c r="C291" s="4" t="str">
        <f>'[1]TCE - ANEXO IV - Preencher'!E300</f>
        <v>3.4 - Material Farmacológico</v>
      </c>
      <c r="D291" s="3">
        <f>'[1]TCE - ANEXO IV - Preencher'!F300</f>
        <v>12420164000904</v>
      </c>
      <c r="E291" s="5" t="str">
        <f>'[1]TCE - ANEXO IV - Preencher'!G300</f>
        <v>CM HOSPITALAR S 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000755078</v>
      </c>
      <c r="I291" s="7">
        <f>IF('[1]TCE - ANEXO IV - Preencher'!K300="","",'[1]TCE - ANEXO IV - Preencher'!K300)</f>
        <v>44792</v>
      </c>
      <c r="J291" s="6" t="str">
        <f>'[1]TCE - ANEXO IV - Preencher'!L300</f>
        <v>53220812420164000904550010007550781596917018</v>
      </c>
      <c r="K291" s="5" t="str">
        <f>IF(F291="B",LEFT('[1]TCE - ANEXO IV - Preencher'!M300,2),IF(F291="S",LEFT('[1]TCE - ANEXO IV - Preencher'!M300,7),IF('[1]TCE - ANEXO IV - Preencher'!H300="","")))</f>
        <v>53</v>
      </c>
      <c r="L291" s="8">
        <f>'[1]TCE - ANEXO IV - Preencher'!N300</f>
        <v>3040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(OCULTAR)'!$Q$3:$S$133,3,0),"")</f>
        <v>9039744000194</v>
      </c>
      <c r="B292" s="4" t="str">
        <f>'[1]TCE - ANEXO IV - Preencher'!C301</f>
        <v>FUNDAÇÃO GESTÃO HOSPITALAR MARTINIANO FERNANDES - FGH</v>
      </c>
      <c r="C292" s="4" t="str">
        <f>'[1]TCE - ANEXO IV - Preencher'!E301</f>
        <v>3.4 - Material Farmacológico</v>
      </c>
      <c r="D292" s="3">
        <f>'[1]TCE - ANEXO IV - Preencher'!F301</f>
        <v>10854165000265</v>
      </c>
      <c r="E292" s="5" t="str">
        <f>'[1]TCE - ANEXO IV - Preencher'!G301</f>
        <v>F  F DISTRIBUIDORA DE PRODUTOS FARMACEUT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132280</v>
      </c>
      <c r="I292" s="7">
        <f>IF('[1]TCE - ANEXO IV - Preencher'!K301="","",'[1]TCE - ANEXO IV - Preencher'!K301)</f>
        <v>44792</v>
      </c>
      <c r="J292" s="6" t="str">
        <f>'[1]TCE - ANEXO IV - Preencher'!L301</f>
        <v>23220810854165000346550010001322801198892897</v>
      </c>
      <c r="K292" s="5" t="str">
        <f>IF(F292="B",LEFT('[1]TCE - ANEXO IV - Preencher'!M301,2),IF(F292="S",LEFT('[1]TCE - ANEXO IV - Preencher'!M301,7),IF('[1]TCE - ANEXO IV - Preencher'!H301="","")))</f>
        <v>23</v>
      </c>
      <c r="L292" s="8">
        <f>'[1]TCE - ANEXO IV - Preencher'!N301</f>
        <v>4795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(OCULTAR)'!$Q$3:$S$133,3,0),"")</f>
        <v>9039744000194</v>
      </c>
      <c r="B293" s="4" t="str">
        <f>'[1]TCE - ANEXO IV - Preencher'!C302</f>
        <v>FUNDAÇÃO GESTÃO HOSPITALAR MARTINIANO FERNANDES - FGH</v>
      </c>
      <c r="C293" s="4" t="str">
        <f>'[1]TCE - ANEXO IV - Preencher'!E302</f>
        <v>3.4 - Material Farmacológico</v>
      </c>
      <c r="D293" s="3">
        <f>'[1]TCE - ANEXO IV - Preencher'!F302</f>
        <v>3307478000157</v>
      </c>
      <c r="E293" s="5" t="str">
        <f>'[1]TCE - ANEXO IV - Preencher'!G302</f>
        <v>MAX FILMES COM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000015003</v>
      </c>
      <c r="I293" s="7">
        <f>IF('[1]TCE - ANEXO IV - Preencher'!K302="","",'[1]TCE - ANEXO IV - Preencher'!K302)</f>
        <v>44795</v>
      </c>
      <c r="J293" s="6" t="str">
        <f>'[1]TCE - ANEXO IV - Preencher'!L302</f>
        <v>26220803307478000157550040000150031100150037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980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(OCULTAR)'!$Q$3:$S$133,3,0),"")</f>
        <v>9039744000194</v>
      </c>
      <c r="B294" s="4" t="str">
        <f>'[1]TCE - ANEXO IV - Preencher'!C303</f>
        <v>FUNDAÇÃO GESTÃO HOSPITALAR MARTINIANO FERNANDES - FGH</v>
      </c>
      <c r="C294" s="4" t="str">
        <f>'[1]TCE - ANEXO IV - Preencher'!E303</f>
        <v>3.4 - Material Farmacológico</v>
      </c>
      <c r="D294" s="3">
        <f>'[1]TCE - ANEXO IV - Preencher'!F303</f>
        <v>8674752000140</v>
      </c>
      <c r="E294" s="5" t="str">
        <f>'[1]TCE - ANEXO IV - Preencher'!G303</f>
        <v>CIRURGICA MONTEBELLO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000141175</v>
      </c>
      <c r="I294" s="7">
        <f>IF('[1]TCE - ANEXO IV - Preencher'!K303="","",'[1]TCE - ANEXO IV - Preencher'!K303)</f>
        <v>44795</v>
      </c>
      <c r="J294" s="6" t="str">
        <f>'[1]TCE - ANEXO IV - Preencher'!L303</f>
        <v>26220808674752000140550010001411751309810603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632.16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(OCULTAR)'!$Q$3:$S$133,3,0),"")</f>
        <v>9039744000194</v>
      </c>
      <c r="B295" s="4" t="str">
        <f>'[1]TCE - ANEXO IV - Preencher'!C304</f>
        <v>FUNDAÇÃO GESTÃO HOSPITALAR MARTINIANO FERNANDES - FGH</v>
      </c>
      <c r="C295" s="4" t="str">
        <f>'[1]TCE - ANEXO IV - Preencher'!E304</f>
        <v>3.4 - Material Farmacológico</v>
      </c>
      <c r="D295" s="3">
        <f>'[1]TCE - ANEXO IV - Preencher'!F304</f>
        <v>8719794000150</v>
      </c>
      <c r="E295" s="5" t="str">
        <f>'[1]TCE - ANEXO IV - Preencher'!G304</f>
        <v>CENTRAL DISTRIB DE MEDICAMENTOS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000104150</v>
      </c>
      <c r="I295" s="7">
        <f>IF('[1]TCE - ANEXO IV - Preencher'!K304="","",'[1]TCE - ANEXO IV - Preencher'!K304)</f>
        <v>44796</v>
      </c>
      <c r="J295" s="6" t="str">
        <f>'[1]TCE - ANEXO IV - Preencher'!L304</f>
        <v>26220808719794000150550010001041501405096878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7500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(OCULTAR)'!$Q$3:$S$133,3,0),"")</f>
        <v>9039744000194</v>
      </c>
      <c r="B296" s="4" t="str">
        <f>'[1]TCE - ANEXO IV - Preencher'!C305</f>
        <v>FUNDAÇÃO GESTÃO HOSPITALAR MARTINIANO FERNANDES - FGH</v>
      </c>
      <c r="C296" s="4" t="str">
        <f>'[1]TCE - ANEXO IV - Preencher'!E305</f>
        <v>3.4 - Material Farmacológico</v>
      </c>
      <c r="D296" s="3">
        <f>'[1]TCE - ANEXO IV - Preencher'!F305</f>
        <v>12420164000904</v>
      </c>
      <c r="E296" s="5" t="str">
        <f>'[1]TCE - ANEXO IV - Preencher'!G305</f>
        <v>CM HOSPITALAR S 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000137233</v>
      </c>
      <c r="I296" s="7">
        <f>IF('[1]TCE - ANEXO IV - Preencher'!K305="","",'[1]TCE - ANEXO IV - Preencher'!K305)</f>
        <v>44796</v>
      </c>
      <c r="J296" s="6" t="str">
        <f>'[1]TCE - ANEXO IV - Preencher'!L305</f>
        <v>26220812420164001048550010001372331544550243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250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(OCULTAR)'!$Q$3:$S$133,3,0),"")</f>
        <v>9039744000194</v>
      </c>
      <c r="B297" s="4" t="str">
        <f>'[1]TCE - ANEXO IV - Preencher'!C306</f>
        <v>FUNDAÇÃO GESTÃO HOSPITALAR MARTINIANO FERNANDES - FGH</v>
      </c>
      <c r="C297" s="4" t="str">
        <f>'[1]TCE - ANEXO IV - Preencher'!E306</f>
        <v>3.4 - Material Farmacológico</v>
      </c>
      <c r="D297" s="3">
        <f>'[1]TCE - ANEXO IV - Preencher'!F306</f>
        <v>21596736000144</v>
      </c>
      <c r="E297" s="5" t="str">
        <f>'[1]TCE - ANEXO IV - Preencher'!G306</f>
        <v xml:space="preserve">ULTRAMEGA DISTRIBUIDORA HOSPITALAR LTDA 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00163396</v>
      </c>
      <c r="I297" s="7">
        <f>IF('[1]TCE - ANEXO IV - Preencher'!K306="","",'[1]TCE - ANEXO IV - Preencher'!K306)</f>
        <v>44797</v>
      </c>
      <c r="J297" s="6" t="str">
        <f>'[1]TCE - ANEXO IV - Preencher'!L306</f>
        <v>26220821596736000144550010001633961001693717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740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(OCULTAR)'!$Q$3:$S$133,3,0),"")</f>
        <v>9039744000194</v>
      </c>
      <c r="B298" s="4" t="str">
        <f>'[1]TCE - ANEXO IV - Preencher'!C307</f>
        <v>FUNDAÇÃO GESTÃO HOSPITALAR MARTINIANO FERNANDES - FGH</v>
      </c>
      <c r="C298" s="4" t="str">
        <f>'[1]TCE - ANEXO IV - Preencher'!E307</f>
        <v>3.4 - Material Farmacológico</v>
      </c>
      <c r="D298" s="3">
        <f>'[1]TCE - ANEXO IV - Preencher'!F307</f>
        <v>44734671000151</v>
      </c>
      <c r="E298" s="5" t="str">
        <f>'[1]TCE - ANEXO IV - Preencher'!G307</f>
        <v>CRISTALIA PROD. QUIM. FARMACEUTICOS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3354165</v>
      </c>
      <c r="I298" s="7">
        <f>IF('[1]TCE - ANEXO IV - Preencher'!K307="","",'[1]TCE - ANEXO IV - Preencher'!K307)</f>
        <v>44798</v>
      </c>
      <c r="J298" s="6" t="str">
        <f>'[1]TCE - ANEXO IV - Preencher'!L307</f>
        <v>35220844734671000151550100033541651301158536</v>
      </c>
      <c r="K298" s="5" t="str">
        <f>IF(F298="B",LEFT('[1]TCE - ANEXO IV - Preencher'!M307,2),IF(F298="S",LEFT('[1]TCE - ANEXO IV - Preencher'!M307,7),IF('[1]TCE - ANEXO IV - Preencher'!H307="","")))</f>
        <v>35</v>
      </c>
      <c r="L298" s="8">
        <f>'[1]TCE - ANEXO IV - Preencher'!N307</f>
        <v>7700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(OCULTAR)'!$Q$3:$S$133,3,0),"")</f>
        <v>9039744000194</v>
      </c>
      <c r="B299" s="4" t="str">
        <f>'[1]TCE - ANEXO IV - Preencher'!C308</f>
        <v>FUNDAÇÃO GESTÃO HOSPITALAR MARTINIANO FERNANDES - FGH</v>
      </c>
      <c r="C299" s="4" t="str">
        <f>'[1]TCE - ANEXO IV - Preencher'!E308</f>
        <v>3.4 - Material Farmacológico</v>
      </c>
      <c r="D299" s="3">
        <f>'[1]TCE - ANEXO IV - Preencher'!F308</f>
        <v>12420164001048</v>
      </c>
      <c r="E299" s="5" t="str">
        <f>'[1]TCE - ANEXO IV - Preencher'!G308</f>
        <v>CM HOSPITALAR S 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000137506</v>
      </c>
      <c r="I299" s="7">
        <f>IF('[1]TCE - ANEXO IV - Preencher'!K308="","",'[1]TCE - ANEXO IV - Preencher'!K308)</f>
        <v>44798</v>
      </c>
      <c r="J299" s="6" t="str">
        <f>'[1]TCE - ANEXO IV - Preencher'!L308</f>
        <v>26220812420164001048550010001375061570689325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1515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(OCULTAR)'!$Q$3:$S$133,3,0),"")</f>
        <v>9039744000194</v>
      </c>
      <c r="B300" s="4" t="str">
        <f>'[1]TCE - ANEXO IV - Preencher'!C309</f>
        <v>FUNDAÇÃO GESTÃO HOSPITALAR MARTINIANO FERNANDES - FGH</v>
      </c>
      <c r="C300" s="4" t="str">
        <f>'[1]TCE - ANEXO IV - Preencher'!E309</f>
        <v>3.4 - Material Farmacológico</v>
      </c>
      <c r="D300" s="3">
        <f>'[1]TCE - ANEXO IV - Preencher'!F309</f>
        <v>11260846000187</v>
      </c>
      <c r="E300" s="5" t="str">
        <f>'[1]TCE - ANEXO IV - Preencher'!G309</f>
        <v>ANBIOTON IMPORTADORA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000172155</v>
      </c>
      <c r="I300" s="7">
        <f>IF('[1]TCE - ANEXO IV - Preencher'!K309="","",'[1]TCE - ANEXO IV - Preencher'!K309)</f>
        <v>44798</v>
      </c>
      <c r="J300" s="6" t="str">
        <f>'[1]TCE - ANEXO IV - Preencher'!L309</f>
        <v>35220811260846000187550010001721551589046978</v>
      </c>
      <c r="K300" s="5" t="str">
        <f>IF(F300="B",LEFT('[1]TCE - ANEXO IV - Preencher'!M309,2),IF(F300="S",LEFT('[1]TCE - ANEXO IV - Preencher'!M309,7),IF('[1]TCE - ANEXO IV - Preencher'!H309="","")))</f>
        <v>35</v>
      </c>
      <c r="L300" s="8">
        <f>'[1]TCE - ANEXO IV - Preencher'!N309</f>
        <v>5167.84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(OCULTAR)'!$Q$3:$S$133,3,0),"")</f>
        <v>9039744000194</v>
      </c>
      <c r="B301" s="4" t="str">
        <f>'[1]TCE - ANEXO IV - Preencher'!C310</f>
        <v>FUNDAÇÃO GESTÃO HOSPITALAR MARTINIANO FERNANDES - FGH</v>
      </c>
      <c r="C301" s="4" t="str">
        <f>'[1]TCE - ANEXO IV - Preencher'!E310</f>
        <v>3.4 - Material Farmacológico</v>
      </c>
      <c r="D301" s="3">
        <f>'[1]TCE - ANEXO IV - Preencher'!F310</f>
        <v>35753111000153</v>
      </c>
      <c r="E301" s="5" t="str">
        <f>'[1]TCE - ANEXO IV - Preencher'!G310</f>
        <v>NORD PRODUTOS EM SAUDE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9291</v>
      </c>
      <c r="I301" s="7">
        <f>IF('[1]TCE - ANEXO IV - Preencher'!K310="","",'[1]TCE - ANEXO IV - Preencher'!K310)</f>
        <v>44798</v>
      </c>
      <c r="J301" s="6" t="str">
        <f>'[1]TCE - ANEXO IV - Preencher'!L310</f>
        <v>26220835753111000153550010000092911000104317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3160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(OCULTAR)'!$Q$3:$S$133,3,0),"")</f>
        <v>9039744000194</v>
      </c>
      <c r="B302" s="4" t="str">
        <f>'[1]TCE - ANEXO IV - Preencher'!C311</f>
        <v>FUNDAÇÃO GESTÃO HOSPITALAR MARTINIANO FERNANDES - FGH</v>
      </c>
      <c r="C302" s="4" t="str">
        <f>'[1]TCE - ANEXO IV - Preencher'!E311</f>
        <v>3.4 - Material Farmacológico</v>
      </c>
      <c r="D302" s="3">
        <f>'[1]TCE - ANEXO IV - Preencher'!F311</f>
        <v>3307478000157</v>
      </c>
      <c r="E302" s="5" t="str">
        <f>'[1]TCE - ANEXO IV - Preencher'!G311</f>
        <v>MAX FILMES COM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000015008</v>
      </c>
      <c r="I302" s="7">
        <f>IF('[1]TCE - ANEXO IV - Preencher'!K311="","",'[1]TCE - ANEXO IV - Preencher'!K311)</f>
        <v>44799</v>
      </c>
      <c r="J302" s="6" t="str">
        <f>'[1]TCE - ANEXO IV - Preencher'!L311</f>
        <v>26220803307478000157550040000150081100150084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7000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(OCULTAR)'!$Q$3:$S$133,3,0),"")</f>
        <v>9039744000194</v>
      </c>
      <c r="B303" s="4" t="str">
        <f>'[1]TCE - ANEXO IV - Preencher'!C312</f>
        <v>FUNDAÇÃO GESTÃO HOSPITALAR MARTINIANO FERNANDES - FGH</v>
      </c>
      <c r="C303" s="4" t="str">
        <f>'[1]TCE - ANEXO IV - Preencher'!E312</f>
        <v>3.4 - Material Farmacológico</v>
      </c>
      <c r="D303" s="3">
        <f>'[1]TCE - ANEXO IV - Preencher'!F312</f>
        <v>9007162000126</v>
      </c>
      <c r="E303" s="5" t="str">
        <f>'[1]TCE - ANEXO IV - Preencher'!G312</f>
        <v>MAUES LOBATO COM. E REP.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000087652</v>
      </c>
      <c r="I303" s="7">
        <f>IF('[1]TCE - ANEXO IV - Preencher'!K312="","",'[1]TCE - ANEXO IV - Preencher'!K312)</f>
        <v>44799</v>
      </c>
      <c r="J303" s="6" t="str">
        <f>'[1]TCE - ANEXO IV - Preencher'!L312</f>
        <v>26220809007162000126550010000876521492886812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6246.4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(OCULTAR)'!$Q$3:$S$133,3,0),"")</f>
        <v>9039744000194</v>
      </c>
      <c r="B304" s="4" t="str">
        <f>'[1]TCE - ANEXO IV - Preencher'!C313</f>
        <v>FUNDAÇÃO GESTÃO HOSPITALAR MARTINIANO FERNANDES - FGH</v>
      </c>
      <c r="C304" s="4" t="str">
        <f>'[1]TCE - ANEXO IV - Preencher'!E313</f>
        <v>3.4 - Material Farmacológico</v>
      </c>
      <c r="D304" s="3">
        <f>'[1]TCE - ANEXO IV - Preencher'!F313</f>
        <v>8674752000140</v>
      </c>
      <c r="E304" s="5" t="str">
        <f>'[1]TCE - ANEXO IV - Preencher'!G313</f>
        <v>CIRURGICA MONTEBELLO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000141807</v>
      </c>
      <c r="I304" s="7">
        <f>IF('[1]TCE - ANEXO IV - Preencher'!K313="","",'[1]TCE - ANEXO IV - Preencher'!K313)</f>
        <v>44799</v>
      </c>
      <c r="J304" s="6" t="str">
        <f>'[1]TCE - ANEXO IV - Preencher'!L313</f>
        <v>26220808674752000140550010001418071993504300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12591.28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(OCULTAR)'!$Q$3:$S$133,3,0),"")</f>
        <v>9039744000194</v>
      </c>
      <c r="B305" s="4" t="str">
        <f>'[1]TCE - ANEXO IV - Preencher'!C314</f>
        <v>FUNDAÇÃO GESTÃO HOSPITALAR MARTINIANO FERNANDES - FGH</v>
      </c>
      <c r="C305" s="4" t="str">
        <f>'[1]TCE - ANEXO IV - Preencher'!E314</f>
        <v>3.4 - Material Farmacológico</v>
      </c>
      <c r="D305" s="3">
        <f>'[1]TCE - ANEXO IV - Preencher'!F314</f>
        <v>12420164000904</v>
      </c>
      <c r="E305" s="5" t="str">
        <f>'[1]TCE - ANEXO IV - Preencher'!G314</f>
        <v>CM HOSPITALAR S 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000758199</v>
      </c>
      <c r="I305" s="7">
        <f>IF('[1]TCE - ANEXO IV - Preencher'!K314="","",'[1]TCE - ANEXO IV - Preencher'!K314)</f>
        <v>44799</v>
      </c>
      <c r="J305" s="6" t="str">
        <f>'[1]TCE - ANEXO IV - Preencher'!L314</f>
        <v>53220812420164000904550010007581991375053044</v>
      </c>
      <c r="K305" s="5" t="str">
        <f>IF(F305="B",LEFT('[1]TCE - ANEXO IV - Preencher'!M314,2),IF(F305="S",LEFT('[1]TCE - ANEXO IV - Preencher'!M314,7),IF('[1]TCE - ANEXO IV - Preencher'!H314="","")))</f>
        <v>53</v>
      </c>
      <c r="L305" s="8">
        <f>'[1]TCE - ANEXO IV - Preencher'!N314</f>
        <v>606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(OCULTAR)'!$Q$3:$S$133,3,0),"")</f>
        <v>9039744000194</v>
      </c>
      <c r="B306" s="4" t="str">
        <f>'[1]TCE - ANEXO IV - Preencher'!C315</f>
        <v>FUNDAÇÃO GESTÃO HOSPITALAR MARTINIANO FERNANDES - FGH</v>
      </c>
      <c r="C306" s="4" t="str">
        <f>'[1]TCE - ANEXO IV - Preencher'!E315</f>
        <v>3.4 - Material Farmacológico</v>
      </c>
      <c r="D306" s="3">
        <f>'[1]TCE - ANEXO IV - Preencher'!F315</f>
        <v>67729178000653</v>
      </c>
      <c r="E306" s="5" t="str">
        <f>'[1]TCE - ANEXO IV - Preencher'!G315</f>
        <v>COMERCIAL CIRURGICA RIOCLARENSE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0033218</v>
      </c>
      <c r="I306" s="7">
        <f>IF('[1]TCE - ANEXO IV - Preencher'!K315="","",'[1]TCE - ANEXO IV - Preencher'!K315)</f>
        <v>44799</v>
      </c>
      <c r="J306" s="6" t="str">
        <f>'[1]TCE - ANEXO IV - Preencher'!L315</f>
        <v>26220867729178000653550010000332181817242805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4403.1000000000004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(OCULTAR)'!$Q$3:$S$133,3,0),"")</f>
        <v>9039744000194</v>
      </c>
      <c r="B307" s="4" t="str">
        <f>'[1]TCE - ANEXO IV - Preencher'!C316</f>
        <v>FUNDAÇÃO GESTÃO HOSPITALAR MARTINIANO FERNANDES - FGH</v>
      </c>
      <c r="C307" s="4" t="str">
        <f>'[1]TCE - ANEXO IV - Preencher'!E316</f>
        <v>3.4 - Material Farmacológico</v>
      </c>
      <c r="D307" s="3">
        <f>'[1]TCE - ANEXO IV - Preencher'!F316</f>
        <v>12882932000194</v>
      </c>
      <c r="E307" s="5" t="str">
        <f>'[1]TCE - ANEXO IV - Preencher'!G316</f>
        <v>EXOMED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165592</v>
      </c>
      <c r="I307" s="7">
        <f>IF('[1]TCE - ANEXO IV - Preencher'!K316="","",'[1]TCE - ANEXO IV - Preencher'!K316)</f>
        <v>44802</v>
      </c>
      <c r="J307" s="6" t="str">
        <f>'[1]TCE - ANEXO IV - Preencher'!L316</f>
        <v>26220812882932000194550010001655921697466506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41940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(OCULTAR)'!$Q$3:$S$133,3,0),"")</f>
        <v>9039744000194</v>
      </c>
      <c r="B308" s="4" t="str">
        <f>'[1]TCE - ANEXO IV - Preencher'!C317</f>
        <v>FUNDAÇÃO GESTÃO HOSPITALAR MARTINIANO FERNANDES - FGH</v>
      </c>
      <c r="C308" s="4" t="str">
        <f>'[1]TCE - ANEXO IV - Preencher'!E317</f>
        <v>3.4 - Material Farmacológico</v>
      </c>
      <c r="D308" s="3">
        <f>'[1]TCE - ANEXO IV - Preencher'!F317</f>
        <v>21939878000167</v>
      </c>
      <c r="E308" s="5" t="str">
        <f>'[1]TCE - ANEXO IV - Preencher'!G317</f>
        <v>BEM ESTAR PRODUTOS FARMACEUTICOS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000004460</v>
      </c>
      <c r="I308" s="7">
        <f>IF('[1]TCE - ANEXO IV - Preencher'!K317="","",'[1]TCE - ANEXO IV - Preencher'!K317)</f>
        <v>44802</v>
      </c>
      <c r="J308" s="6" t="str">
        <f>'[1]TCE - ANEXO IV - Preencher'!L317</f>
        <v>26220821939878000167550010000044601100006441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99.78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(OCULTAR)'!$Q$3:$S$133,3,0),"")</f>
        <v>9039744000194</v>
      </c>
      <c r="B309" s="4" t="str">
        <f>'[1]TCE - ANEXO IV - Preencher'!C318</f>
        <v>FUNDAÇÃO GESTÃO HOSPITALAR MARTINIANO FERNANDES - FGH</v>
      </c>
      <c r="C309" s="4" t="str">
        <f>'[1]TCE - ANEXO IV - Preencher'!E318</f>
        <v>3.4 - Material Farmacológico</v>
      </c>
      <c r="D309" s="3">
        <f>'[1]TCE - ANEXO IV - Preencher'!F318</f>
        <v>35753111000153</v>
      </c>
      <c r="E309" s="5" t="str">
        <f>'[1]TCE - ANEXO IV - Preencher'!G318</f>
        <v>NORD PRODUTOS EM SAUDE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9366</v>
      </c>
      <c r="I309" s="7">
        <f>IF('[1]TCE - ANEXO IV - Preencher'!K318="","",'[1]TCE - ANEXO IV - Preencher'!K318)</f>
        <v>44802</v>
      </c>
      <c r="J309" s="6" t="str">
        <f>'[1]TCE - ANEXO IV - Preencher'!L318</f>
        <v>26220835753111000153550010000093661000105405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2247.5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(OCULTAR)'!$Q$3:$S$133,3,0),"")</f>
        <v>9039744000194</v>
      </c>
      <c r="B310" s="4" t="str">
        <f>'[1]TCE - ANEXO IV - Preencher'!C319</f>
        <v>FUNDAÇÃO GESTÃO HOSPITALAR MARTINIANO FERNANDES - FGH</v>
      </c>
      <c r="C310" s="4" t="str">
        <f>'[1]TCE - ANEXO IV - Preencher'!E319</f>
        <v>3.4 - Material Farmacológico</v>
      </c>
      <c r="D310" s="3">
        <f>'[1]TCE - ANEXO IV - Preencher'!F319</f>
        <v>23680034000170</v>
      </c>
      <c r="E310" s="5" t="str">
        <f>'[1]TCE - ANEXO IV - Preencher'!G319</f>
        <v>D ARAUJO COMERCIAL EIRELI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000008593</v>
      </c>
      <c r="I310" s="7">
        <f>IF('[1]TCE - ANEXO IV - Preencher'!K319="","",'[1]TCE - ANEXO IV - Preencher'!K319)</f>
        <v>44803</v>
      </c>
      <c r="J310" s="6" t="str">
        <f>'[1]TCE - ANEXO IV - Preencher'!L319</f>
        <v>26220823680034000170550010000085931477949979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24750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(OCULTAR)'!$Q$3:$S$133,3,0),"")</f>
        <v>9039744000194</v>
      </c>
      <c r="B311" s="4" t="str">
        <f>'[1]TCE - ANEXO IV - Preencher'!C320</f>
        <v>FUNDAÇÃO GESTÃO HOSPITALAR MARTINIANO FERNANDES - FGH</v>
      </c>
      <c r="C311" s="4" t="str">
        <f>'[1]TCE - ANEXO IV - Preencher'!E320</f>
        <v>3.4 - Material Farmacológico</v>
      </c>
      <c r="D311" s="3">
        <f>'[1]TCE - ANEXO IV - Preencher'!F320</f>
        <v>9007162000126</v>
      </c>
      <c r="E311" s="5" t="str">
        <f>'[1]TCE - ANEXO IV - Preencher'!G320</f>
        <v>MAUES LOBATO COM. E REP.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000087719</v>
      </c>
      <c r="I311" s="7">
        <f>IF('[1]TCE - ANEXO IV - Preencher'!K320="","",'[1]TCE - ANEXO IV - Preencher'!K320)</f>
        <v>44804</v>
      </c>
      <c r="J311" s="6" t="str">
        <f>'[1]TCE - ANEXO IV - Preencher'!L320</f>
        <v>26220809007162000126550010000877191777499540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634.08000000000004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(OCULTAR)'!$Q$3:$S$133,3,0),"")</f>
        <v>9039744000194</v>
      </c>
      <c r="B312" s="4" t="str">
        <f>'[1]TCE - ANEXO IV - Preencher'!C321</f>
        <v>FUNDAÇÃO GESTÃO HOSPITALAR MARTINIANO FERNANDES - FGH</v>
      </c>
      <c r="C312" s="4" t="str">
        <f>'[1]TCE - ANEXO IV - Preencher'!E321</f>
        <v>3.4 - Material Farmacológico</v>
      </c>
      <c r="D312" s="3">
        <f>'[1]TCE - ANEXO IV - Preencher'!F321</f>
        <v>11260846000187</v>
      </c>
      <c r="E312" s="5" t="str">
        <f>'[1]TCE - ANEXO IV - Preencher'!G321</f>
        <v>ANBIOTON IMPORTADORA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000172428</v>
      </c>
      <c r="I312" s="7">
        <f>IF('[1]TCE - ANEXO IV - Preencher'!K321="","",'[1]TCE - ANEXO IV - Preencher'!K321)</f>
        <v>44804</v>
      </c>
      <c r="J312" s="6" t="str">
        <f>'[1]TCE - ANEXO IV - Preencher'!L321</f>
        <v>35220811260846000187550010001724281443009228</v>
      </c>
      <c r="K312" s="5" t="str">
        <f>IF(F312="B",LEFT('[1]TCE - ANEXO IV - Preencher'!M321,2),IF(F312="S",LEFT('[1]TCE - ANEXO IV - Preencher'!M321,7),IF('[1]TCE - ANEXO IV - Preencher'!H321="","")))</f>
        <v>35</v>
      </c>
      <c r="L312" s="8">
        <f>'[1]TCE - ANEXO IV - Preencher'!N321</f>
        <v>13464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(OCULTAR)'!$Q$3:$S$133,3,0),"")</f>
        <v>9039744000194</v>
      </c>
      <c r="B313" s="4" t="str">
        <f>'[1]TCE - ANEXO IV - Preencher'!C322</f>
        <v>FUNDAÇÃO GESTÃO HOSPITALAR MARTINIANO FERNANDES - FGH</v>
      </c>
      <c r="C313" s="4" t="str">
        <f>'[1]TCE - ANEXO IV - Preencher'!E322</f>
        <v>3.14 - Alimentação Preparada</v>
      </c>
      <c r="D313" s="3">
        <f>'[1]TCE - ANEXO IV - Preencher'!F322</f>
        <v>1687725000162</v>
      </c>
      <c r="E313" s="5" t="str">
        <f>'[1]TCE - ANEXO IV - Preencher'!G322</f>
        <v>CENEP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000037887</v>
      </c>
      <c r="I313" s="7">
        <f>IF('[1]TCE - ANEXO IV - Preencher'!K322="","",'[1]TCE - ANEXO IV - Preencher'!K322)</f>
        <v>44790</v>
      </c>
      <c r="J313" s="6" t="str">
        <f>'[1]TCE - ANEXO IV - Preencher'!L322</f>
        <v>26220801687725000162550010000378871374716108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12551.2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(OCULTAR)'!$Q$3:$S$133,3,0),"")</f>
        <v>9039744000194</v>
      </c>
      <c r="B314" s="4" t="str">
        <f>'[1]TCE - ANEXO IV - Preencher'!C323</f>
        <v>FUNDAÇÃO GESTÃO HOSPITALAR MARTINIANO FERNANDES - FGH</v>
      </c>
      <c r="C314" s="4" t="str">
        <f>'[1]TCE - ANEXO IV - Preencher'!E323</f>
        <v>3.14 - Alimentação Preparada</v>
      </c>
      <c r="D314" s="3">
        <f>'[1]TCE - ANEXO IV - Preencher'!F323</f>
        <v>7160019000225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3319</v>
      </c>
      <c r="I314" s="7">
        <f>IF('[1]TCE - ANEXO IV - Preencher'!K323="","",'[1]TCE - ANEXO IV - Preencher'!K323)</f>
        <v>44790</v>
      </c>
      <c r="J314" s="6" t="str">
        <f>'[1]TCE - ANEXO IV - Preencher'!L323</f>
        <v>26220807160019000225550010000033191553866041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1938.8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(OCULTAR)'!$Q$3:$S$133,3,0),"")</f>
        <v>9039744000194</v>
      </c>
      <c r="B315" s="4" t="str">
        <f>'[1]TCE - ANEXO IV - Preencher'!C324</f>
        <v>FUNDAÇÃO GESTÃO HOSPITALAR MARTINIANO FERNANDES - FGH</v>
      </c>
      <c r="C315" s="4" t="str">
        <f>'[1]TCE - ANEXO IV - Preencher'!E324</f>
        <v>3.14 - Alimentação Preparada</v>
      </c>
      <c r="D315" s="3">
        <f>'[1]TCE - ANEXO IV - Preencher'!F324</f>
        <v>7160019000225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3250</v>
      </c>
      <c r="I315" s="7">
        <f>IF('[1]TCE - ANEXO IV - Preencher'!K324="","",'[1]TCE - ANEXO IV - Preencher'!K324)</f>
        <v>44790</v>
      </c>
      <c r="J315" s="6" t="str">
        <f>'[1]TCE - ANEXO IV - Preencher'!L324</f>
        <v>26220807160019000225550010000032501636337342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4035.28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(OCULTAR)'!$Q$3:$S$133,3,0),"")</f>
        <v>9039744000194</v>
      </c>
      <c r="B316" s="4" t="str">
        <f>'[1]TCE - ANEXO IV - Preencher'!C325</f>
        <v>FUNDAÇÃO GESTÃO HOSPITALAR MARTINIANO FERNANDES - FGH</v>
      </c>
      <c r="C316" s="4" t="str">
        <f>'[1]TCE - ANEXO IV - Preencher'!E325</f>
        <v>3.14 - Alimentação Preparada</v>
      </c>
      <c r="D316" s="3">
        <f>'[1]TCE - ANEXO IV - Preencher'!F325</f>
        <v>22940455000120</v>
      </c>
      <c r="E316" s="5" t="str">
        <f>'[1]TCE - ANEXO IV - Preencher'!G325</f>
        <v>MOURA E MELO COM E SERV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000016739</v>
      </c>
      <c r="I316" s="7">
        <f>IF('[1]TCE - ANEXO IV - Preencher'!K325="","",'[1]TCE - ANEXO IV - Preencher'!K325)</f>
        <v>44791</v>
      </c>
      <c r="J316" s="6" t="str">
        <f>'[1]TCE - ANEXO IV - Preencher'!L325</f>
        <v>26220822940455000120550010000167391965126379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1056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(OCULTAR)'!$Q$3:$S$133,3,0),"")</f>
        <v>9039744000194</v>
      </c>
      <c r="B317" s="4" t="str">
        <f>'[1]TCE - ANEXO IV - Preencher'!C326</f>
        <v>FUNDAÇÃO GESTÃO HOSPITALAR MARTINIANO FERNANDES - FGH</v>
      </c>
      <c r="C317" s="4" t="str">
        <f>'[1]TCE - ANEXO IV - Preencher'!E326</f>
        <v>3.14 - Alimentação Preparada</v>
      </c>
      <c r="D317" s="3">
        <f>'[1]TCE - ANEXO IV - Preencher'!F326</f>
        <v>1884446000199</v>
      </c>
      <c r="E317" s="5" t="str">
        <f>'[1]TCE - ANEXO IV - Preencher'!G326</f>
        <v>TECNOVIDA COMERCIAL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000133939</v>
      </c>
      <c r="I317" s="7">
        <f>IF('[1]TCE - ANEXO IV - Preencher'!K326="","",'[1]TCE - ANEXO IV - Preencher'!K326)</f>
        <v>44795</v>
      </c>
      <c r="J317" s="6" t="str">
        <f>'[1]TCE - ANEXO IV - Preencher'!L326</f>
        <v>26220801884446000199550010001339391135961006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2367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(OCULTAR)'!$Q$3:$S$133,3,0),"")</f>
        <v>9039744000194</v>
      </c>
      <c r="B318" s="4" t="str">
        <f>'[1]TCE - ANEXO IV - Preencher'!C327</f>
        <v>FUNDAÇÃO GESTÃO HOSPITALAR MARTINIANO FERNANDES - FGH</v>
      </c>
      <c r="C318" s="4" t="str">
        <f>'[1]TCE - ANEXO IV - Preencher'!E327</f>
        <v>3.2 - Gás e Outros Materiais Engarrafados</v>
      </c>
      <c r="D318" s="3">
        <f>'[1]TCE - ANEXO IV - Preencher'!F327</f>
        <v>24380578002041</v>
      </c>
      <c r="E318" s="5" t="str">
        <f>'[1]TCE - ANEXO IV - Preencher'!G327</f>
        <v>WHITE MARTINS GASES IND DO NORDESTE LTDA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3107</v>
      </c>
      <c r="I318" s="7">
        <f>IF('[1]TCE - ANEXO IV - Preencher'!K327="","",'[1]TCE - ANEXO IV - Preencher'!K327)</f>
        <v>44792</v>
      </c>
      <c r="J318" s="6" t="str">
        <f>'[1]TCE - ANEXO IV - Preencher'!L327</f>
        <v>26220824380578002041554000000031071496908649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85.43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(OCULTAR)'!$Q$3:$S$133,3,0),"")</f>
        <v>9039744000194</v>
      </c>
      <c r="B319" s="4" t="str">
        <f>'[1]TCE - ANEXO IV - Preencher'!C328</f>
        <v>FUNDAÇÃO GESTÃO HOSPITALAR MARTINIANO FERNANDES - FGH</v>
      </c>
      <c r="C319" s="4" t="str">
        <f>'[1]TCE - ANEXO IV - Preencher'!E328</f>
        <v>3.2 - Gás e Outros Materiais Engarrafados</v>
      </c>
      <c r="D319" s="3">
        <f>'[1]TCE - ANEXO IV - Preencher'!F328</f>
        <v>24380578002041</v>
      </c>
      <c r="E319" s="5" t="str">
        <f>'[1]TCE - ANEXO IV - Preencher'!G328</f>
        <v>WHITE MARTINS GASES IND DO NORDESTE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236</v>
      </c>
      <c r="I319" s="7">
        <f>IF('[1]TCE - ANEXO IV - Preencher'!K328="","",'[1]TCE - ANEXO IV - Preencher'!K328)</f>
        <v>44795</v>
      </c>
      <c r="J319" s="6" t="str">
        <f>'[1]TCE - ANEXO IV - Preencher'!L328</f>
        <v>26220824380578002041556030000002361656175425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640.65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(OCULTAR)'!$Q$3:$S$133,3,0),"")</f>
        <v>9039744000194</v>
      </c>
      <c r="B320" s="4" t="str">
        <f>'[1]TCE - ANEXO IV - Preencher'!C329</f>
        <v>FUNDAÇÃO GESTÃO HOSPITALAR MARTINIANO FERNANDES - FGH</v>
      </c>
      <c r="C320" s="4" t="str">
        <f>'[1]TCE - ANEXO IV - Preencher'!E329</f>
        <v>3.2 - Gás e Outros Materiais Engarrafados</v>
      </c>
      <c r="D320" s="3">
        <f>'[1]TCE - ANEXO IV - Preencher'!F329</f>
        <v>24380578002041</v>
      </c>
      <c r="E320" s="5" t="str">
        <f>'[1]TCE - ANEXO IV - Preencher'!G329</f>
        <v>WHITE MARTINS GASES IND DO NORDESTE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251</v>
      </c>
      <c r="I320" s="7">
        <f>IF('[1]TCE - ANEXO IV - Preencher'!K329="","",'[1]TCE - ANEXO IV - Preencher'!K329)</f>
        <v>44795</v>
      </c>
      <c r="J320" s="6" t="str">
        <f>'[1]TCE - ANEXO IV - Preencher'!L329</f>
        <v>26220824380578002041556030000002511568637032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1375.87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(OCULTAR)'!$Q$3:$S$133,3,0),"")</f>
        <v>9039744000194</v>
      </c>
      <c r="B321" s="4" t="str">
        <f>'[1]TCE - ANEXO IV - Preencher'!C330</f>
        <v>FUNDAÇÃO GESTÃO HOSPITALAR MARTINIANO FERNANDES - FGH</v>
      </c>
      <c r="C321" s="4" t="str">
        <f>'[1]TCE - ANEXO IV - Preencher'!E330</f>
        <v>3.2 - Gás e Outros Materiais Engarrafados</v>
      </c>
      <c r="D321" s="3">
        <f>'[1]TCE - ANEXO IV - Preencher'!F330</f>
        <v>24380578002041</v>
      </c>
      <c r="E321" s="5" t="str">
        <f>'[1]TCE - ANEXO IV - Preencher'!G330</f>
        <v>WHITE MARTINS GASES IND DO NORDESTE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271</v>
      </c>
      <c r="I321" s="7">
        <f>IF('[1]TCE - ANEXO IV - Preencher'!K330="","",'[1]TCE - ANEXO IV - Preencher'!K330)</f>
        <v>44795</v>
      </c>
      <c r="J321" s="6" t="str">
        <f>'[1]TCE - ANEXO IV - Preencher'!L330</f>
        <v>26220824380578002041556030000002711367557417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85.43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(OCULTAR)'!$Q$3:$S$133,3,0),"")</f>
        <v>9039744000194</v>
      </c>
      <c r="B322" s="4" t="str">
        <f>'[1]TCE - ANEXO IV - Preencher'!C331</f>
        <v>FUNDAÇÃO GESTÃO HOSPITALAR MARTINIANO FERNANDES - FGH</v>
      </c>
      <c r="C322" s="4" t="str">
        <f>'[1]TCE - ANEXO IV - Preencher'!E331</f>
        <v>3.2 - Gás e Outros Materiais Engarrafados</v>
      </c>
      <c r="D322" s="3">
        <f>'[1]TCE - ANEXO IV - Preencher'!F331</f>
        <v>24380578002041</v>
      </c>
      <c r="E322" s="5" t="str">
        <f>'[1]TCE - ANEXO IV - Preencher'!G331</f>
        <v>WHITE MARTINS GASES IND DO NORDESTE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285</v>
      </c>
      <c r="I322" s="7">
        <f>IF('[1]TCE - ANEXO IV - Preencher'!K331="","",'[1]TCE - ANEXO IV - Preencher'!K331)</f>
        <v>44795</v>
      </c>
      <c r="J322" s="6" t="str">
        <f>'[1]TCE - ANEXO IV - Preencher'!L331</f>
        <v>26220824380578002041556030000002851773923988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567.55999999999995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(OCULTAR)'!$Q$3:$S$133,3,0),"")</f>
        <v>9039744000194</v>
      </c>
      <c r="B323" s="4" t="str">
        <f>'[1]TCE - ANEXO IV - Preencher'!C332</f>
        <v>FUNDAÇÃO GESTÃO HOSPITALAR MARTINIANO FERNANDES - FGH</v>
      </c>
      <c r="C323" s="4" t="str">
        <f>'[1]TCE - ANEXO IV - Preencher'!E332</f>
        <v>3.2 - Gás e Outros Materiais Engarrafados</v>
      </c>
      <c r="D323" s="3">
        <f>'[1]TCE - ANEXO IV - Preencher'!F332</f>
        <v>24380578002041</v>
      </c>
      <c r="E323" s="5" t="str">
        <f>'[1]TCE - ANEXO IV - Preencher'!G332</f>
        <v>WHITE MARTINS GASES IND DO NORDESTE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292</v>
      </c>
      <c r="I323" s="7">
        <f>IF('[1]TCE - ANEXO IV - Preencher'!K332="","",'[1]TCE - ANEXO IV - Preencher'!K332)</f>
        <v>44795</v>
      </c>
      <c r="J323" s="6" t="str">
        <f>'[1]TCE - ANEXO IV - Preencher'!L332</f>
        <v>26220824380578002041556030000002921668124048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256.27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(OCULTAR)'!$Q$3:$S$133,3,0),"")</f>
        <v>9039744000194</v>
      </c>
      <c r="B324" s="4" t="str">
        <f>'[1]TCE - ANEXO IV - Preencher'!C333</f>
        <v>FUNDAÇÃO GESTÃO HOSPITALAR MARTINIANO FERNANDES - FGH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 DO NORDESTE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308</v>
      </c>
      <c r="I324" s="7">
        <f>IF('[1]TCE - ANEXO IV - Preencher'!K333="","",'[1]TCE - ANEXO IV - Preencher'!K333)</f>
        <v>44795</v>
      </c>
      <c r="J324" s="6" t="str">
        <f>'[1]TCE - ANEXO IV - Preencher'!L333</f>
        <v>26220824380578002041556030000003081937320527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384.4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(OCULTAR)'!$Q$3:$S$133,3,0),"")</f>
        <v>9039744000194</v>
      </c>
      <c r="B325" s="4" t="str">
        <f>'[1]TCE - ANEXO IV - Preencher'!C334</f>
        <v>FUNDAÇÃO GESTÃO HOSPITALAR MARTINIANO FERNANDES - FGH</v>
      </c>
      <c r="C325" s="4" t="str">
        <f>'[1]TCE - ANEXO IV - Preencher'!E334</f>
        <v>3.2 - Gás e Outros Materiais Engarrafados</v>
      </c>
      <c r="D325" s="3">
        <f>'[1]TCE - ANEXO IV - Preencher'!F334</f>
        <v>24380578002041</v>
      </c>
      <c r="E325" s="5" t="str">
        <f>'[1]TCE - ANEXO IV - Preencher'!G334</f>
        <v>WHITE MARTINS GASES IND DO NORDESTE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317</v>
      </c>
      <c r="I325" s="7">
        <f>IF('[1]TCE - ANEXO IV - Preencher'!K334="","",'[1]TCE - ANEXO IV - Preencher'!K334)</f>
        <v>44795</v>
      </c>
      <c r="J325" s="6" t="str">
        <f>'[1]TCE - ANEXO IV - Preencher'!L334</f>
        <v>26220824380578002041556030000003171751423171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305.13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(OCULTAR)'!$Q$3:$S$133,3,0),"")</f>
        <v>9039744000194</v>
      </c>
      <c r="B326" s="4" t="str">
        <f>'[1]TCE - ANEXO IV - Preencher'!C335</f>
        <v>FUNDAÇÃO GESTÃO HOSPITALAR MARTINIANO FERNANDES - FGH</v>
      </c>
      <c r="C326" s="4" t="str">
        <f>'[1]TCE - ANEXO IV - Preencher'!E335</f>
        <v>3.2 - Gás e Outros Materiais Engarrafados</v>
      </c>
      <c r="D326" s="3">
        <f>'[1]TCE - ANEXO IV - Preencher'!F335</f>
        <v>24380578002041</v>
      </c>
      <c r="E326" s="5" t="str">
        <f>'[1]TCE - ANEXO IV - Preencher'!G335</f>
        <v>WHITE MARTINS GASES IND DO NORDESTE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2146</v>
      </c>
      <c r="I326" s="7">
        <f>IF('[1]TCE - ANEXO IV - Preencher'!K335="","",'[1]TCE - ANEXO IV - Preencher'!K335)</f>
        <v>44795</v>
      </c>
      <c r="J326" s="6" t="str">
        <f>'[1]TCE - ANEXO IV - Preencher'!L335</f>
        <v>26220724380578002041554000000021461799931701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235.14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(OCULTAR)'!$Q$3:$S$133,3,0),"")</f>
        <v>9039744000194</v>
      </c>
      <c r="B327" s="4" t="str">
        <f>'[1]TCE - ANEXO IV - Preencher'!C336</f>
        <v>FUNDAÇÃO GESTÃO HOSPITALAR MARTINIANO FERNANDES - FGH</v>
      </c>
      <c r="C327" s="4" t="str">
        <f>'[1]TCE - ANEXO IV - Preencher'!E336</f>
        <v>3.2 - Gás e Outros Materiais Engarrafados</v>
      </c>
      <c r="D327" s="3">
        <f>'[1]TCE - ANEXO IV - Preencher'!F336</f>
        <v>24380578002041</v>
      </c>
      <c r="E327" s="5" t="str">
        <f>'[1]TCE - ANEXO IV - Preencher'!G336</f>
        <v>WHITE MARTINS GASES IND DO NORDESTE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433</v>
      </c>
      <c r="I327" s="7">
        <f>IF('[1]TCE - ANEXO IV - Preencher'!K336="","",'[1]TCE - ANEXO IV - Preencher'!K336)</f>
        <v>44804</v>
      </c>
      <c r="J327" s="6" t="str">
        <f>'[1]TCE - ANEXO IV - Preencher'!L336</f>
        <v>26220824380578002041556030000004331148127743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298.98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(OCULTAR)'!$Q$3:$S$133,3,0),"")</f>
        <v>9039744000194</v>
      </c>
      <c r="B328" s="4" t="str">
        <f>'[1]TCE - ANEXO IV - Preencher'!C337</f>
        <v>FUNDAÇÃO GESTÃO HOSPITALAR MARTINIANO FERNANDES - FGH</v>
      </c>
      <c r="C328" s="4" t="str">
        <f>'[1]TCE - ANEXO IV - Preencher'!E337</f>
        <v>3.2 - Gás e Outros Materiais Engarrafados</v>
      </c>
      <c r="D328" s="3">
        <f>'[1]TCE - ANEXO IV - Preencher'!F337</f>
        <v>24380578002041</v>
      </c>
      <c r="E328" s="5" t="str">
        <f>'[1]TCE - ANEXO IV - Preencher'!G337</f>
        <v>WHITE MARTINS GASES IND DO NORDESTE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469</v>
      </c>
      <c r="I328" s="7">
        <f>IF('[1]TCE - ANEXO IV - Preencher'!K337="","",'[1]TCE - ANEXO IV - Preencher'!K337)</f>
        <v>44804</v>
      </c>
      <c r="J328" s="6" t="str">
        <f>'[1]TCE - ANEXO IV - Preencher'!L337</f>
        <v>26220824380578002041556030000004691928997000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342.17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(OCULTAR)'!$Q$3:$S$133,3,0),"")</f>
        <v>9039744000194</v>
      </c>
      <c r="B329" s="4" t="str">
        <f>'[1]TCE - ANEXO IV - Preencher'!C338</f>
        <v>FUNDAÇÃO GESTÃO HOSPITALAR MARTINIANO FERNANDES - FGH</v>
      </c>
      <c r="C329" s="4" t="str">
        <f>'[1]TCE - ANEXO IV - Preencher'!E338</f>
        <v>3.2 - Gás e Outros Materiais Engarrafados</v>
      </c>
      <c r="D329" s="3">
        <f>'[1]TCE - ANEXO IV - Preencher'!F338</f>
        <v>24380578002041</v>
      </c>
      <c r="E329" s="5" t="str">
        <f>'[1]TCE - ANEXO IV - Preencher'!G338</f>
        <v>WHITE MARTINS GASES IND DO NORDESTE LTDA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408</v>
      </c>
      <c r="I329" s="7">
        <f>IF('[1]TCE - ANEXO IV - Preencher'!K338="","",'[1]TCE - ANEXO IV - Preencher'!K338)</f>
        <v>44804</v>
      </c>
      <c r="J329" s="6" t="str">
        <f>'[1]TCE - ANEXO IV - Preencher'!L338</f>
        <v>26220824380578002041556030000004081985542769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475.97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(OCULTAR)'!$Q$3:$S$133,3,0),"")</f>
        <v>9039744000194</v>
      </c>
      <c r="B330" s="4" t="str">
        <f>'[1]TCE - ANEXO IV - Preencher'!C339</f>
        <v>FUNDAÇÃO GESTÃO HOSPITALAR MARTINIANO FERNANDES - FGH</v>
      </c>
      <c r="C330" s="4" t="str">
        <f>'[1]TCE - ANEXO IV - Preencher'!E339</f>
        <v>3.2 - Gás e Outros Materiais Engarrafados</v>
      </c>
      <c r="D330" s="3">
        <f>'[1]TCE - ANEXO IV - Preencher'!F339</f>
        <v>24380578002041</v>
      </c>
      <c r="E330" s="5" t="str">
        <f>'[1]TCE - ANEXO IV - Preencher'!G339</f>
        <v>WHITE MARTINS GASES IND DO NORDESTE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488</v>
      </c>
      <c r="I330" s="7">
        <f>IF('[1]TCE - ANEXO IV - Preencher'!K339="","",'[1]TCE - ANEXO IV - Preencher'!K339)</f>
        <v>44804</v>
      </c>
      <c r="J330" s="6" t="str">
        <f>'[1]TCE - ANEXO IV - Preencher'!L339</f>
        <v>26220824380578002041556030000004881571269619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341.68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(OCULTAR)'!$Q$3:$S$133,3,0),"")</f>
        <v>9039744000194</v>
      </c>
      <c r="B331" s="4" t="str">
        <f>'[1]TCE - ANEXO IV - Preencher'!C340</f>
        <v>FUNDAÇÃO GESTÃO HOSPITALAR MARTINIANO FERNANDES - FGH</v>
      </c>
      <c r="C331" s="4" t="str">
        <f>'[1]TCE - ANEXO IV - Preencher'!E340</f>
        <v>3.2 - Gás e Outros Materiais Engarrafados</v>
      </c>
      <c r="D331" s="3">
        <f>'[1]TCE - ANEXO IV - Preencher'!F340</f>
        <v>24380578002041</v>
      </c>
      <c r="E331" s="5" t="str">
        <f>'[1]TCE - ANEXO IV - Preencher'!G340</f>
        <v>WHITE MARTINS GASES IND DO NORDESTE LTDA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338</v>
      </c>
      <c r="I331" s="7">
        <f>IF('[1]TCE - ANEXO IV - Preencher'!K340="","",'[1]TCE - ANEXO IV - Preencher'!K340)</f>
        <v>44804</v>
      </c>
      <c r="J331" s="6" t="str">
        <f>'[1]TCE - ANEXO IV - Preencher'!L340</f>
        <v>26220824380578002041556030000003381920469890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341.68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(OCULTAR)'!$Q$3:$S$133,3,0),"")</f>
        <v>9039744000194</v>
      </c>
      <c r="B332" s="4" t="str">
        <f>'[1]TCE - ANEXO IV - Preencher'!C341</f>
        <v>FUNDAÇÃO GESTÃO HOSPITALAR MARTINIANO FERNANDES - FGH</v>
      </c>
      <c r="C332" s="4" t="str">
        <f>'[1]TCE - ANEXO IV - Preencher'!E341</f>
        <v>3.2 - Gás e Outros Materiais Engarrafados</v>
      </c>
      <c r="D332" s="3">
        <f>'[1]TCE - ANEXO IV - Preencher'!F341</f>
        <v>24380578002041</v>
      </c>
      <c r="E332" s="5" t="str">
        <f>'[1]TCE - ANEXO IV - Preencher'!G341</f>
        <v>WHITE MARTINS GASES IND DO NORDESTE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559</v>
      </c>
      <c r="I332" s="7">
        <f>IF('[1]TCE - ANEXO IV - Preencher'!K341="","",'[1]TCE - ANEXO IV - Preencher'!K341)</f>
        <v>44804</v>
      </c>
      <c r="J332" s="6" t="str">
        <f>'[1]TCE - ANEXO IV - Preencher'!L341</f>
        <v>26220824380578002041556030000005591119338920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347.86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(OCULTAR)'!$Q$3:$S$133,3,0),"")</f>
        <v>9039744000194</v>
      </c>
      <c r="B333" s="4" t="str">
        <f>'[1]TCE - ANEXO IV - Preencher'!C342</f>
        <v>FUNDAÇÃO GESTÃO HOSPITALAR MARTINIANO FERNANDES - FGH</v>
      </c>
      <c r="C333" s="4" t="str">
        <f>'[1]TCE - ANEXO IV - Preencher'!E342</f>
        <v>3.2 - Gás e Outros Materiais Engarrafados</v>
      </c>
      <c r="D333" s="3">
        <f>'[1]TCE - ANEXO IV - Preencher'!F342</f>
        <v>24380578002041</v>
      </c>
      <c r="E333" s="5" t="str">
        <f>'[1]TCE - ANEXO IV - Preencher'!G342</f>
        <v>WHITE MARTINS GASES IND DO NORDESTE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584</v>
      </c>
      <c r="I333" s="7">
        <f>IF('[1]TCE - ANEXO IV - Preencher'!K342="","",'[1]TCE - ANEXO IV - Preencher'!K342)</f>
        <v>44804</v>
      </c>
      <c r="J333" s="6" t="str">
        <f>'[1]TCE - ANEXO IV - Preencher'!L342</f>
        <v>26220824380578002041556030000005841550583051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256.27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(OCULTAR)'!$Q$3:$S$133,3,0),"")</f>
        <v>9039744000194</v>
      </c>
      <c r="B334" s="4" t="str">
        <f>'[1]TCE - ANEXO IV - Preencher'!C343</f>
        <v>FUNDAÇÃO GESTÃO HOSPITALAR MARTINIANO FERNANDES - FGH</v>
      </c>
      <c r="C334" s="4" t="str">
        <f>'[1]TCE - ANEXO IV - Preencher'!E343</f>
        <v>3.2 - Gás e Outros Materiais Engarrafados</v>
      </c>
      <c r="D334" s="3">
        <f>'[1]TCE - ANEXO IV - Preencher'!F343</f>
        <v>24380578002041</v>
      </c>
      <c r="E334" s="5" t="str">
        <f>'[1]TCE - ANEXO IV - Preencher'!G343</f>
        <v>WHITE MARTINS GASES IND DO NORDESTE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450</v>
      </c>
      <c r="I334" s="7">
        <f>IF('[1]TCE - ANEXO IV - Preencher'!K343="","",'[1]TCE - ANEXO IV - Preencher'!K343)</f>
        <v>44804</v>
      </c>
      <c r="J334" s="6" t="str">
        <f>'[1]TCE - ANEXO IV - Preencher'!L343</f>
        <v>26220824380578002041556030000004501264314180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342.17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(OCULTAR)'!$Q$3:$S$133,3,0),"")</f>
        <v>9039744000194</v>
      </c>
      <c r="B335" s="4" t="str">
        <f>'[1]TCE - ANEXO IV - Preencher'!C344</f>
        <v>FUNDAÇÃO GESTÃO HOSPITALAR MARTINIANO FERNANDES - FGH</v>
      </c>
      <c r="C335" s="4" t="str">
        <f>'[1]TCE - ANEXO IV - Preencher'!E344</f>
        <v>3.2 - Gás e Outros Materiais Engarrafados</v>
      </c>
      <c r="D335" s="3">
        <f>'[1]TCE - ANEXO IV - Preencher'!F344</f>
        <v>24380578002041</v>
      </c>
      <c r="E335" s="5" t="str">
        <f>'[1]TCE - ANEXO IV - Preencher'!G344</f>
        <v>WHITE MARTINS GASES IND DO NORDESTE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519</v>
      </c>
      <c r="I335" s="7">
        <f>IF('[1]TCE - ANEXO IV - Preencher'!K344="","",'[1]TCE - ANEXO IV - Preencher'!K344)</f>
        <v>44804</v>
      </c>
      <c r="J335" s="6" t="str">
        <f>'[1]TCE - ANEXO IV - Preencher'!L344</f>
        <v>26220824380578002041556030000005191122300991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235.14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(OCULTAR)'!$Q$3:$S$133,3,0),"")</f>
        <v>9039744000194</v>
      </c>
      <c r="B336" s="4" t="str">
        <f>'[1]TCE - ANEXO IV - Preencher'!C345</f>
        <v>FUNDAÇÃO GESTÃO HOSPITALAR MARTINIANO FERNANDES - FGH</v>
      </c>
      <c r="C336" s="4" t="str">
        <f>'[1]TCE - ANEXO IV - Preencher'!E345</f>
        <v>3.2 - Gás e Outros Materiais Engarrafados</v>
      </c>
      <c r="D336" s="3">
        <f>'[1]TCE - ANEXO IV - Preencher'!F345</f>
        <v>24380578002041</v>
      </c>
      <c r="E336" s="5" t="str">
        <f>'[1]TCE - ANEXO IV - Preencher'!G345</f>
        <v>WHITE MARTINS GASES IND DO NORDESTE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346</v>
      </c>
      <c r="I336" s="7">
        <f>IF('[1]TCE - ANEXO IV - Preencher'!K345="","",'[1]TCE - ANEXO IV - Preencher'!K345)</f>
        <v>44804</v>
      </c>
      <c r="J336" s="6" t="str">
        <f>'[1]TCE - ANEXO IV - Preencher'!L345</f>
        <v>26220824380578002041556030000003461151373426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298.98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(OCULTAR)'!$Q$3:$S$133,3,0),"")</f>
        <v>9039744000194</v>
      </c>
      <c r="B337" s="4" t="str">
        <f>'[1]TCE - ANEXO IV - Preencher'!C346</f>
        <v>FUNDAÇÃO GESTÃO HOSPITALAR MARTINIANO FERNANDES - FGH</v>
      </c>
      <c r="C337" s="4" t="str">
        <f>'[1]TCE - ANEXO IV - Preencher'!E346</f>
        <v>3.2 - Gás e Outros Materiais Engarrafados</v>
      </c>
      <c r="D337" s="3">
        <f>'[1]TCE - ANEXO IV - Preencher'!F346</f>
        <v>24380578002041</v>
      </c>
      <c r="E337" s="5" t="str">
        <f>'[1]TCE - ANEXO IV - Preencher'!G346</f>
        <v>WHITE MARTINS GASES IND DO NORDESTE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387</v>
      </c>
      <c r="I337" s="7">
        <f>IF('[1]TCE - ANEXO IV - Preencher'!K346="","",'[1]TCE - ANEXO IV - Preencher'!K346)</f>
        <v>44804</v>
      </c>
      <c r="J337" s="6" t="str">
        <f>'[1]TCE - ANEXO IV - Preencher'!L346</f>
        <v>26220824380578002041556030000003871460004479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341.68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(OCULTAR)'!$Q$3:$S$133,3,0),"")</f>
        <v>9039744000194</v>
      </c>
      <c r="B338" s="4" t="str">
        <f>'[1]TCE - ANEXO IV - Preencher'!C347</f>
        <v>FUNDAÇÃO GESTÃO HOSPITALAR MARTINIANO FERNANDES - FGH</v>
      </c>
      <c r="C338" s="4" t="str">
        <f>'[1]TCE - ANEXO IV - Preencher'!E347</f>
        <v>3.2 - Gás e Outros Materiais Engarrafados</v>
      </c>
      <c r="D338" s="3">
        <f>'[1]TCE - ANEXO IV - Preencher'!F347</f>
        <v>24380578002041</v>
      </c>
      <c r="E338" s="5" t="str">
        <f>'[1]TCE - ANEXO IV - Preencher'!G347</f>
        <v>WHITE MARTINS GASES IND DO NORDESTE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417</v>
      </c>
      <c r="I338" s="7">
        <f>IF('[1]TCE - ANEXO IV - Preencher'!K347="","",'[1]TCE - ANEXO IV - Preencher'!K347)</f>
        <v>44804</v>
      </c>
      <c r="J338" s="6" t="str">
        <f>'[1]TCE - ANEXO IV - Preencher'!L347</f>
        <v>26220824380578002041556030000004171870670097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647.29999999999995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(OCULTAR)'!$Q$3:$S$133,3,0),"")</f>
        <v>9039744000194</v>
      </c>
      <c r="B339" s="4" t="str">
        <f>'[1]TCE - ANEXO IV - Preencher'!C348</f>
        <v>FUNDAÇÃO GESTÃO HOSPITALAR MARTINIANO FERNANDES - FGH</v>
      </c>
      <c r="C339" s="4" t="str">
        <f>'[1]TCE - ANEXO IV - Preencher'!E348</f>
        <v>3.2 - Gás e Outros Materiais Engarrafados</v>
      </c>
      <c r="D339" s="3">
        <f>'[1]TCE - ANEXO IV - Preencher'!F348</f>
        <v>24380578002041</v>
      </c>
      <c r="E339" s="5" t="str">
        <f>'[1]TCE - ANEXO IV - Preencher'!G348</f>
        <v>WHITE MARTINS GASES IND DO NORDESTE LTDA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368</v>
      </c>
      <c r="I339" s="7">
        <f>IF('[1]TCE - ANEXO IV - Preencher'!K348="","",'[1]TCE - ANEXO IV - Preencher'!K348)</f>
        <v>44804</v>
      </c>
      <c r="J339" s="6" t="str">
        <f>'[1]TCE - ANEXO IV - Preencher'!L348</f>
        <v>26220824380578002041556030000003681604669205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384.4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(OCULTAR)'!$Q$3:$S$133,3,0),"")</f>
        <v>9039744000194</v>
      </c>
      <c r="B340" s="4" t="str">
        <f>'[1]TCE - ANEXO IV - Preencher'!C349</f>
        <v>FUNDAÇÃO GESTÃO HOSPITALAR MARTINIANO FERNANDES - FGH</v>
      </c>
      <c r="C340" s="4" t="str">
        <f>'[1]TCE - ANEXO IV - Preencher'!E349</f>
        <v>3.2 - Gás e Outros Materiais Engarrafados</v>
      </c>
      <c r="D340" s="3">
        <f>'[1]TCE - ANEXO IV - Preencher'!F349</f>
        <v>24380578002041</v>
      </c>
      <c r="E340" s="5" t="str">
        <f>'[1]TCE - ANEXO IV - Preencher'!G349</f>
        <v>WHITE MARTINS GASES IND DO NORDESTE LTDA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395</v>
      </c>
      <c r="I340" s="7">
        <f>IF('[1]TCE - ANEXO IV - Preencher'!K349="","",'[1]TCE - ANEXO IV - Preencher'!K349)</f>
        <v>44804</v>
      </c>
      <c r="J340" s="6" t="str">
        <f>'[1]TCE - ANEXO IV - Preencher'!L349</f>
        <v>26220824380578002041556030000003951209895661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1418.58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(OCULTAR)'!$Q$3:$S$133,3,0),"")</f>
        <v>9039744000194</v>
      </c>
      <c r="B341" s="4" t="str">
        <f>'[1]TCE - ANEXO IV - Preencher'!C350</f>
        <v>FUNDAÇÃO GESTÃO HOSPITALAR MARTINIANO FERNANDES - FGH</v>
      </c>
      <c r="C341" s="4" t="str">
        <f>'[1]TCE - ANEXO IV - Preencher'!E350</f>
        <v>3.2 - Gás e Outros Materiais Engarrafados</v>
      </c>
      <c r="D341" s="3">
        <f>'[1]TCE - ANEXO IV - Preencher'!F350</f>
        <v>24380578002041</v>
      </c>
      <c r="E341" s="5" t="str">
        <f>'[1]TCE - ANEXO IV - Preencher'!G350</f>
        <v>WHITE MARTINS GASES IND DO NORDESTE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532</v>
      </c>
      <c r="I341" s="7">
        <f>IF('[1]TCE - ANEXO IV - Preencher'!K350="","",'[1]TCE - ANEXO IV - Preencher'!K350)</f>
        <v>44804</v>
      </c>
      <c r="J341" s="6" t="str">
        <f>'[1]TCE - ANEXO IV - Preencher'!L350</f>
        <v>26220824380578002041556030000005321221245761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170.84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(OCULTAR)'!$Q$3:$S$133,3,0),"")</f>
        <v>9039744000194</v>
      </c>
      <c r="B342" s="4" t="str">
        <f>'[1]TCE - ANEXO IV - Preencher'!C351</f>
        <v>FUNDAÇÃO GESTÃO HOSPITALAR MARTINIANO FERNANDES - FGH</v>
      </c>
      <c r="C342" s="4" t="str">
        <f>'[1]TCE - ANEXO IV - Preencher'!E351</f>
        <v>3.2 - Gás e Outros Materiais Engarrafados</v>
      </c>
      <c r="D342" s="3">
        <f>'[1]TCE - ANEXO IV - Preencher'!F351</f>
        <v>24380578002041</v>
      </c>
      <c r="E342" s="5" t="str">
        <f>'[1]TCE - ANEXO IV - Preencher'!G351</f>
        <v>WHITE MARTINS GASES IND DO NORDESTE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503</v>
      </c>
      <c r="I342" s="7">
        <f>IF('[1]TCE - ANEXO IV - Preencher'!K351="","",'[1]TCE - ANEXO IV - Preencher'!K351)</f>
        <v>44804</v>
      </c>
      <c r="J342" s="6" t="str">
        <f>'[1]TCE - ANEXO IV - Preencher'!L351</f>
        <v>26220824380578002041556030000005031261477734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589.15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(OCULTAR)'!$Q$3:$S$133,3,0),"")</f>
        <v>9039744000194</v>
      </c>
      <c r="B343" s="4" t="str">
        <f>'[1]TCE - ANEXO IV - Preencher'!C352</f>
        <v>FUNDAÇÃO GESTÃO HOSPITALAR MARTINIANO FERNANDES - FGH</v>
      </c>
      <c r="C343" s="4" t="str">
        <f>'[1]TCE - ANEXO IV - Preencher'!E352</f>
        <v>3.2 - Gás e Outros Materiais Engarrafados</v>
      </c>
      <c r="D343" s="3">
        <f>'[1]TCE - ANEXO IV - Preencher'!F352</f>
        <v>24380578002041</v>
      </c>
      <c r="E343" s="5" t="str">
        <f>'[1]TCE - ANEXO IV - Preencher'!G352</f>
        <v>WHITE MARTINS GASES IND DO NORDESTE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622</v>
      </c>
      <c r="I343" s="7">
        <f>IF('[1]TCE - ANEXO IV - Preencher'!K352="","",'[1]TCE - ANEXO IV - Preencher'!K352)</f>
        <v>44804</v>
      </c>
      <c r="J343" s="6" t="str">
        <f>'[1]TCE - ANEXO IV - Preencher'!L352</f>
        <v>26220824380578002041556030000006221155974011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512.52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(OCULTAR)'!$Q$3:$S$133,3,0),"")</f>
        <v>9039744000194</v>
      </c>
      <c r="B344" s="4" t="str">
        <f>'[1]TCE - ANEXO IV - Preencher'!C353</f>
        <v>FUNDAÇÃO GESTÃO HOSPITALAR MARTINIANO FERNANDES - FGH</v>
      </c>
      <c r="C344" s="4" t="str">
        <f>'[1]TCE - ANEXO IV - Preencher'!E353</f>
        <v>3.2 - Gás e Outros Materiais Engarrafados</v>
      </c>
      <c r="D344" s="3">
        <f>'[1]TCE - ANEXO IV - Preencher'!F353</f>
        <v>24380578002041</v>
      </c>
      <c r="E344" s="5" t="str">
        <f>'[1]TCE - ANEXO IV - Preencher'!G353</f>
        <v>WHITE MARTINS GASES IND DO NORDESTE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607</v>
      </c>
      <c r="I344" s="7">
        <f>IF('[1]TCE - ANEXO IV - Preencher'!K353="","",'[1]TCE - ANEXO IV - Preencher'!K353)</f>
        <v>44804</v>
      </c>
      <c r="J344" s="6" t="str">
        <f>'[1]TCE - ANEXO IV - Preencher'!L353</f>
        <v>26220824380578002041556030000006071470257332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321.04000000000002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(OCULTAR)'!$Q$3:$S$133,3,0),"")</f>
        <v>9039744000194</v>
      </c>
      <c r="B345" s="4" t="str">
        <f>'[1]TCE - ANEXO IV - Preencher'!C354</f>
        <v>FUNDAÇÃO GESTÃO HOSPITALAR MARTINIANO FERNANDES - FGH</v>
      </c>
      <c r="C345" s="4" t="str">
        <f>'[1]TCE - ANEXO IV - Preencher'!E354</f>
        <v>3.2 - Gás e Outros Materiais Engarrafados</v>
      </c>
      <c r="D345" s="3">
        <f>'[1]TCE - ANEXO IV - Preencher'!F354</f>
        <v>24380578002041</v>
      </c>
      <c r="E345" s="5" t="str">
        <f>'[1]TCE - ANEXO IV - Preencher'!G354</f>
        <v>WHITE MARTINS GASES IND DO NORDESTE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597</v>
      </c>
      <c r="I345" s="7">
        <f>IF('[1]TCE - ANEXO IV - Preencher'!K354="","",'[1]TCE - ANEXO IV - Preencher'!K354)</f>
        <v>44804</v>
      </c>
      <c r="J345" s="6" t="str">
        <f>'[1]TCE - ANEXO IV - Preencher'!L354</f>
        <v>26220824380578002041556030000005971430540744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454.86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(OCULTAR)'!$Q$3:$S$133,3,0),"")</f>
        <v>9039744000194</v>
      </c>
      <c r="B346" s="4" t="str">
        <f>'[1]TCE - ANEXO IV - Preencher'!C355</f>
        <v>FUNDAÇÃO GESTÃO HOSPITALAR MARTINIANO FERNANDES - FGH</v>
      </c>
      <c r="C346" s="4" t="str">
        <f>'[1]TCE - ANEXO IV - Preencher'!E355</f>
        <v>3.2 - Gás e Outros Materiais Engarrafados</v>
      </c>
      <c r="D346" s="3">
        <f>'[1]TCE - ANEXO IV - Preencher'!F355</f>
        <v>24380578002041</v>
      </c>
      <c r="E346" s="5" t="str">
        <f>'[1]TCE - ANEXO IV - Preencher'!G355</f>
        <v>WHITE MARTINS GASES IND DO NORDESTE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574</v>
      </c>
      <c r="I346" s="7">
        <f>IF('[1]TCE - ANEXO IV - Preencher'!K355="","",'[1]TCE - ANEXO IV - Preencher'!K355)</f>
        <v>44804</v>
      </c>
      <c r="J346" s="6" t="str">
        <f>'[1]TCE - ANEXO IV - Preencher'!L355</f>
        <v>26220824380578002041556030000005741907930650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342.17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(OCULTAR)'!$Q$3:$S$133,3,0),"")</f>
        <v>9039744000194</v>
      </c>
      <c r="B347" s="4" t="str">
        <f>'[1]TCE - ANEXO IV - Preencher'!C356</f>
        <v>FUNDAÇÃO GESTÃO HOSPITALAR MARTINIANO FERNANDES - FGH</v>
      </c>
      <c r="C347" s="4" t="str">
        <f>'[1]TCE - ANEXO IV - Preencher'!E356</f>
        <v>3.13 - Materiais e Materiais Ortopédicos e Corretivos (OPME)</v>
      </c>
      <c r="D347" s="3">
        <f>'[1]TCE - ANEXO IV - Preencher'!F356</f>
        <v>50595271000105</v>
      </c>
      <c r="E347" s="5" t="str">
        <f>'[1]TCE - ANEXO IV - Preencher'!G356</f>
        <v>BIOTRONIK COMERCIAL MEDICA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1029669</v>
      </c>
      <c r="I347" s="7">
        <f>IF('[1]TCE - ANEXO IV - Preencher'!K356="","",'[1]TCE - ANEXO IV - Preencher'!K356)</f>
        <v>44779</v>
      </c>
      <c r="J347" s="6" t="str">
        <f>'[1]TCE - ANEXO IV - Preencher'!L356</f>
        <v>35220850595271000105550030010296691313687807</v>
      </c>
      <c r="K347" s="5" t="str">
        <f>IF(F347="B",LEFT('[1]TCE - ANEXO IV - Preencher'!M356,2),IF(F347="S",LEFT('[1]TCE - ANEXO IV - Preencher'!M356,7),IF('[1]TCE - ANEXO IV - Preencher'!H356="","")))</f>
        <v>35</v>
      </c>
      <c r="L347" s="8">
        <f>'[1]TCE - ANEXO IV - Preencher'!N356</f>
        <v>1669.6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(OCULTAR)'!$Q$3:$S$133,3,0),"")</f>
        <v>9039744000194</v>
      </c>
      <c r="B348" s="4" t="str">
        <f>'[1]TCE - ANEXO IV - Preencher'!C357</f>
        <v>FUNDAÇÃO GESTÃO HOSPITALAR MARTINIANO FERNANDES - FGH</v>
      </c>
      <c r="C348" s="4" t="str">
        <f>'[1]TCE - ANEXO IV - Preencher'!E357</f>
        <v>3.13 - Materiais e Materiais Ortopédicos e Corretivos (OPME)</v>
      </c>
      <c r="D348" s="3">
        <f>'[1]TCE - ANEXO IV - Preencher'!F357</f>
        <v>50595271000105</v>
      </c>
      <c r="E348" s="5" t="str">
        <f>'[1]TCE - ANEXO IV - Preencher'!G357</f>
        <v>BIOTRONIK COMERCIAL MEDICA LTDA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1029688</v>
      </c>
      <c r="I348" s="7">
        <f>IF('[1]TCE - ANEXO IV - Preencher'!K357="","",'[1]TCE - ANEXO IV - Preencher'!K357)</f>
        <v>44779</v>
      </c>
      <c r="J348" s="6" t="str">
        <f>'[1]TCE - ANEXO IV - Preencher'!L357</f>
        <v>35220850595271000105550030010296881459751076</v>
      </c>
      <c r="K348" s="5" t="str">
        <f>IF(F348="B",LEFT('[1]TCE - ANEXO IV - Preencher'!M357,2),IF(F348="S",LEFT('[1]TCE - ANEXO IV - Preencher'!M357,7),IF('[1]TCE - ANEXO IV - Preencher'!H357="","")))</f>
        <v>35</v>
      </c>
      <c r="L348" s="8">
        <f>'[1]TCE - ANEXO IV - Preencher'!N357</f>
        <v>1669.6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(OCULTAR)'!$Q$3:$S$133,3,0),"")</f>
        <v>9039744000194</v>
      </c>
      <c r="B349" s="4" t="str">
        <f>'[1]TCE - ANEXO IV - Preencher'!C358</f>
        <v>FUNDAÇÃO GESTÃO HOSPITALAR MARTINIANO FERNANDES - FGH</v>
      </c>
      <c r="C349" s="4" t="str">
        <f>'[1]TCE - ANEXO IV - Preencher'!E358</f>
        <v>3.13 - Materiais e Materiais Ortopédicos e Corretivos (OPME)</v>
      </c>
      <c r="D349" s="3">
        <f>'[1]TCE - ANEXO IV - Preencher'!F358</f>
        <v>50595271000105</v>
      </c>
      <c r="E349" s="5" t="str">
        <f>'[1]TCE - ANEXO IV - Preencher'!G358</f>
        <v>BIOTRONIK COMERCIAL MEDICA LTDA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1029672</v>
      </c>
      <c r="I349" s="7">
        <f>IF('[1]TCE - ANEXO IV - Preencher'!K358="","",'[1]TCE - ANEXO IV - Preencher'!K358)</f>
        <v>44779</v>
      </c>
      <c r="J349" s="6" t="str">
        <f>'[1]TCE - ANEXO IV - Preencher'!L358</f>
        <v>35220850595271000105550030010296721142717486</v>
      </c>
      <c r="K349" s="5" t="str">
        <f>IF(F349="B",LEFT('[1]TCE - ANEXO IV - Preencher'!M358,2),IF(F349="S",LEFT('[1]TCE - ANEXO IV - Preencher'!M358,7),IF('[1]TCE - ANEXO IV - Preencher'!H358="","")))</f>
        <v>35</v>
      </c>
      <c r="L349" s="8">
        <f>'[1]TCE - ANEXO IV - Preencher'!N358</f>
        <v>1669.6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(OCULTAR)'!$Q$3:$S$133,3,0),"")</f>
        <v>9039744000194</v>
      </c>
      <c r="B350" s="4" t="str">
        <f>'[1]TCE - ANEXO IV - Preencher'!C359</f>
        <v>FUNDAÇÃO GESTÃO HOSPITALAR MARTINIANO FERNANDES - FGH</v>
      </c>
      <c r="C350" s="4" t="str">
        <f>'[1]TCE - ANEXO IV - Preencher'!E359</f>
        <v>3.13 - Materiais e Materiais Ortopédicos e Corretivos (OPME)</v>
      </c>
      <c r="D350" s="3">
        <f>'[1]TCE - ANEXO IV - Preencher'!F359</f>
        <v>50595271000105</v>
      </c>
      <c r="E350" s="5" t="str">
        <f>'[1]TCE - ANEXO IV - Preencher'!G359</f>
        <v>BIOTRONIK COMERCIAL MEDICA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1029667</v>
      </c>
      <c r="I350" s="7">
        <f>IF('[1]TCE - ANEXO IV - Preencher'!K359="","",'[1]TCE - ANEXO IV - Preencher'!K359)</f>
        <v>44779</v>
      </c>
      <c r="J350" s="6" t="str">
        <f>'[1]TCE - ANEXO IV - Preencher'!L359</f>
        <v>35220850595271000105550030010296671011621302</v>
      </c>
      <c r="K350" s="5" t="str">
        <f>IF(F350="B",LEFT('[1]TCE - ANEXO IV - Preencher'!M359,2),IF(F350="S",LEFT('[1]TCE - ANEXO IV - Preencher'!M359,7),IF('[1]TCE - ANEXO IV - Preencher'!H359="","")))</f>
        <v>35</v>
      </c>
      <c r="L350" s="8">
        <f>'[1]TCE - ANEXO IV - Preencher'!N359</f>
        <v>1669.6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(OCULTAR)'!$Q$3:$S$133,3,0),"")</f>
        <v>9039744000194</v>
      </c>
      <c r="B351" s="4" t="str">
        <f>'[1]TCE - ANEXO IV - Preencher'!C360</f>
        <v>FUNDAÇÃO GESTÃO HOSPITALAR MARTINIANO FERNANDES - FGH</v>
      </c>
      <c r="C351" s="4" t="str">
        <f>'[1]TCE - ANEXO IV - Preencher'!E360</f>
        <v>3.13 - Materiais e Materiais Ortopédicos e Corretivos (OPME)</v>
      </c>
      <c r="D351" s="3">
        <f>'[1]TCE - ANEXO IV - Preencher'!F360</f>
        <v>50595271000105</v>
      </c>
      <c r="E351" s="5" t="str">
        <f>'[1]TCE - ANEXO IV - Preencher'!G360</f>
        <v>BIOTRONIK COMERCIAL MEDICA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1029665</v>
      </c>
      <c r="I351" s="7">
        <f>IF('[1]TCE - ANEXO IV - Preencher'!K360="","",'[1]TCE - ANEXO IV - Preencher'!K360)</f>
        <v>44779</v>
      </c>
      <c r="J351" s="6" t="str">
        <f>'[1]TCE - ANEXO IV - Preencher'!L360</f>
        <v>35220850595271000105550030010296651207398890</v>
      </c>
      <c r="K351" s="5" t="str">
        <f>IF(F351="B",LEFT('[1]TCE - ANEXO IV - Preencher'!M360,2),IF(F351="S",LEFT('[1]TCE - ANEXO IV - Preencher'!M360,7),IF('[1]TCE - ANEXO IV - Preencher'!H360="","")))</f>
        <v>35</v>
      </c>
      <c r="L351" s="8">
        <f>'[1]TCE - ANEXO IV - Preencher'!N360</f>
        <v>1669.6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(OCULTAR)'!$Q$3:$S$133,3,0),"")</f>
        <v>9039744000194</v>
      </c>
      <c r="B352" s="4" t="str">
        <f>'[1]TCE - ANEXO IV - Preencher'!C361</f>
        <v>FUNDAÇÃO GESTÃO HOSPITALAR MARTINIANO FERNANDES - FGH</v>
      </c>
      <c r="C352" s="4" t="str">
        <f>'[1]TCE - ANEXO IV - Preencher'!E361</f>
        <v>3.13 - Materiais e Materiais Ortopédicos e Corretivos (OPME)</v>
      </c>
      <c r="D352" s="3">
        <f>'[1]TCE - ANEXO IV - Preencher'!F361</f>
        <v>18451598000109</v>
      </c>
      <c r="E352" s="5" t="str">
        <f>'[1]TCE - ANEXO IV - Preencher'!G361</f>
        <v>NORDESTE IMPLANTES LTDA - ME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24563</v>
      </c>
      <c r="I352" s="7">
        <f>IF('[1]TCE - ANEXO IV - Preencher'!K361="","",'[1]TCE - ANEXO IV - Preencher'!K361)</f>
        <v>44779</v>
      </c>
      <c r="J352" s="6" t="str">
        <f>'[1]TCE - ANEXO IV - Preencher'!L361</f>
        <v>26220818451598000109550010000245631010496199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472.52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(OCULTAR)'!$Q$3:$S$133,3,0),"")</f>
        <v>9039744000194</v>
      </c>
      <c r="B353" s="4" t="str">
        <f>'[1]TCE - ANEXO IV - Preencher'!C362</f>
        <v>FUNDAÇÃO GESTÃO HOSPITALAR MARTINIANO FERNANDES - FGH</v>
      </c>
      <c r="C353" s="4" t="str">
        <f>'[1]TCE - ANEXO IV - Preencher'!E362</f>
        <v>3.13 - Materiais e Materiais Ortopédicos e Corretivos (OPME)</v>
      </c>
      <c r="D353" s="3">
        <f>'[1]TCE - ANEXO IV - Preencher'!F362</f>
        <v>18451598000109</v>
      </c>
      <c r="E353" s="5" t="str">
        <f>'[1]TCE - ANEXO IV - Preencher'!G362</f>
        <v>NORDESTE IMPLANTES LTDA - ME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24565</v>
      </c>
      <c r="I353" s="7">
        <f>IF('[1]TCE - ANEXO IV - Preencher'!K362="","",'[1]TCE - ANEXO IV - Preencher'!K362)</f>
        <v>44779</v>
      </c>
      <c r="J353" s="6" t="str">
        <f>'[1]TCE - ANEXO IV - Preencher'!L362</f>
        <v>26220818451598000109550010000245651938386321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472.52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(OCULTAR)'!$Q$3:$S$133,3,0),"")</f>
        <v>9039744000194</v>
      </c>
      <c r="B354" s="4" t="str">
        <f>'[1]TCE - ANEXO IV - Preencher'!C363</f>
        <v>FUNDAÇÃO GESTÃO HOSPITALAR MARTINIANO FERNANDES - FGH</v>
      </c>
      <c r="C354" s="4" t="str">
        <f>'[1]TCE - ANEXO IV - Preencher'!E363</f>
        <v>3.13 - Materiais e Materiais Ortopédicos e Corretivos (OPME)</v>
      </c>
      <c r="D354" s="3">
        <f>'[1]TCE - ANEXO IV - Preencher'!F363</f>
        <v>18451598000109</v>
      </c>
      <c r="E354" s="5" t="str">
        <f>'[1]TCE - ANEXO IV - Preencher'!G363</f>
        <v>NORDESTE IMPLANTES LTDA - ME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24566</v>
      </c>
      <c r="I354" s="7">
        <f>IF('[1]TCE - ANEXO IV - Preencher'!K363="","",'[1]TCE - ANEXO IV - Preencher'!K363)</f>
        <v>44779</v>
      </c>
      <c r="J354" s="6" t="str">
        <f>'[1]TCE - ANEXO IV - Preencher'!L363</f>
        <v>26220818451598000109550010000245661888337494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472.52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(OCULTAR)'!$Q$3:$S$133,3,0),"")</f>
        <v>9039744000194</v>
      </c>
      <c r="B355" s="4" t="str">
        <f>'[1]TCE - ANEXO IV - Preencher'!C364</f>
        <v>FUNDAÇÃO GESTÃO HOSPITALAR MARTINIANO FERNANDES - FGH</v>
      </c>
      <c r="C355" s="4" t="str">
        <f>'[1]TCE - ANEXO IV - Preencher'!E364</f>
        <v>3.13 - Materiais e Materiais Ortopédicos e Corretivos (OPME)</v>
      </c>
      <c r="D355" s="3">
        <f>'[1]TCE - ANEXO IV - Preencher'!F364</f>
        <v>18451598000109</v>
      </c>
      <c r="E355" s="5" t="str">
        <f>'[1]TCE - ANEXO IV - Preencher'!G364</f>
        <v>NORDESTE IMPLANTES LTDA - ME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24570</v>
      </c>
      <c r="I355" s="7">
        <f>IF('[1]TCE - ANEXO IV - Preencher'!K364="","",'[1]TCE - ANEXO IV - Preencher'!K364)</f>
        <v>44779</v>
      </c>
      <c r="J355" s="6" t="str">
        <f>'[1]TCE - ANEXO IV - Preencher'!L364</f>
        <v>26220818451598000109550010000245701063148246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761.22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(OCULTAR)'!$Q$3:$S$133,3,0),"")</f>
        <v>9039744000194</v>
      </c>
      <c r="B356" s="4" t="str">
        <f>'[1]TCE - ANEXO IV - Preencher'!C365</f>
        <v>FUNDAÇÃO GESTÃO HOSPITALAR MARTINIANO FERNANDES - FGH</v>
      </c>
      <c r="C356" s="4" t="str">
        <f>'[1]TCE - ANEXO IV - Preencher'!E365</f>
        <v>3.13 - Materiais e Materiais Ortopédicos e Corretivos (OPME)</v>
      </c>
      <c r="D356" s="3">
        <f>'[1]TCE - ANEXO IV - Preencher'!F365</f>
        <v>18451598000109</v>
      </c>
      <c r="E356" s="5" t="str">
        <f>'[1]TCE - ANEXO IV - Preencher'!G365</f>
        <v>NORDESTE IMPLANTES LTDA - ME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24574</v>
      </c>
      <c r="I356" s="7">
        <f>IF('[1]TCE - ANEXO IV - Preencher'!K365="","",'[1]TCE - ANEXO IV - Preencher'!K365)</f>
        <v>44779</v>
      </c>
      <c r="J356" s="6" t="str">
        <f>'[1]TCE - ANEXO IV - Preencher'!L365</f>
        <v>26220818451598000109550010000245741542177822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761.22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(OCULTAR)'!$Q$3:$S$133,3,0),"")</f>
        <v>9039744000194</v>
      </c>
      <c r="B357" s="4" t="str">
        <f>'[1]TCE - ANEXO IV - Preencher'!C366</f>
        <v>FUNDAÇÃO GESTÃO HOSPITALAR MARTINIANO FERNANDES - FGH</v>
      </c>
      <c r="C357" s="4" t="str">
        <f>'[1]TCE - ANEXO IV - Preencher'!E366</f>
        <v>3.13 - Materiais e Materiais Ortopédicos e Corretivos (OPME)</v>
      </c>
      <c r="D357" s="3">
        <f>'[1]TCE - ANEXO IV - Preencher'!F366</f>
        <v>18451598000109</v>
      </c>
      <c r="E357" s="5" t="str">
        <f>'[1]TCE - ANEXO IV - Preencher'!G366</f>
        <v>NORDESTE IMPLANTES LTDA - ME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24576</v>
      </c>
      <c r="I357" s="7">
        <f>IF('[1]TCE - ANEXO IV - Preencher'!K366="","",'[1]TCE - ANEXO IV - Preencher'!K366)</f>
        <v>44779</v>
      </c>
      <c r="J357" s="6" t="str">
        <f>'[1]TCE - ANEXO IV - Preencher'!L366</f>
        <v>26220818451598000109550010000245761759297662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761.22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(OCULTAR)'!$Q$3:$S$133,3,0),"")</f>
        <v>9039744000194</v>
      </c>
      <c r="B358" s="4" t="str">
        <f>'[1]TCE - ANEXO IV - Preencher'!C367</f>
        <v>FUNDAÇÃO GESTÃO HOSPITALAR MARTINIANO FERNANDES - FGH</v>
      </c>
      <c r="C358" s="4" t="str">
        <f>'[1]TCE - ANEXO IV - Preencher'!E367</f>
        <v>3.13 - Materiais e Materiais Ortopédicos e Corretivos (OPME)</v>
      </c>
      <c r="D358" s="3">
        <f>'[1]TCE - ANEXO IV - Preencher'!F367</f>
        <v>18451598000109</v>
      </c>
      <c r="E358" s="5" t="str">
        <f>'[1]TCE - ANEXO IV - Preencher'!G367</f>
        <v>NORDESTE IMPLANTES LTDA - ME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24602</v>
      </c>
      <c r="I358" s="7">
        <f>IF('[1]TCE - ANEXO IV - Preencher'!K367="","",'[1]TCE - ANEXO IV - Preencher'!K367)</f>
        <v>44783</v>
      </c>
      <c r="J358" s="6" t="str">
        <f>'[1]TCE - ANEXO IV - Preencher'!L367</f>
        <v>26220818451598000109550010000246021076217310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761.22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(OCULTAR)'!$Q$3:$S$133,3,0),"")</f>
        <v>9039744000194</v>
      </c>
      <c r="B359" s="4" t="str">
        <f>'[1]TCE - ANEXO IV - Preencher'!C368</f>
        <v>FUNDAÇÃO GESTÃO HOSPITALAR MARTINIANO FERNANDES - FGH</v>
      </c>
      <c r="C359" s="4" t="str">
        <f>'[1]TCE - ANEXO IV - Preencher'!E368</f>
        <v>3.13 - Materiais e Materiais Ortopédicos e Corretivos (OPME)</v>
      </c>
      <c r="D359" s="3">
        <f>'[1]TCE - ANEXO IV - Preencher'!F368</f>
        <v>50595271000105</v>
      </c>
      <c r="E359" s="5" t="str">
        <f>'[1]TCE - ANEXO IV - Preencher'!G368</f>
        <v>BIOTRONIK COMERCIAL MEDICA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1029675</v>
      </c>
      <c r="I359" s="7">
        <f>IF('[1]TCE - ANEXO IV - Preencher'!K368="","",'[1]TCE - ANEXO IV - Preencher'!K368)</f>
        <v>44796</v>
      </c>
      <c r="J359" s="6" t="str">
        <f>'[1]TCE - ANEXO IV - Preencher'!L368</f>
        <v>35220850595271000105550030010296751198778121</v>
      </c>
      <c r="K359" s="5" t="str">
        <f>IF(F359="B",LEFT('[1]TCE - ANEXO IV - Preencher'!M368,2),IF(F359="S",LEFT('[1]TCE - ANEXO IV - Preencher'!M368,7),IF('[1]TCE - ANEXO IV - Preencher'!H368="","")))</f>
        <v>35</v>
      </c>
      <c r="L359" s="8">
        <f>'[1]TCE - ANEXO IV - Preencher'!N368</f>
        <v>1669.6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(OCULTAR)'!$Q$3:$S$133,3,0),"")</f>
        <v>9039744000194</v>
      </c>
      <c r="B360" s="4" t="str">
        <f>'[1]TCE - ANEXO IV - Preencher'!C369</f>
        <v>FUNDAÇÃO GESTÃO HOSPITALAR MARTINIANO FERNANDES - FGH</v>
      </c>
      <c r="C360" s="4" t="str">
        <f>'[1]TCE - ANEXO IV - Preencher'!E369</f>
        <v>3.13 - Materiais e Materiais Ortopédicos e Corretivos (OPME)</v>
      </c>
      <c r="D360" s="3">
        <f>'[1]TCE - ANEXO IV - Preencher'!F369</f>
        <v>50595271000105</v>
      </c>
      <c r="E360" s="5" t="str">
        <f>'[1]TCE - ANEXO IV - Preencher'!G369</f>
        <v>BIOTRONIK COMERCIAL MEDICA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1030419</v>
      </c>
      <c r="I360" s="7">
        <f>IF('[1]TCE - ANEXO IV - Preencher'!K369="","",'[1]TCE - ANEXO IV - Preencher'!K369)</f>
        <v>44796</v>
      </c>
      <c r="J360" s="6" t="str">
        <f>'[1]TCE - ANEXO IV - Preencher'!L369</f>
        <v>35220850595271000105550030010304191846451585</v>
      </c>
      <c r="K360" s="5" t="str">
        <f>IF(F360="B",LEFT('[1]TCE - ANEXO IV - Preencher'!M369,2),IF(F360="S",LEFT('[1]TCE - ANEXO IV - Preencher'!M369,7),IF('[1]TCE - ANEXO IV - Preencher'!H369="","")))</f>
        <v>35</v>
      </c>
      <c r="L360" s="8">
        <f>'[1]TCE - ANEXO IV - Preencher'!N369</f>
        <v>4114.8500000000004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(OCULTAR)'!$Q$3:$S$133,3,0),"")</f>
        <v>9039744000194</v>
      </c>
      <c r="B361" s="4" t="str">
        <f>'[1]TCE - ANEXO IV - Preencher'!C370</f>
        <v>FUNDAÇÃO GESTÃO HOSPITALAR MARTINIANO FERNANDES - FGH</v>
      </c>
      <c r="C361" s="4" t="str">
        <f>'[1]TCE - ANEXO IV - Preencher'!E370</f>
        <v>3.13 - Materiais e Materiais Ortopédicos e Corretivos (OPME)</v>
      </c>
      <c r="D361" s="3">
        <f>'[1]TCE - ANEXO IV - Preencher'!F370</f>
        <v>50595271000105</v>
      </c>
      <c r="E361" s="5" t="str">
        <f>'[1]TCE - ANEXO IV - Preencher'!G370</f>
        <v>BIOTRONIK COMERCIAL MEDICA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1030413</v>
      </c>
      <c r="I361" s="7">
        <f>IF('[1]TCE - ANEXO IV - Preencher'!K370="","",'[1]TCE - ANEXO IV - Preencher'!K370)</f>
        <v>44796</v>
      </c>
      <c r="J361" s="6" t="str">
        <f>'[1]TCE - ANEXO IV - Preencher'!L370</f>
        <v>35220850595271000105550030010304131437881970</v>
      </c>
      <c r="K361" s="5" t="str">
        <f>IF(F361="B",LEFT('[1]TCE - ANEXO IV - Preencher'!M370,2),IF(F361="S",LEFT('[1]TCE - ANEXO IV - Preencher'!M370,7),IF('[1]TCE - ANEXO IV - Preencher'!H370="","")))</f>
        <v>35</v>
      </c>
      <c r="L361" s="8">
        <f>'[1]TCE - ANEXO IV - Preencher'!N370</f>
        <v>1669.6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(OCULTAR)'!$Q$3:$S$133,3,0),"")</f>
        <v>9039744000194</v>
      </c>
      <c r="B362" s="4" t="str">
        <f>'[1]TCE - ANEXO IV - Preencher'!C371</f>
        <v>FUNDAÇÃO GESTÃO HOSPITALAR MARTINIANO FERNANDES - FGH</v>
      </c>
      <c r="C362" s="4" t="str">
        <f>'[1]TCE - ANEXO IV - Preencher'!E371</f>
        <v>3.13 - Materiais e Materiais Ortopédicos e Corretivos (OPME)</v>
      </c>
      <c r="D362" s="3">
        <f>'[1]TCE - ANEXO IV - Preencher'!F371</f>
        <v>50595271000105</v>
      </c>
      <c r="E362" s="5" t="str">
        <f>'[1]TCE - ANEXO IV - Preencher'!G371</f>
        <v>BIOTRONIK COMERCIAL MEDICA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1031402</v>
      </c>
      <c r="I362" s="7">
        <f>IF('[1]TCE - ANEXO IV - Preencher'!K371="","",'[1]TCE - ANEXO IV - Preencher'!K371)</f>
        <v>44796</v>
      </c>
      <c r="J362" s="6" t="str">
        <f>'[1]TCE - ANEXO IV - Preencher'!L371</f>
        <v>35220850595271000105550030010314021402386630</v>
      </c>
      <c r="K362" s="5" t="str">
        <f>IF(F362="B",LEFT('[1]TCE - ANEXO IV - Preencher'!M371,2),IF(F362="S",LEFT('[1]TCE - ANEXO IV - Preencher'!M371,7),IF('[1]TCE - ANEXO IV - Preencher'!H371="","")))</f>
        <v>35</v>
      </c>
      <c r="L362" s="8">
        <f>'[1]TCE - ANEXO IV - Preencher'!N371</f>
        <v>1669.6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(OCULTAR)'!$Q$3:$S$133,3,0),"")</f>
        <v>9039744000194</v>
      </c>
      <c r="B363" s="4" t="str">
        <f>'[1]TCE - ANEXO IV - Preencher'!C372</f>
        <v>FUNDAÇÃO GESTÃO HOSPITALAR MARTINIANO FERNANDES - FGH</v>
      </c>
      <c r="C363" s="4" t="str">
        <f>'[1]TCE - ANEXO IV - Preencher'!E372</f>
        <v>3.13 - Materiais e Materiais Ortopédicos e Corretivos (OPME)</v>
      </c>
      <c r="D363" s="3">
        <f>'[1]TCE - ANEXO IV - Preencher'!F372</f>
        <v>18451598000109</v>
      </c>
      <c r="E363" s="5" t="str">
        <f>'[1]TCE - ANEXO IV - Preencher'!G372</f>
        <v>NORDESTE IMPLANTES LTDA - ME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24697</v>
      </c>
      <c r="I363" s="7">
        <f>IF('[1]TCE - ANEXO IV - Preencher'!K372="","",'[1]TCE - ANEXO IV - Preencher'!K372)</f>
        <v>44796</v>
      </c>
      <c r="J363" s="6" t="str">
        <f>'[1]TCE - ANEXO IV - Preencher'!L372</f>
        <v>26220818451598000109550010000246971775832785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472.52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(OCULTAR)'!$Q$3:$S$133,3,0),"")</f>
        <v>9039744000194</v>
      </c>
      <c r="B364" s="4" t="str">
        <f>'[1]TCE - ANEXO IV - Preencher'!C373</f>
        <v>FUNDAÇÃO GESTÃO HOSPITALAR MARTINIANO FERNANDES - FGH</v>
      </c>
      <c r="C364" s="4" t="str">
        <f>'[1]TCE - ANEXO IV - Preencher'!E373</f>
        <v>3.13 - Materiais e Materiais Ortopédicos e Corretivos (OPME)</v>
      </c>
      <c r="D364" s="3">
        <f>'[1]TCE - ANEXO IV - Preencher'!F373</f>
        <v>18451598000109</v>
      </c>
      <c r="E364" s="5" t="str">
        <f>'[1]TCE - ANEXO IV - Preencher'!G373</f>
        <v>NORDESTE IMPLANTES LTDA - ME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24698</v>
      </c>
      <c r="I364" s="7">
        <f>IF('[1]TCE - ANEXO IV - Preencher'!K373="","",'[1]TCE - ANEXO IV - Preencher'!K373)</f>
        <v>44796</v>
      </c>
      <c r="J364" s="6" t="str">
        <f>'[1]TCE - ANEXO IV - Preencher'!L373</f>
        <v>26220818451598000109550010000246981445548290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472.52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(OCULTAR)'!$Q$3:$S$133,3,0),"")</f>
        <v>9039744000194</v>
      </c>
      <c r="B365" s="4" t="str">
        <f>'[1]TCE - ANEXO IV - Preencher'!C374</f>
        <v>FUNDAÇÃO GESTÃO HOSPITALAR MARTINIANO FERNANDES - FGH</v>
      </c>
      <c r="C365" s="4" t="str">
        <f>'[1]TCE - ANEXO IV - Preencher'!E374</f>
        <v>3.13 - Materiais e Materiais Ortopédicos e Corretivos (OPME)</v>
      </c>
      <c r="D365" s="3">
        <f>'[1]TCE - ANEXO IV - Preencher'!F374</f>
        <v>18451598000109</v>
      </c>
      <c r="E365" s="5" t="str">
        <f>'[1]TCE - ANEXO IV - Preencher'!G374</f>
        <v>NORDESTE IMPLANTES LTDA - ME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24699</v>
      </c>
      <c r="I365" s="7">
        <f>IF('[1]TCE - ANEXO IV - Preencher'!K374="","",'[1]TCE - ANEXO IV - Preencher'!K374)</f>
        <v>44796</v>
      </c>
      <c r="J365" s="6" t="str">
        <f>'[1]TCE - ANEXO IV - Preencher'!L374</f>
        <v>26220818451598000109550010000246991017981155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761.22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(OCULTAR)'!$Q$3:$S$133,3,0),"")</f>
        <v>9039744000194</v>
      </c>
      <c r="B366" s="4" t="str">
        <f>'[1]TCE - ANEXO IV - Preencher'!C375</f>
        <v>FUNDAÇÃO GESTÃO HOSPITALAR MARTINIANO FERNANDES - FGH</v>
      </c>
      <c r="C366" s="4" t="str">
        <f>'[1]TCE - ANEXO IV - Preencher'!E375</f>
        <v>3.13 - Materiais e Materiais Ortopédicos e Corretivos (OPME)</v>
      </c>
      <c r="D366" s="3">
        <f>'[1]TCE - ANEXO IV - Preencher'!F375</f>
        <v>18451598000109</v>
      </c>
      <c r="E366" s="5" t="str">
        <f>'[1]TCE - ANEXO IV - Preencher'!G375</f>
        <v>NORDESTE IMPLANTES LTDA - ME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24701</v>
      </c>
      <c r="I366" s="7">
        <f>IF('[1]TCE - ANEXO IV - Preencher'!K375="","",'[1]TCE - ANEXO IV - Preencher'!K375)</f>
        <v>44796</v>
      </c>
      <c r="J366" s="6" t="str">
        <f>'[1]TCE - ANEXO IV - Preencher'!L375</f>
        <v>26220818451598000109550010000247011631767433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1522.44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(OCULTAR)'!$Q$3:$S$133,3,0),"")</f>
        <v>9039744000194</v>
      </c>
      <c r="B367" s="4" t="str">
        <f>'[1]TCE - ANEXO IV - Preencher'!C376</f>
        <v>FUNDAÇÃO GESTÃO HOSPITALAR MARTINIANO FERNANDES - FGH</v>
      </c>
      <c r="C367" s="4" t="str">
        <f>'[1]TCE - ANEXO IV - Preencher'!E376</f>
        <v>3.13 - Materiais e Materiais Ortopédicos e Corretivos (OPME)</v>
      </c>
      <c r="D367" s="3">
        <f>'[1]TCE - ANEXO IV - Preencher'!F376</f>
        <v>18451598000109</v>
      </c>
      <c r="E367" s="5" t="str">
        <f>'[1]TCE - ANEXO IV - Preencher'!G376</f>
        <v>NORDESTE IMPLANTES LTDA - ME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24719</v>
      </c>
      <c r="I367" s="7">
        <f>IF('[1]TCE - ANEXO IV - Preencher'!K376="","",'[1]TCE - ANEXO IV - Preencher'!K376)</f>
        <v>44796</v>
      </c>
      <c r="J367" s="6" t="str">
        <f>'[1]TCE - ANEXO IV - Preencher'!L376</f>
        <v>26220818451598000109550010000247191510720570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761.22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(OCULTAR)'!$Q$3:$S$133,3,0),"")</f>
        <v>9039744000194</v>
      </c>
      <c r="B368" s="4" t="str">
        <f>'[1]TCE - ANEXO IV - Preencher'!C377</f>
        <v>FUNDAÇÃO GESTÃO HOSPITALAR MARTINIANO FERNANDES - FGH</v>
      </c>
      <c r="C368" s="4" t="str">
        <f>'[1]TCE - ANEXO IV - Preencher'!E377</f>
        <v>3.13 - Materiais e Materiais Ortopédicos e Corretivos (OPME)</v>
      </c>
      <c r="D368" s="3">
        <f>'[1]TCE - ANEXO IV - Preencher'!F377</f>
        <v>18451598000109</v>
      </c>
      <c r="E368" s="5" t="str">
        <f>'[1]TCE - ANEXO IV - Preencher'!G377</f>
        <v>NORDESTE IMPLANTES LTDA - ME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24569</v>
      </c>
      <c r="I368" s="7">
        <f>IF('[1]TCE - ANEXO IV - Preencher'!K377="","",'[1]TCE - ANEXO IV - Preencher'!K377)</f>
        <v>44796</v>
      </c>
      <c r="J368" s="6" t="str">
        <f>'[1]TCE - ANEXO IV - Preencher'!L377</f>
        <v>26220818451598000109550010000245691674560097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761.22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(OCULTAR)'!$Q$3:$S$133,3,0),"")</f>
        <v>9039744000194</v>
      </c>
      <c r="B369" s="4" t="str">
        <f>'[1]TCE - ANEXO IV - Preencher'!C378</f>
        <v>FUNDAÇÃO GESTÃO HOSPITALAR MARTINIANO FERNANDES - FGH</v>
      </c>
      <c r="C369" s="4" t="str">
        <f>'[1]TCE - ANEXO IV - Preencher'!E378</f>
        <v>3.13 - Materiais e Materiais Ortopédicos e Corretivos (OPME)</v>
      </c>
      <c r="D369" s="3">
        <f>'[1]TCE - ANEXO IV - Preencher'!F378</f>
        <v>4237235000152</v>
      </c>
      <c r="E369" s="5" t="str">
        <f>'[1]TCE - ANEXO IV - Preencher'!G378</f>
        <v>ENDOCENTER COMERCIAL LTDA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000101270</v>
      </c>
      <c r="I369" s="7">
        <f>IF('[1]TCE - ANEXO IV - Preencher'!K378="","",'[1]TCE - ANEXO IV - Preencher'!K378)</f>
        <v>44797</v>
      </c>
      <c r="J369" s="6" t="str">
        <f>'[1]TCE - ANEXO IV - Preencher'!L378</f>
        <v>26220804237235000152550010001012701103292004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1440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(OCULTAR)'!$Q$3:$S$133,3,0),"")</f>
        <v>9039744000194</v>
      </c>
      <c r="B370" s="4" t="str">
        <f>'[1]TCE - ANEXO IV - Preencher'!C379</f>
        <v>FUNDAÇÃO GESTÃO HOSPITALAR MARTINIANO FERNANDES - FGH</v>
      </c>
      <c r="C370" s="4" t="str">
        <f>'[1]TCE - ANEXO IV - Preencher'!E379</f>
        <v>3.13 - Materiais e Materiais Ortopédicos e Corretivos (OPME)</v>
      </c>
      <c r="D370" s="3">
        <f>'[1]TCE - ANEXO IV - Preencher'!F379</f>
        <v>5944604000533</v>
      </c>
      <c r="E370" s="5" t="str">
        <f>'[1]TCE - ANEXO IV - Preencher'!G379</f>
        <v>EDWARDS LIFESCIENCES COMERC DE PROD MED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95477</v>
      </c>
      <c r="I370" s="7">
        <f>IF('[1]TCE - ANEXO IV - Preencher'!K379="","",'[1]TCE - ANEXO IV - Preencher'!K379)</f>
        <v>44797</v>
      </c>
      <c r="J370" s="6" t="str">
        <f>'[1]TCE - ANEXO IV - Preencher'!L379</f>
        <v>35220805944604000533550010000954771002069573</v>
      </c>
      <c r="K370" s="5" t="str">
        <f>IF(F370="B",LEFT('[1]TCE - ANEXO IV - Preencher'!M379,2),IF(F370="S",LEFT('[1]TCE - ANEXO IV - Preencher'!M379,7),IF('[1]TCE - ANEXO IV - Preencher'!H379="","")))</f>
        <v>35</v>
      </c>
      <c r="L370" s="8">
        <f>'[1]TCE - ANEXO IV - Preencher'!N379</f>
        <v>5910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(OCULTAR)'!$Q$3:$S$133,3,0),"")</f>
        <v>9039744000194</v>
      </c>
      <c r="B371" s="4" t="str">
        <f>'[1]TCE - ANEXO IV - Preencher'!C380</f>
        <v>FUNDAÇÃO GESTÃO HOSPITALAR MARTINIANO FERNANDES - FGH</v>
      </c>
      <c r="C371" s="4" t="str">
        <f>'[1]TCE - ANEXO IV - Preencher'!E380</f>
        <v>3.13 - Materiais e Materiais Ortopédicos e Corretivos (OPME)</v>
      </c>
      <c r="D371" s="3">
        <f>'[1]TCE - ANEXO IV - Preencher'!F380</f>
        <v>4237235000152</v>
      </c>
      <c r="E371" s="5" t="str">
        <f>'[1]TCE - ANEXO IV - Preencher'!G380</f>
        <v>ENDOCENTER COMERCIAL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000101396</v>
      </c>
      <c r="I371" s="7">
        <f>IF('[1]TCE - ANEXO IV - Preencher'!K380="","",'[1]TCE - ANEXO IV - Preencher'!K380)</f>
        <v>44803</v>
      </c>
      <c r="J371" s="6" t="str">
        <f>'[1]TCE - ANEXO IV - Preencher'!L380</f>
        <v>26220804237235000152550010001013961103418000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4320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(OCULTAR)'!$Q$3:$S$133,3,0),"")</f>
        <v>9039744000194</v>
      </c>
      <c r="B372" s="4" t="str">
        <f>'[1]TCE - ANEXO IV - Preencher'!C381</f>
        <v>FUNDAÇÃO GESTÃO HOSPITALAR MARTINIANO FERNANDES - FGH</v>
      </c>
      <c r="C372" s="4" t="str">
        <f>'[1]TCE - ANEXO IV - Preencher'!E381</f>
        <v>3.13 - Materiais e Materiais Ortopédicos e Corretivos (OPME)</v>
      </c>
      <c r="D372" s="3">
        <f>'[1]TCE - ANEXO IV - Preencher'!F381</f>
        <v>4237235000152</v>
      </c>
      <c r="E372" s="5" t="str">
        <f>'[1]TCE - ANEXO IV - Preencher'!G381</f>
        <v>ENDOCENTER COMERCIAL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000101390</v>
      </c>
      <c r="I372" s="7">
        <f>IF('[1]TCE - ANEXO IV - Preencher'!K381="","",'[1]TCE - ANEXO IV - Preencher'!K381)</f>
        <v>44803</v>
      </c>
      <c r="J372" s="6" t="str">
        <f>'[1]TCE - ANEXO IV - Preencher'!L381</f>
        <v>26220804237235000152550010001013901103412008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2160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(OCULTAR)'!$Q$3:$S$133,3,0),"")</f>
        <v>9039744000194</v>
      </c>
      <c r="B373" s="4" t="str">
        <f>'[1]TCE - ANEXO IV - Preencher'!C382</f>
        <v>FUNDAÇÃO GESTÃO HOSPITALAR MARTINIANO FERNANDES - FGH</v>
      </c>
      <c r="C373" s="4" t="str">
        <f>'[1]TCE - ANEXO IV - Preencher'!E382</f>
        <v>3.13 - Materiais e Materiais Ortopédicos e Corretivos (OPME)</v>
      </c>
      <c r="D373" s="3">
        <f>'[1]TCE - ANEXO IV - Preencher'!F382</f>
        <v>50595271000105</v>
      </c>
      <c r="E373" s="5" t="str">
        <f>'[1]TCE - ANEXO IV - Preencher'!G382</f>
        <v>BIOTRONIK COMERCIAL MEDICA LTDA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1032093</v>
      </c>
      <c r="I373" s="7">
        <f>IF('[1]TCE - ANEXO IV - Preencher'!K382="","",'[1]TCE - ANEXO IV - Preencher'!K382)</f>
        <v>44803</v>
      </c>
      <c r="J373" s="6" t="str">
        <f>'[1]TCE - ANEXO IV - Preencher'!L382</f>
        <v>35220850595271000105550030010320931360055948</v>
      </c>
      <c r="K373" s="5" t="str">
        <f>IF(F373="B",LEFT('[1]TCE - ANEXO IV - Preencher'!M382,2),IF(F373="S",LEFT('[1]TCE - ANEXO IV - Preencher'!M382,7),IF('[1]TCE - ANEXO IV - Preencher'!H382="","")))</f>
        <v>35</v>
      </c>
      <c r="L373" s="8">
        <f>'[1]TCE - ANEXO IV - Preencher'!N382</f>
        <v>1669.6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(OCULTAR)'!$Q$3:$S$133,3,0),"")</f>
        <v>9039744000194</v>
      </c>
      <c r="B374" s="4" t="str">
        <f>'[1]TCE - ANEXO IV - Preencher'!C383</f>
        <v>FUNDAÇÃO GESTÃO HOSPITALAR MARTINIANO FERNANDES - FGH</v>
      </c>
      <c r="C374" s="4" t="str">
        <f>'[1]TCE - ANEXO IV - Preencher'!E383</f>
        <v>3.13 - Materiais e Materiais Ortopédicos e Corretivos (OPME)</v>
      </c>
      <c r="D374" s="3">
        <f>'[1]TCE - ANEXO IV - Preencher'!F383</f>
        <v>50595271000105</v>
      </c>
      <c r="E374" s="5" t="str">
        <f>'[1]TCE - ANEXO IV - Preencher'!G383</f>
        <v>BIOTRONIK COMERCIAL MEDICA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1031714</v>
      </c>
      <c r="I374" s="7">
        <f>IF('[1]TCE - ANEXO IV - Preencher'!K383="","",'[1]TCE - ANEXO IV - Preencher'!K383)</f>
        <v>44803</v>
      </c>
      <c r="J374" s="6" t="str">
        <f>'[1]TCE - ANEXO IV - Preencher'!L383</f>
        <v>35220850595271000105550030010317141961145828</v>
      </c>
      <c r="K374" s="5" t="str">
        <f>IF(F374="B",LEFT('[1]TCE - ANEXO IV - Preencher'!M383,2),IF(F374="S",LEFT('[1]TCE - ANEXO IV - Preencher'!M383,7),IF('[1]TCE - ANEXO IV - Preencher'!H383="","")))</f>
        <v>35</v>
      </c>
      <c r="L374" s="8">
        <f>'[1]TCE - ANEXO IV - Preencher'!N383</f>
        <v>1669.6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(OCULTAR)'!$Q$3:$S$133,3,0),"")</f>
        <v>9039744000194</v>
      </c>
      <c r="B375" s="4" t="str">
        <f>'[1]TCE - ANEXO IV - Preencher'!C384</f>
        <v>FUNDAÇÃO GESTÃO HOSPITALAR MARTINIANO FERNANDES - FGH</v>
      </c>
      <c r="C375" s="4" t="str">
        <f>'[1]TCE - ANEXO IV - Preencher'!E384</f>
        <v>3.13 - Materiais e Materiais Ortopédicos e Corretivos (OPME)</v>
      </c>
      <c r="D375" s="3">
        <f>'[1]TCE - ANEXO IV - Preencher'!F384</f>
        <v>50595271000105</v>
      </c>
      <c r="E375" s="5" t="str">
        <f>'[1]TCE - ANEXO IV - Preencher'!G384</f>
        <v>BIOTRONIK COMERCIAL MEDICA LTDA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1032212</v>
      </c>
      <c r="I375" s="7">
        <f>IF('[1]TCE - ANEXO IV - Preencher'!K384="","",'[1]TCE - ANEXO IV - Preencher'!K384)</f>
        <v>44803</v>
      </c>
      <c r="J375" s="6" t="str">
        <f>'[1]TCE - ANEXO IV - Preencher'!L384</f>
        <v>35220850595271000105550030010322121463067550</v>
      </c>
      <c r="K375" s="5" t="str">
        <f>IF(F375="B",LEFT('[1]TCE - ANEXO IV - Preencher'!M384,2),IF(F375="S",LEFT('[1]TCE - ANEXO IV - Preencher'!M384,7),IF('[1]TCE - ANEXO IV - Preencher'!H384="","")))</f>
        <v>35</v>
      </c>
      <c r="L375" s="8">
        <f>'[1]TCE - ANEXO IV - Preencher'!N384</f>
        <v>1669.6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(OCULTAR)'!$Q$3:$S$133,3,0),"")</f>
        <v>9039744000194</v>
      </c>
      <c r="B376" s="4" t="str">
        <f>'[1]TCE - ANEXO IV - Preencher'!C385</f>
        <v>FUNDAÇÃO GESTÃO HOSPITALAR MARTINIANO FERNANDES - FGH</v>
      </c>
      <c r="C376" s="4" t="str">
        <f>'[1]TCE - ANEXO IV - Preencher'!E385</f>
        <v>3.13 - Materiais e Materiais Ortopédicos e Corretivos (OPME)</v>
      </c>
      <c r="D376" s="3">
        <f>'[1]TCE - ANEXO IV - Preencher'!F385</f>
        <v>50595271000105</v>
      </c>
      <c r="E376" s="5" t="str">
        <f>'[1]TCE - ANEXO IV - Preencher'!G385</f>
        <v>BIOTRONIK COMERCIAL MEDICA LTDA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1031398</v>
      </c>
      <c r="I376" s="7">
        <f>IF('[1]TCE - ANEXO IV - Preencher'!K385="","",'[1]TCE - ANEXO IV - Preencher'!K385)</f>
        <v>44803</v>
      </c>
      <c r="J376" s="6" t="str">
        <f>'[1]TCE - ANEXO IV - Preencher'!L385</f>
        <v>35220850595271000105550030010313981096748296</v>
      </c>
      <c r="K376" s="5" t="str">
        <f>IF(F376="B",LEFT('[1]TCE - ANEXO IV - Preencher'!M385,2),IF(F376="S",LEFT('[1]TCE - ANEXO IV - Preencher'!M385,7),IF('[1]TCE - ANEXO IV - Preencher'!H385="","")))</f>
        <v>35</v>
      </c>
      <c r="L376" s="8">
        <f>'[1]TCE - ANEXO IV - Preencher'!N385</f>
        <v>1669.6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(OCULTAR)'!$Q$3:$S$133,3,0),"")</f>
        <v>9039744000194</v>
      </c>
      <c r="B377" s="4" t="str">
        <f>'[1]TCE - ANEXO IV - Preencher'!C386</f>
        <v>FUNDAÇÃO GESTÃO HOSPITALAR MARTINIANO FERNANDES - FGH</v>
      </c>
      <c r="C377" s="4" t="str">
        <f>'[1]TCE - ANEXO IV - Preencher'!E386</f>
        <v>3.13 - Materiais e Materiais Ortopédicos e Corretivos (OPME)</v>
      </c>
      <c r="D377" s="3">
        <f>'[1]TCE - ANEXO IV - Preencher'!F386</f>
        <v>50595271000105</v>
      </c>
      <c r="E377" s="5" t="str">
        <f>'[1]TCE - ANEXO IV - Preencher'!G386</f>
        <v>BIOTRONIK COMERCIAL MEDICA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1032094</v>
      </c>
      <c r="I377" s="7">
        <f>IF('[1]TCE - ANEXO IV - Preencher'!K386="","",'[1]TCE - ANEXO IV - Preencher'!K386)</f>
        <v>44803</v>
      </c>
      <c r="J377" s="6" t="str">
        <f>'[1]TCE - ANEXO IV - Preencher'!L386</f>
        <v>35220850595271000105550030010320941210164137</v>
      </c>
      <c r="K377" s="5" t="str">
        <f>IF(F377="B",LEFT('[1]TCE - ANEXO IV - Preencher'!M386,2),IF(F377="S",LEFT('[1]TCE - ANEXO IV - Preencher'!M386,7),IF('[1]TCE - ANEXO IV - Preencher'!H386="","")))</f>
        <v>35</v>
      </c>
      <c r="L377" s="8">
        <f>'[1]TCE - ANEXO IV - Preencher'!N386</f>
        <v>1669.6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(OCULTAR)'!$Q$3:$S$133,3,0),"")</f>
        <v>9039744000194</v>
      </c>
      <c r="B378" s="4" t="str">
        <f>'[1]TCE - ANEXO IV - Preencher'!C387</f>
        <v>FUNDAÇÃO GESTÃO HOSPITALAR MARTINIANO FERNANDES - FGH</v>
      </c>
      <c r="C378" s="4" t="str">
        <f>'[1]TCE - ANEXO IV - Preencher'!E387</f>
        <v>3.13 - Materiais e Materiais Ortopédicos e Corretivos (OPME)</v>
      </c>
      <c r="D378" s="3">
        <f>'[1]TCE - ANEXO IV - Preencher'!F387</f>
        <v>50595271000105</v>
      </c>
      <c r="E378" s="5" t="str">
        <f>'[1]TCE - ANEXO IV - Preencher'!G387</f>
        <v>BIOTRONIK COMERCIAL MEDICA LTDA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1032422</v>
      </c>
      <c r="I378" s="7">
        <f>IF('[1]TCE - ANEXO IV - Preencher'!K387="","",'[1]TCE - ANEXO IV - Preencher'!K387)</f>
        <v>44803</v>
      </c>
      <c r="J378" s="6" t="str">
        <f>'[1]TCE - ANEXO IV - Preencher'!L387</f>
        <v>35220850595271000105550030010324221577332943</v>
      </c>
      <c r="K378" s="5" t="str">
        <f>IF(F378="B",LEFT('[1]TCE - ANEXO IV - Preencher'!M387,2),IF(F378="S",LEFT('[1]TCE - ANEXO IV - Preencher'!M387,7),IF('[1]TCE - ANEXO IV - Preencher'!H387="","")))</f>
        <v>35</v>
      </c>
      <c r="L378" s="8">
        <f>'[1]TCE - ANEXO IV - Preencher'!N387</f>
        <v>1669.6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(OCULTAR)'!$Q$3:$S$133,3,0),"")</f>
        <v>9039744000194</v>
      </c>
      <c r="B379" s="4" t="str">
        <f>'[1]TCE - ANEXO IV - Preencher'!C388</f>
        <v>FUNDAÇÃO GESTÃO HOSPITALAR MARTINIANO FERNANDES - FGH</v>
      </c>
      <c r="C379" s="4" t="str">
        <f>'[1]TCE - ANEXO IV - Preencher'!E388</f>
        <v>3.13 - Materiais e Materiais Ortopédicos e Corretivos (OPME)</v>
      </c>
      <c r="D379" s="3">
        <f>'[1]TCE - ANEXO IV - Preencher'!F388</f>
        <v>50595271000105</v>
      </c>
      <c r="E379" s="5" t="str">
        <f>'[1]TCE - ANEXO IV - Preencher'!G388</f>
        <v>BIOTRONIK COMERCIAL MEDICA LTDA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1032423</v>
      </c>
      <c r="I379" s="7">
        <f>IF('[1]TCE - ANEXO IV - Preencher'!K388="","",'[1]TCE - ANEXO IV - Preencher'!K388)</f>
        <v>44803</v>
      </c>
      <c r="J379" s="6" t="str">
        <f>'[1]TCE - ANEXO IV - Preencher'!L388</f>
        <v>35220850595271000105550030010324231051078843</v>
      </c>
      <c r="K379" s="5" t="str">
        <f>IF(F379="B",LEFT('[1]TCE - ANEXO IV - Preencher'!M388,2),IF(F379="S",LEFT('[1]TCE - ANEXO IV - Preencher'!M388,7),IF('[1]TCE - ANEXO IV - Preencher'!H388="","")))</f>
        <v>35</v>
      </c>
      <c r="L379" s="8">
        <f>'[1]TCE - ANEXO IV - Preencher'!N388</f>
        <v>1669.6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(OCULTAR)'!$Q$3:$S$133,3,0),"")</f>
        <v>9039744000194</v>
      </c>
      <c r="B380" s="4" t="str">
        <f>'[1]TCE - ANEXO IV - Preencher'!C389</f>
        <v>FUNDAÇÃO GESTÃO HOSPITALAR MARTINIANO FERNANDES - FGH</v>
      </c>
      <c r="C380" s="4" t="str">
        <f>'[1]TCE - ANEXO IV - Preencher'!E389</f>
        <v>3.13 - Materiais e Materiais Ortopédicos e Corretivos (OPME)</v>
      </c>
      <c r="D380" s="3">
        <f>'[1]TCE - ANEXO IV - Preencher'!F389</f>
        <v>18451598000109</v>
      </c>
      <c r="E380" s="5" t="str">
        <f>'[1]TCE - ANEXO IV - Preencher'!G389</f>
        <v>NORDESTE IMPLANTES LTDA - ME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24572</v>
      </c>
      <c r="I380" s="7">
        <f>IF('[1]TCE - ANEXO IV - Preencher'!K389="","",'[1]TCE - ANEXO IV - Preencher'!K389)</f>
        <v>44803</v>
      </c>
      <c r="J380" s="6" t="str">
        <f>'[1]TCE - ANEXO IV - Preencher'!L389</f>
        <v>26220818451598000109550010000245721177114132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472.52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(OCULTAR)'!$Q$3:$S$133,3,0),"")</f>
        <v>9039744000194</v>
      </c>
      <c r="B381" s="4" t="str">
        <f>'[1]TCE - ANEXO IV - Preencher'!C390</f>
        <v>FUNDAÇÃO GESTÃO HOSPITALAR MARTINIANO FERNANDES - FGH</v>
      </c>
      <c r="C381" s="4" t="str">
        <f>'[1]TCE - ANEXO IV - Preencher'!E390</f>
        <v>3.13 - Materiais e Materiais Ortopédicos e Corretivos (OPME)</v>
      </c>
      <c r="D381" s="3">
        <f>'[1]TCE - ANEXO IV - Preencher'!F390</f>
        <v>18451598000109</v>
      </c>
      <c r="E381" s="5" t="str">
        <f>'[1]TCE - ANEXO IV - Preencher'!G390</f>
        <v>NORDESTE IMPLANTES LTDA - ME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24562</v>
      </c>
      <c r="I381" s="7">
        <f>IF('[1]TCE - ANEXO IV - Preencher'!K390="","",'[1]TCE - ANEXO IV - Preencher'!K390)</f>
        <v>44803</v>
      </c>
      <c r="J381" s="6" t="str">
        <f>'[1]TCE - ANEXO IV - Preencher'!L390</f>
        <v>26220818451598000109550010000245621362191907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472.52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(OCULTAR)'!$Q$3:$S$133,3,0),"")</f>
        <v>9039744000194</v>
      </c>
      <c r="B382" s="4" t="str">
        <f>'[1]TCE - ANEXO IV - Preencher'!C391</f>
        <v>FUNDAÇÃO GESTÃO HOSPITALAR MARTINIANO FERNANDES - FGH</v>
      </c>
      <c r="C382" s="4" t="str">
        <f>'[1]TCE - ANEXO IV - Preencher'!E391</f>
        <v>3.13 - Materiais e Materiais Ortopédicos e Corretivos (OPME)</v>
      </c>
      <c r="D382" s="3">
        <f>'[1]TCE - ANEXO IV - Preencher'!F391</f>
        <v>18451598000109</v>
      </c>
      <c r="E382" s="5" t="str">
        <f>'[1]TCE - ANEXO IV - Preencher'!G391</f>
        <v>NORDESTE IMPLANTES LTDA - ME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24568</v>
      </c>
      <c r="I382" s="7">
        <f>IF('[1]TCE - ANEXO IV - Preencher'!K391="","",'[1]TCE - ANEXO IV - Preencher'!K391)</f>
        <v>44803</v>
      </c>
      <c r="J382" s="6" t="str">
        <f>'[1]TCE - ANEXO IV - Preencher'!L391</f>
        <v>26220818451598000109550010000245681403543970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761.22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(OCULTAR)'!$Q$3:$S$133,3,0),"")</f>
        <v>9039744000194</v>
      </c>
      <c r="B383" s="4" t="str">
        <f>'[1]TCE - ANEXO IV - Preencher'!C392</f>
        <v>FUNDAÇÃO GESTÃO HOSPITALAR MARTINIANO FERNANDES - FGH</v>
      </c>
      <c r="C383" s="4" t="str">
        <f>'[1]TCE - ANEXO IV - Preencher'!E392</f>
        <v>3.13 - Materiais e Materiais Ortopédicos e Corretivos (OPME)</v>
      </c>
      <c r="D383" s="3">
        <f>'[1]TCE - ANEXO IV - Preencher'!F392</f>
        <v>18451598000109</v>
      </c>
      <c r="E383" s="5" t="str">
        <f>'[1]TCE - ANEXO IV - Preencher'!G392</f>
        <v>NORDESTE IMPLANTES LTDA - ME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24571</v>
      </c>
      <c r="I383" s="7">
        <f>IF('[1]TCE - ANEXO IV - Preencher'!K392="","",'[1]TCE - ANEXO IV - Preencher'!K392)</f>
        <v>44803</v>
      </c>
      <c r="J383" s="6" t="str">
        <f>'[1]TCE - ANEXO IV - Preencher'!L392</f>
        <v>26220818451598000109550010000245711185658556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761.22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(OCULTAR)'!$Q$3:$S$133,3,0),"")</f>
        <v>9039744000194</v>
      </c>
      <c r="B384" s="4" t="str">
        <f>'[1]TCE - ANEXO IV - Preencher'!C393</f>
        <v>FUNDAÇÃO GESTÃO HOSPITALAR MARTINIANO FERNANDES - FGH</v>
      </c>
      <c r="C384" s="4" t="str">
        <f>'[1]TCE - ANEXO IV - Preencher'!E393</f>
        <v>3.13 - Materiais e Materiais Ortopédicos e Corretivos (OPME)</v>
      </c>
      <c r="D384" s="3">
        <f>'[1]TCE - ANEXO IV - Preencher'!F393</f>
        <v>18451598000109</v>
      </c>
      <c r="E384" s="5" t="str">
        <f>'[1]TCE - ANEXO IV - Preencher'!G393</f>
        <v>NORDESTE IMPLANTES LTDA - ME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24700</v>
      </c>
      <c r="I384" s="7">
        <f>IF('[1]TCE - ANEXO IV - Preencher'!K393="","",'[1]TCE - ANEXO IV - Preencher'!K393)</f>
        <v>44803</v>
      </c>
      <c r="J384" s="6" t="str">
        <f>'[1]TCE - ANEXO IV - Preencher'!L393</f>
        <v>26220818451598000109550010000247001073082163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761.22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(OCULTAR)'!$Q$3:$S$133,3,0),"")</f>
        <v>9039744000194</v>
      </c>
      <c r="B385" s="4" t="str">
        <f>'[1]TCE - ANEXO IV - Preencher'!C394</f>
        <v>FUNDAÇÃO GESTÃO HOSPITALAR MARTINIANO FERNANDES - FGH</v>
      </c>
      <c r="C385" s="4" t="str">
        <f>'[1]TCE - ANEXO IV - Preencher'!E394</f>
        <v>3.13 - Materiais e Materiais Ortopédicos e Corretivos (OPME)</v>
      </c>
      <c r="D385" s="3">
        <f>'[1]TCE - ANEXO IV - Preencher'!F394</f>
        <v>18451598000109</v>
      </c>
      <c r="E385" s="5" t="str">
        <f>'[1]TCE - ANEXO IV - Preencher'!G394</f>
        <v>NORDESTE IMPLANTES LTDA - ME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24827</v>
      </c>
      <c r="I385" s="7">
        <f>IF('[1]TCE - ANEXO IV - Preencher'!K394="","",'[1]TCE - ANEXO IV - Preencher'!K394)</f>
        <v>44803</v>
      </c>
      <c r="J385" s="6" t="str">
        <f>'[1]TCE - ANEXO IV - Preencher'!L394</f>
        <v>26220818451598000109550010000247271730659983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472.52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(OCULTAR)'!$Q$3:$S$133,3,0),"")</f>
        <v>9039744000194</v>
      </c>
      <c r="B386" s="4" t="str">
        <f>'[1]TCE - ANEXO IV - Preencher'!C395</f>
        <v>FUNDAÇÃO GESTÃO HOSPITALAR MARTINIANO FERNANDES - FGH</v>
      </c>
      <c r="C386" s="4" t="str">
        <f>'[1]TCE - ANEXO IV - Preencher'!E395</f>
        <v>3.13 - Materiais e Materiais Ortopédicos e Corretivos (OPME)</v>
      </c>
      <c r="D386" s="3">
        <f>'[1]TCE - ANEXO IV - Preencher'!F395</f>
        <v>18451598000109</v>
      </c>
      <c r="E386" s="5" t="str">
        <f>'[1]TCE - ANEXO IV - Preencher'!G395</f>
        <v>NORDESTE IMPLANTES LTDA - ME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24828</v>
      </c>
      <c r="I386" s="7">
        <f>IF('[1]TCE - ANEXO IV - Preencher'!K395="","",'[1]TCE - ANEXO IV - Preencher'!K395)</f>
        <v>44803</v>
      </c>
      <c r="J386" s="6" t="str">
        <f>'[1]TCE - ANEXO IV - Preencher'!L395</f>
        <v>26220818451598000109550010000248281787925612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472.52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(OCULTAR)'!$Q$3:$S$133,3,0),"")</f>
        <v>9039744000194</v>
      </c>
      <c r="B387" s="4" t="str">
        <f>'[1]TCE - ANEXO IV - Preencher'!C396</f>
        <v>FUNDAÇÃO GESTÃO HOSPITALAR MARTINIANO FERNANDES - FGH</v>
      </c>
      <c r="C387" s="4" t="str">
        <f>'[1]TCE - ANEXO IV - Preencher'!E396</f>
        <v>3.13 - Materiais e Materiais Ortopédicos e Corretivos (OPME)</v>
      </c>
      <c r="D387" s="3">
        <f>'[1]TCE - ANEXO IV - Preencher'!F396</f>
        <v>18451598000109</v>
      </c>
      <c r="E387" s="5" t="str">
        <f>'[1]TCE - ANEXO IV - Preencher'!G396</f>
        <v>NORDESTE IMPLANTES LTDA - ME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24829</v>
      </c>
      <c r="I387" s="7">
        <f>IF('[1]TCE - ANEXO IV - Preencher'!K396="","",'[1]TCE - ANEXO IV - Preencher'!K396)</f>
        <v>44803</v>
      </c>
      <c r="J387" s="6" t="str">
        <f>'[1]TCE - ANEXO IV - Preencher'!L396</f>
        <v>26220818451598000109550010000248291868443011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472.52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(OCULTAR)'!$Q$3:$S$133,3,0),"")</f>
        <v>9039744000194</v>
      </c>
      <c r="B388" s="4" t="str">
        <f>'[1]TCE - ANEXO IV - Preencher'!C397</f>
        <v>FUNDAÇÃO GESTÃO HOSPITALAR MARTINIANO FERNANDES - FGH</v>
      </c>
      <c r="C388" s="4" t="str">
        <f>'[1]TCE - ANEXO IV - Preencher'!E397</f>
        <v>3.13 - Materiais e Materiais Ortopédicos e Corretivos (OPME)</v>
      </c>
      <c r="D388" s="3">
        <f>'[1]TCE - ANEXO IV - Preencher'!F397</f>
        <v>18451598000109</v>
      </c>
      <c r="E388" s="5" t="str">
        <f>'[1]TCE - ANEXO IV - Preencher'!G397</f>
        <v>NORDESTE IMPLANTES LTDA - ME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24835</v>
      </c>
      <c r="I388" s="7">
        <f>IF('[1]TCE - ANEXO IV - Preencher'!K397="","",'[1]TCE - ANEXO IV - Preencher'!K397)</f>
        <v>44803</v>
      </c>
      <c r="J388" s="6" t="str">
        <f>'[1]TCE - ANEXO IV - Preencher'!L397</f>
        <v>26220818451598000109550010000248351671527143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472.52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(OCULTAR)'!$Q$3:$S$133,3,0),"")</f>
        <v>9039744000194</v>
      </c>
      <c r="B389" s="4" t="str">
        <f>'[1]TCE - ANEXO IV - Preencher'!C398</f>
        <v>FUNDAÇÃO GESTÃO HOSPITALAR MARTINIANO FERNANDES - FGH</v>
      </c>
      <c r="C389" s="4" t="str">
        <f>'[1]TCE - ANEXO IV - Preencher'!E398</f>
        <v>3.13 - Materiais e Materiais Ortopédicos e Corretivos (OPME)</v>
      </c>
      <c r="D389" s="3">
        <f>'[1]TCE - ANEXO IV - Preencher'!F398</f>
        <v>18451598000109</v>
      </c>
      <c r="E389" s="5" t="str">
        <f>'[1]TCE - ANEXO IV - Preencher'!G398</f>
        <v>NORDESTE IMPLANTES LTDA - ME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24830</v>
      </c>
      <c r="I389" s="7">
        <f>IF('[1]TCE - ANEXO IV - Preencher'!K398="","",'[1]TCE - ANEXO IV - Preencher'!K398)</f>
        <v>44803</v>
      </c>
      <c r="J389" s="6" t="str">
        <f>'[1]TCE - ANEXO IV - Preencher'!L398</f>
        <v>26220818451598000109550010000248301383909761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472.52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(OCULTAR)'!$Q$3:$S$133,3,0),"")</f>
        <v>9039744000194</v>
      </c>
      <c r="B390" s="4" t="str">
        <f>'[1]TCE - ANEXO IV - Preencher'!C399</f>
        <v>FUNDAÇÃO GESTÃO HOSPITALAR MARTINIANO FERNANDES - FGH</v>
      </c>
      <c r="C390" s="4" t="str">
        <f>'[1]TCE - ANEXO IV - Preencher'!E399</f>
        <v>3.13 - Materiais e Materiais Ortopédicos e Corretivos (OPME)</v>
      </c>
      <c r="D390" s="3">
        <f>'[1]TCE - ANEXO IV - Preencher'!F399</f>
        <v>18451598000109</v>
      </c>
      <c r="E390" s="5" t="str">
        <f>'[1]TCE - ANEXO IV - Preencher'!G399</f>
        <v>NORDESTE IMPLANTES LTDA - ME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24831</v>
      </c>
      <c r="I390" s="7">
        <f>IF('[1]TCE - ANEXO IV - Preencher'!K399="","",'[1]TCE - ANEXO IV - Preencher'!K399)</f>
        <v>44803</v>
      </c>
      <c r="J390" s="6" t="str">
        <f>'[1]TCE - ANEXO IV - Preencher'!L399</f>
        <v>26220818451598000109550010000248311717647392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472.52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(OCULTAR)'!$Q$3:$S$133,3,0),"")</f>
        <v>9039744000194</v>
      </c>
      <c r="B391" s="4" t="str">
        <f>'[1]TCE - ANEXO IV - Preencher'!C400</f>
        <v>FUNDAÇÃO GESTÃO HOSPITALAR MARTINIANO FERNANDES - FGH</v>
      </c>
      <c r="C391" s="4" t="str">
        <f>'[1]TCE - ANEXO IV - Preencher'!E400</f>
        <v>3.13 - Materiais e Materiais Ortopédicos e Corretivos (OPME)</v>
      </c>
      <c r="D391" s="3">
        <f>'[1]TCE - ANEXO IV - Preencher'!F400</f>
        <v>18451598000109</v>
      </c>
      <c r="E391" s="5" t="str">
        <f>'[1]TCE - ANEXO IV - Preencher'!G400</f>
        <v>NORDESTE IMPLANTES LTDA - ME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24832</v>
      </c>
      <c r="I391" s="7">
        <f>IF('[1]TCE - ANEXO IV - Preencher'!K400="","",'[1]TCE - ANEXO IV - Preencher'!K400)</f>
        <v>44803</v>
      </c>
      <c r="J391" s="6" t="str">
        <f>'[1]TCE - ANEXO IV - Preencher'!L400</f>
        <v>26220818451598000109550010000248321448083573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472.52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(OCULTAR)'!$Q$3:$S$133,3,0),"")</f>
        <v>9039744000194</v>
      </c>
      <c r="B392" s="4" t="str">
        <f>'[1]TCE - ANEXO IV - Preencher'!C401</f>
        <v>FUNDAÇÃO GESTÃO HOSPITALAR MARTINIANO FERNANDES - FGH</v>
      </c>
      <c r="C392" s="4" t="str">
        <f>'[1]TCE - ANEXO IV - Preencher'!E401</f>
        <v>3.13 - Materiais e Materiais Ortopédicos e Corretivos (OPME)</v>
      </c>
      <c r="D392" s="3">
        <f>'[1]TCE - ANEXO IV - Preencher'!F401</f>
        <v>18451598000109</v>
      </c>
      <c r="E392" s="5" t="str">
        <f>'[1]TCE - ANEXO IV - Preencher'!G401</f>
        <v>NORDESTE IMPLANTES LTDA - ME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24833</v>
      </c>
      <c r="I392" s="7">
        <f>IF('[1]TCE - ANEXO IV - Preencher'!K401="","",'[1]TCE - ANEXO IV - Preencher'!K401)</f>
        <v>44803</v>
      </c>
      <c r="J392" s="6" t="str">
        <f>'[1]TCE - ANEXO IV - Preencher'!L401</f>
        <v>26220818451598000109550010000248331867975799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472.52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(OCULTAR)'!$Q$3:$S$133,3,0),"")</f>
        <v>9039744000194</v>
      </c>
      <c r="B393" s="4" t="str">
        <f>'[1]TCE - ANEXO IV - Preencher'!C402</f>
        <v>FUNDAÇÃO GESTÃO HOSPITALAR MARTINIANO FERNANDES - FGH</v>
      </c>
      <c r="C393" s="4" t="str">
        <f>'[1]TCE - ANEXO IV - Preencher'!E402</f>
        <v>3.13 - Materiais e Materiais Ortopédicos e Corretivos (OPME)</v>
      </c>
      <c r="D393" s="3">
        <f>'[1]TCE - ANEXO IV - Preencher'!F402</f>
        <v>18451598000109</v>
      </c>
      <c r="E393" s="5" t="str">
        <f>'[1]TCE - ANEXO IV - Preencher'!G402</f>
        <v>NORDESTE IMPLANTES LTDA - ME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24834</v>
      </c>
      <c r="I393" s="7">
        <f>IF('[1]TCE - ANEXO IV - Preencher'!K402="","",'[1]TCE - ANEXO IV - Preencher'!K402)</f>
        <v>44803</v>
      </c>
      <c r="J393" s="6" t="str">
        <f>'[1]TCE - ANEXO IV - Preencher'!L402</f>
        <v>26220818451598000109550010000248341503224930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472.52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(OCULTAR)'!$Q$3:$S$133,3,0),"")</f>
        <v>9039744000194</v>
      </c>
      <c r="B394" s="4" t="str">
        <f>'[1]TCE - ANEXO IV - Preencher'!C403</f>
        <v>FUNDAÇÃO GESTÃO HOSPITALAR MARTINIANO FERNANDES - FGH</v>
      </c>
      <c r="C394" s="4" t="str">
        <f>'[1]TCE - ANEXO IV - Preencher'!E403</f>
        <v>3.13 - Materiais e Materiais Ortopédicos e Corretivos (OPME)</v>
      </c>
      <c r="D394" s="3">
        <f>'[1]TCE - ANEXO IV - Preencher'!F403</f>
        <v>18451598000109</v>
      </c>
      <c r="E394" s="5" t="str">
        <f>'[1]TCE - ANEXO IV - Preencher'!G403</f>
        <v>NORDESTE IMPLANTES LTDA - ME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24836</v>
      </c>
      <c r="I394" s="7">
        <f>IF('[1]TCE - ANEXO IV - Preencher'!K403="","",'[1]TCE - ANEXO IV - Preencher'!K403)</f>
        <v>44803</v>
      </c>
      <c r="J394" s="6" t="str">
        <f>'[1]TCE - ANEXO IV - Preencher'!L403</f>
        <v>26220818451598000109550010000248361917032932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761.22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(OCULTAR)'!$Q$3:$S$133,3,0),"")</f>
        <v>9039744000194</v>
      </c>
      <c r="B395" s="4" t="str">
        <f>'[1]TCE - ANEXO IV - Preencher'!C404</f>
        <v>FUNDAÇÃO GESTÃO HOSPITALAR MARTINIANO FERNANDES - FGH</v>
      </c>
      <c r="C395" s="4" t="str">
        <f>'[1]TCE - ANEXO IV - Preencher'!E404</f>
        <v>3.13 - Materiais e Materiais Ortopédicos e Corretivos (OPME)</v>
      </c>
      <c r="D395" s="3">
        <f>'[1]TCE - ANEXO IV - Preencher'!F404</f>
        <v>18451598000109</v>
      </c>
      <c r="E395" s="5" t="str">
        <f>'[1]TCE - ANEXO IV - Preencher'!G404</f>
        <v>NORDESTE IMPLANTES LTDA - ME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24896</v>
      </c>
      <c r="I395" s="7">
        <f>IF('[1]TCE - ANEXO IV - Preencher'!K404="","",'[1]TCE - ANEXO IV - Preencher'!K404)</f>
        <v>44804</v>
      </c>
      <c r="J395" s="6" t="str">
        <f>'[1]TCE - ANEXO IV - Preencher'!L404</f>
        <v>26220818451598000109550010000248961873993230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761.22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(OCULTAR)'!$Q$3:$S$133,3,0),"")</f>
        <v>9039744000194</v>
      </c>
      <c r="B396" s="4" t="str">
        <f>'[1]TCE - ANEXO IV - Preencher'!C405</f>
        <v>FUNDAÇÃO GESTÃO HOSPITALAR MARTINIANO FERNANDES - FGH</v>
      </c>
      <c r="C396" s="4" t="str">
        <f>'[1]TCE - ANEXO IV - Preencher'!E405</f>
        <v>3.11 - Material Laboratorial</v>
      </c>
      <c r="D396" s="3">
        <f>'[1]TCE - ANEXO IV - Preencher'!F405</f>
        <v>6242018000186</v>
      </c>
      <c r="E396" s="5" t="str">
        <f>'[1]TCE - ANEXO IV - Preencher'!G405</f>
        <v>EXPANSAO COM PROD DE DIAGNOSTICO LTDA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000006277</v>
      </c>
      <c r="I396" s="7">
        <f>IF('[1]TCE - ANEXO IV - Preencher'!K405="","",'[1]TCE - ANEXO IV - Preencher'!K405)</f>
        <v>44776</v>
      </c>
      <c r="J396" s="6" t="str">
        <f>'[1]TCE - ANEXO IV - Preencher'!L405</f>
        <v>26220806242018000186550010000062771691793893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662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(OCULTAR)'!$Q$3:$S$133,3,0),"")</f>
        <v>9039744000194</v>
      </c>
      <c r="B397" s="4" t="str">
        <f>'[1]TCE - ANEXO IV - Preencher'!C406</f>
        <v>FUNDAÇÃO GESTÃO HOSPITALAR MARTINIANO FERNANDES - FGH</v>
      </c>
      <c r="C397" s="4" t="str">
        <f>'[1]TCE - ANEXO IV - Preencher'!E406</f>
        <v>3.11 - Material Laboratorial</v>
      </c>
      <c r="D397" s="3">
        <f>'[1]TCE - ANEXO IV - Preencher'!F406</f>
        <v>4969277000188</v>
      </c>
      <c r="E397" s="5" t="str">
        <f>'[1]TCE - ANEXO IV - Preencher'!G406</f>
        <v>DOM LABOR HOSPITALAR E LABORATORIAL LTDA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000002727</v>
      </c>
      <c r="I397" s="7">
        <f>IF('[1]TCE - ANEXO IV - Preencher'!K406="","",'[1]TCE - ANEXO IV - Preencher'!K406)</f>
        <v>44790</v>
      </c>
      <c r="J397" s="6" t="str">
        <f>'[1]TCE - ANEXO IV - Preencher'!L406</f>
        <v>26220804969277000188550010000027271000003837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585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(OCULTAR)'!$Q$3:$S$133,3,0),"")</f>
        <v>9039744000194</v>
      </c>
      <c r="B398" s="4" t="str">
        <f>'[1]TCE - ANEXO IV - Preencher'!C407</f>
        <v>FUNDAÇÃO GESTÃO HOSPITALAR MARTINIANO FERNANDES - FGH</v>
      </c>
      <c r="C398" s="4" t="str">
        <f>'[1]TCE - ANEXO IV - Preencher'!E407</f>
        <v>3.11 - Material Laboratorial</v>
      </c>
      <c r="D398" s="3">
        <f>'[1]TCE - ANEXO IV - Preencher'!F407</f>
        <v>10647227000268</v>
      </c>
      <c r="E398" s="5" t="str">
        <f>'[1]TCE - ANEXO IV - Preencher'!G407</f>
        <v>TUPAN SAUDE CENTER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000001735</v>
      </c>
      <c r="I398" s="7">
        <f>IF('[1]TCE - ANEXO IV - Preencher'!K407="","",'[1]TCE - ANEXO IV - Preencher'!K407)</f>
        <v>44790</v>
      </c>
      <c r="J398" s="6" t="str">
        <f>'[1]TCE - ANEXO IV - Preencher'!L407</f>
        <v>26220810647227000268550010000017351009294602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2170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(OCULTAR)'!$Q$3:$S$133,3,0),"")</f>
        <v>9039744000194</v>
      </c>
      <c r="B399" s="4" t="str">
        <f>'[1]TCE - ANEXO IV - Preencher'!C408</f>
        <v>FUNDAÇÃO GESTÃO HOSPITALAR MARTINIANO FERNANDES - FGH</v>
      </c>
      <c r="C399" s="4" t="str">
        <f>'[1]TCE - ANEXO IV - Preencher'!E408</f>
        <v>3.99 - Outras despesas com Material de Consumo</v>
      </c>
      <c r="D399" s="3">
        <f>'[1]TCE - ANEXO IV - Preencher'!F408</f>
        <v>24505009000112</v>
      </c>
      <c r="E399" s="5" t="str">
        <f>'[1]TCE - ANEXO IV - Preencher'!G408</f>
        <v>BRAZTECH MANUT E REPAR EM EQUIP HOSP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000002865</v>
      </c>
      <c r="I399" s="7">
        <f>IF('[1]TCE - ANEXO IV - Preencher'!K408="","",'[1]TCE - ANEXO IV - Preencher'!K408)</f>
        <v>44778</v>
      </c>
      <c r="J399" s="6" t="str">
        <f>'[1]TCE - ANEXO IV - Preencher'!L408</f>
        <v>26220824505009000112550010000028651131724368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2760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(OCULTAR)'!$Q$3:$S$133,3,0),"")</f>
        <v>9039744000194</v>
      </c>
      <c r="B400" s="4" t="str">
        <f>'[1]TCE - ANEXO IV - Preencher'!C409</f>
        <v>FUNDAÇÃO GESTÃO HOSPITALAR MARTINIANO FERNANDES - FGH</v>
      </c>
      <c r="C400" s="4" t="str">
        <f>'[1]TCE - ANEXO IV - Preencher'!E409</f>
        <v>3.99 - Outras despesas com Material de Consumo</v>
      </c>
      <c r="D400" s="3">
        <f>'[1]TCE - ANEXO IV - Preencher'!F409</f>
        <v>10779833000156</v>
      </c>
      <c r="E400" s="5" t="str">
        <f>'[1]TCE - ANEXO IV - Preencher'!G409</f>
        <v>MEDICAL MERCANTIL DE APAR MED LTDA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000557220</v>
      </c>
      <c r="I400" s="7">
        <f>IF('[1]TCE - ANEXO IV - Preencher'!K409="","",'[1]TCE - ANEXO IV - Preencher'!K409)</f>
        <v>44783</v>
      </c>
      <c r="J400" s="6" t="str">
        <f>'[1]TCE - ANEXO IV - Preencher'!L409</f>
        <v>26220810779833000156550010005572201559242005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525.6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(OCULTAR)'!$Q$3:$S$133,3,0),"")</f>
        <v>9039744000194</v>
      </c>
      <c r="B401" s="4" t="str">
        <f>'[1]TCE - ANEXO IV - Preencher'!C410</f>
        <v>FUNDAÇÃO GESTÃO HOSPITALAR MARTINIANO FERNANDES - FGH</v>
      </c>
      <c r="C401" s="4" t="str">
        <f>'[1]TCE - ANEXO IV - Preencher'!E410</f>
        <v>3.99 - Outras despesas com Material de Consumo</v>
      </c>
      <c r="D401" s="3">
        <f>'[1]TCE - ANEXO IV - Preencher'!F410</f>
        <v>19031878000112</v>
      </c>
      <c r="E401" s="5" t="str">
        <f>'[1]TCE - ANEXO IV - Preencher'!G410</f>
        <v>AUTOMX SOLUCOES EIRELI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000002366</v>
      </c>
      <c r="I401" s="7">
        <f>IF('[1]TCE - ANEXO IV - Preencher'!K410="","",'[1]TCE - ANEXO IV - Preencher'!K410)</f>
        <v>44795</v>
      </c>
      <c r="J401" s="6" t="str">
        <f>'[1]TCE - ANEXO IV - Preencher'!L410</f>
        <v>35220819031878000112550010000023661703475006</v>
      </c>
      <c r="K401" s="5" t="str">
        <f>IF(F401="B",LEFT('[1]TCE - ANEXO IV - Preencher'!M410,2),IF(F401="S",LEFT('[1]TCE - ANEXO IV - Preencher'!M410,7),IF('[1]TCE - ANEXO IV - Preencher'!H410="","")))</f>
        <v>35</v>
      </c>
      <c r="L401" s="8">
        <f>'[1]TCE - ANEXO IV - Preencher'!N410</f>
        <v>7590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(OCULTAR)'!$Q$3:$S$133,3,0),"")</f>
        <v>9039744000194</v>
      </c>
      <c r="B402" s="4" t="str">
        <f>'[1]TCE - ANEXO IV - Preencher'!C411</f>
        <v>FUNDAÇÃO GESTÃO HOSPITALAR MARTINIANO FERNANDES - FGH</v>
      </c>
      <c r="C402" s="4" t="str">
        <f>'[1]TCE - ANEXO IV - Preencher'!E411</f>
        <v>3.99 - Outras despesas com Material de Consumo</v>
      </c>
      <c r="D402" s="3">
        <f>'[1]TCE - ANEXO IV - Preencher'!F411</f>
        <v>6316353000181</v>
      </c>
      <c r="E402" s="5" t="str">
        <f>'[1]TCE - ANEXO IV - Preencher'!G411</f>
        <v>DIMAVE EQUIPAMENTOS MEDICOS LTDA - EPP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014209</v>
      </c>
      <c r="I402" s="7">
        <f>IF('[1]TCE - ANEXO IV - Preencher'!K411="","",'[1]TCE - ANEXO IV - Preencher'!K411)</f>
        <v>44799</v>
      </c>
      <c r="J402" s="6" t="str">
        <f>'[1]TCE - ANEXO IV - Preencher'!L411</f>
        <v>31220806316353000181550010000142091396691253</v>
      </c>
      <c r="K402" s="5" t="str">
        <f>IF(F402="B",LEFT('[1]TCE - ANEXO IV - Preencher'!M411,2),IF(F402="S",LEFT('[1]TCE - ANEXO IV - Preencher'!M411,7),IF('[1]TCE - ANEXO IV - Preencher'!H411="","")))</f>
        <v>31</v>
      </c>
      <c r="L402" s="8">
        <f>'[1]TCE - ANEXO IV - Preencher'!N411</f>
        <v>90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(OCULTAR)'!$Q$3:$S$133,3,0),"")</f>
        <v>9039744000194</v>
      </c>
      <c r="B403" s="4" t="str">
        <f>'[1]TCE - ANEXO IV - Preencher'!C412</f>
        <v>FUNDAÇÃO GESTÃO HOSPITALAR MARTINIANO FERNANDES - FGH</v>
      </c>
      <c r="C403" s="4" t="str">
        <f>'[1]TCE - ANEXO IV - Preencher'!E412</f>
        <v>3.99 - Outras despesas com Material de Consumo</v>
      </c>
      <c r="D403" s="3">
        <f>'[1]TCE - ANEXO IV - Preencher'!F412</f>
        <v>10779833000156</v>
      </c>
      <c r="E403" s="5" t="str">
        <f>'[1]TCE - ANEXO IV - Preencher'!G412</f>
        <v>MEDICAL MERCANTIL DE APAR MED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000557457</v>
      </c>
      <c r="I403" s="7">
        <f>IF('[1]TCE - ANEXO IV - Preencher'!K412="","",'[1]TCE - ANEXO IV - Preencher'!K412)</f>
        <v>44784</v>
      </c>
      <c r="J403" s="6" t="str">
        <f>'[1]TCE - ANEXO IV - Preencher'!L412</f>
        <v>26220810779833000156550010005574571559479006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60.5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(OCULTAR)'!$Q$3:$S$133,3,0),"")</f>
        <v>9039744000194</v>
      </c>
      <c r="B404" s="4" t="str">
        <f>'[1]TCE - ANEXO IV - Preencher'!C413</f>
        <v>FUNDAÇÃO GESTÃO HOSPITALAR MARTINIANO FERNANDES - FGH</v>
      </c>
      <c r="C404" s="4" t="str">
        <f>'[1]TCE - ANEXO IV - Preencher'!E413</f>
        <v>3.99 - Outras despesas com Material de Consumo</v>
      </c>
      <c r="D404" s="3">
        <f>'[1]TCE - ANEXO IV - Preencher'!F413</f>
        <v>10779833000156</v>
      </c>
      <c r="E404" s="5" t="str">
        <f>'[1]TCE - ANEXO IV - Preencher'!G413</f>
        <v>MEDICAL MERCANTIL DE APAR MED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000557803</v>
      </c>
      <c r="I404" s="7">
        <f>IF('[1]TCE - ANEXO IV - Preencher'!K413="","",'[1]TCE - ANEXO IV - Preencher'!K413)</f>
        <v>44791</v>
      </c>
      <c r="J404" s="6" t="str">
        <f>'[1]TCE - ANEXO IV - Preencher'!L413</f>
        <v>26220810779833000156550010005578031559825002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375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(OCULTAR)'!$Q$3:$S$133,3,0),"")</f>
        <v>9039744000194</v>
      </c>
      <c r="B405" s="4" t="str">
        <f>'[1]TCE - ANEXO IV - Preencher'!C414</f>
        <v>FUNDAÇÃO GESTÃO HOSPITALAR MARTINIANO FERNANDES - FGH</v>
      </c>
      <c r="C405" s="4" t="str">
        <f>'[1]TCE - ANEXO IV - Preencher'!E414</f>
        <v>3.7 - Material de Limpeza e Produtos de Hgienização</v>
      </c>
      <c r="D405" s="3">
        <f>'[1]TCE - ANEXO IV - Preencher'!F414</f>
        <v>8674752000140</v>
      </c>
      <c r="E405" s="5" t="str">
        <f>'[1]TCE - ANEXO IV - Preencher'!G414</f>
        <v>CIRURGICA MONTEBELLO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000139540</v>
      </c>
      <c r="I405" s="7">
        <f>IF('[1]TCE - ANEXO IV - Preencher'!K414="","",'[1]TCE - ANEXO IV - Preencher'!K414)</f>
        <v>44778</v>
      </c>
      <c r="J405" s="6" t="str">
        <f>'[1]TCE - ANEXO IV - Preencher'!L414</f>
        <v>26220808674752000140550010001395401972310736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256.8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(OCULTAR)'!$Q$3:$S$133,3,0),"")</f>
        <v>9039744000194</v>
      </c>
      <c r="B406" s="4" t="str">
        <f>'[1]TCE - ANEXO IV - Preencher'!C415</f>
        <v>FUNDAÇÃO GESTÃO HOSPITALAR MARTINIANO FERNANDES - FGH</v>
      </c>
      <c r="C406" s="4" t="str">
        <f>'[1]TCE - ANEXO IV - Preencher'!E415</f>
        <v>3.7 - Material de Limpeza e Produtos de Hgienização</v>
      </c>
      <c r="D406" s="3">
        <f>'[1]TCE - ANEXO IV - Preencher'!F415</f>
        <v>10891852000170</v>
      </c>
      <c r="E406" s="5" t="str">
        <f>'[1]TCE - ANEXO IV - Preencher'!G415</f>
        <v>SMART SUPRIM DISTRIB PROD HIG LIMPEZA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000038601</v>
      </c>
      <c r="I406" s="7">
        <f>IF('[1]TCE - ANEXO IV - Preencher'!K415="","",'[1]TCE - ANEXO IV - Preencher'!K415)</f>
        <v>44778</v>
      </c>
      <c r="J406" s="6" t="str">
        <f>'[1]TCE - ANEXO IV - Preencher'!L415</f>
        <v>26220810891852000170550010000386011190386019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1872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(OCULTAR)'!$Q$3:$S$133,3,0),"")</f>
        <v>9039744000194</v>
      </c>
      <c r="B407" s="4" t="str">
        <f>'[1]TCE - ANEXO IV - Preencher'!C416</f>
        <v>FUNDAÇÃO GESTÃO HOSPITALAR MARTINIANO FERNANDES - FGH</v>
      </c>
      <c r="C407" s="4" t="str">
        <f>'[1]TCE - ANEXO IV - Preencher'!E416</f>
        <v>3.7 - Material de Limpeza e Produtos de Hgienização</v>
      </c>
      <c r="D407" s="3">
        <f>'[1]TCE - ANEXO IV - Preencher'!F416</f>
        <v>13441051000281</v>
      </c>
      <c r="E407" s="5" t="str">
        <f>'[1]TCE - ANEXO IV - Preencher'!G416</f>
        <v>CL COMERCIO DE MATERIAIS MEDICOS HOSPITA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000015738</v>
      </c>
      <c r="I407" s="7">
        <f>IF('[1]TCE - ANEXO IV - Preencher'!K416="","",'[1]TCE - ANEXO IV - Preencher'!K416)</f>
        <v>44781</v>
      </c>
      <c r="J407" s="6" t="str">
        <f>'[1]TCE - ANEXO IV - Preencher'!L416</f>
        <v>26220813441051000281550010000157381177600000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1483.44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(OCULTAR)'!$Q$3:$S$133,3,0),"")</f>
        <v>9039744000194</v>
      </c>
      <c r="B408" s="4" t="str">
        <f>'[1]TCE - ANEXO IV - Preencher'!C417</f>
        <v>FUNDAÇÃO GESTÃO HOSPITALAR MARTINIANO FERNANDES - FGH</v>
      </c>
      <c r="C408" s="4" t="str">
        <f>'[1]TCE - ANEXO IV - Preencher'!E417</f>
        <v>3.7 - Material de Limpeza e Produtos de Hgienização</v>
      </c>
      <c r="D408" s="3">
        <f>'[1]TCE - ANEXO IV - Preencher'!F417</f>
        <v>24436602000154</v>
      </c>
      <c r="E408" s="5" t="str">
        <f>'[1]TCE - ANEXO IV - Preencher'!G417</f>
        <v>ART CIRURGICA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000103854</v>
      </c>
      <c r="I408" s="7">
        <f>IF('[1]TCE - ANEXO IV - Preencher'!K417="","",'[1]TCE - ANEXO IV - Preencher'!K417)</f>
        <v>44782</v>
      </c>
      <c r="J408" s="6" t="str">
        <f>'[1]TCE - ANEXO IV - Preencher'!L417</f>
        <v>26220824436602000154550010001038541105876007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700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(OCULTAR)'!$Q$3:$S$133,3,0),"")</f>
        <v>9039744000194</v>
      </c>
      <c r="B409" s="4" t="str">
        <f>'[1]TCE - ANEXO IV - Preencher'!C418</f>
        <v>FUNDAÇÃO GESTÃO HOSPITALAR MARTINIANO FERNANDES - FGH</v>
      </c>
      <c r="C409" s="4" t="str">
        <f>'[1]TCE - ANEXO IV - Preencher'!E418</f>
        <v>3.7 - Material de Limpeza e Produtos de Hgienização</v>
      </c>
      <c r="D409" s="3">
        <f>'[1]TCE - ANEXO IV - Preencher'!F418</f>
        <v>11336321000188</v>
      </c>
      <c r="E409" s="5" t="str">
        <f>'[1]TCE - ANEXO IV - Preencher'!G418</f>
        <v>SAMCLEAN COMERCIO E SERVIÇOS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19828</v>
      </c>
      <c r="I409" s="7">
        <f>IF('[1]TCE - ANEXO IV - Preencher'!K418="","",'[1]TCE - ANEXO IV - Preencher'!K418)</f>
        <v>44791</v>
      </c>
      <c r="J409" s="6" t="str">
        <f>'[1]TCE - ANEXO IV - Preencher'!L418</f>
        <v>26220811336321000188550010000198281843905290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1397.4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(OCULTAR)'!$Q$3:$S$133,3,0),"")</f>
        <v>9039744000194</v>
      </c>
      <c r="B410" s="4" t="str">
        <f>'[1]TCE - ANEXO IV - Preencher'!C419</f>
        <v>FUNDAÇÃO GESTÃO HOSPITALAR MARTINIANO FERNANDES - FGH</v>
      </c>
      <c r="C410" s="4" t="str">
        <f>'[1]TCE - ANEXO IV - Preencher'!E419</f>
        <v>3.7 - Material de Limpeza e Produtos de Hgienização</v>
      </c>
      <c r="D410" s="3">
        <f>'[1]TCE - ANEXO IV - Preencher'!F419</f>
        <v>63967640000357</v>
      </c>
      <c r="E410" s="5" t="str">
        <f>'[1]TCE - ANEXO IV - Preencher'!G419</f>
        <v>LAR PLASTICOS INDUSTRIA E COMERCIO DE PR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000000174</v>
      </c>
      <c r="I410" s="7">
        <f>IF('[1]TCE - ANEXO IV - Preencher'!K419="","",'[1]TCE - ANEXO IV - Preencher'!K419)</f>
        <v>44795</v>
      </c>
      <c r="J410" s="6" t="str">
        <f>'[1]TCE - ANEXO IV - Preencher'!L419</f>
        <v>26220863967640000357550010000001741932859275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1796.95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(OCULTAR)'!$Q$3:$S$133,3,0),"")</f>
        <v>9039744000194</v>
      </c>
      <c r="B411" s="4" t="str">
        <f>'[1]TCE - ANEXO IV - Preencher'!C420</f>
        <v>FUNDAÇÃO GESTÃO HOSPITALAR MARTINIANO FERNANDES - FGH</v>
      </c>
      <c r="C411" s="4" t="str">
        <f>'[1]TCE - ANEXO IV - Preencher'!E420</f>
        <v>3.7 - Material de Limpeza e Produtos de Hgienização</v>
      </c>
      <c r="D411" s="3">
        <f>'[1]TCE - ANEXO IV - Preencher'!F420</f>
        <v>4004741000100</v>
      </c>
      <c r="E411" s="5" t="str">
        <f>'[1]TCE - ANEXO IV - Preencher'!G420</f>
        <v>NORLUX LTDA - ME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009708</v>
      </c>
      <c r="I411" s="7">
        <f>IF('[1]TCE - ANEXO IV - Preencher'!K420="","",'[1]TCE - ANEXO IV - Preencher'!K420)</f>
        <v>44797</v>
      </c>
      <c r="J411" s="6" t="str">
        <f>'[1]TCE - ANEXO IV - Preencher'!L420</f>
        <v>26220804004741000100550000000097081270080297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2060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(OCULTAR)'!$Q$3:$S$133,3,0),"")</f>
        <v>9039744000194</v>
      </c>
      <c r="B412" s="4" t="str">
        <f>'[1]TCE - ANEXO IV - Preencher'!C421</f>
        <v>FUNDAÇÃO GESTÃO HOSPITALAR MARTINIANO FERNANDES - FGH</v>
      </c>
      <c r="C412" s="4" t="str">
        <f>'[1]TCE - ANEXO IV - Preencher'!E421</f>
        <v>3.7 - Material de Limpeza e Produtos de Hgienização</v>
      </c>
      <c r="D412" s="3">
        <f>'[1]TCE - ANEXO IV - Preencher'!F421</f>
        <v>11206927000107</v>
      </c>
      <c r="E412" s="5" t="str">
        <f>'[1]TCE - ANEXO IV - Preencher'!G421</f>
        <v>COMERCIAL SA IRMAOS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000016449</v>
      </c>
      <c r="I412" s="7">
        <f>IF('[1]TCE - ANEXO IV - Preencher'!K421="","",'[1]TCE - ANEXO IV - Preencher'!K421)</f>
        <v>44798</v>
      </c>
      <c r="J412" s="6" t="str">
        <f>'[1]TCE - ANEXO IV - Preencher'!L421</f>
        <v>26220811206927000107550010000164491325570900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8000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(OCULTAR)'!$Q$3:$S$133,3,0),"")</f>
        <v>9039744000194</v>
      </c>
      <c r="B413" s="4" t="str">
        <f>'[1]TCE - ANEXO IV - Preencher'!C422</f>
        <v>FUNDAÇÃO GESTÃO HOSPITALAR MARTINIANO FERNANDES - FGH</v>
      </c>
      <c r="C413" s="4" t="str">
        <f>'[1]TCE - ANEXO IV - Preencher'!E422</f>
        <v>3.7 - Material de Limpeza e Produtos de Hgienização</v>
      </c>
      <c r="D413" s="3">
        <f>'[1]TCE - ANEXO IV - Preencher'!F422</f>
        <v>20606171000176</v>
      </c>
      <c r="E413" s="5" t="str">
        <f>'[1]TCE - ANEXO IV - Preencher'!G422</f>
        <v>MULTICOM DIST DE PROD E SIST DE LIMPEZA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000000497</v>
      </c>
      <c r="I413" s="7">
        <f>IF('[1]TCE - ANEXO IV - Preencher'!K422="","",'[1]TCE - ANEXO IV - Preencher'!K422)</f>
        <v>44802</v>
      </c>
      <c r="J413" s="6" t="str">
        <f>'[1]TCE - ANEXO IV - Preencher'!L422</f>
        <v>26220820606171000176550010000004971009000400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3175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(OCULTAR)'!$Q$3:$S$133,3,0),"")</f>
        <v>9039744000194</v>
      </c>
      <c r="B414" s="4" t="str">
        <f>'[1]TCE - ANEXO IV - Preencher'!C423</f>
        <v>FUNDAÇÃO GESTÃO HOSPITALAR MARTINIANO FERNANDES - FGH</v>
      </c>
      <c r="C414" s="4" t="str">
        <f>'[1]TCE - ANEXO IV - Preencher'!E423</f>
        <v>3.14 - Alimentação Preparada</v>
      </c>
      <c r="D414" s="3">
        <f>'[1]TCE - ANEXO IV - Preencher'!F423</f>
        <v>1392601000150</v>
      </c>
      <c r="E414" s="5" t="str">
        <f>'[1]TCE - ANEXO IV - Preencher'!G423</f>
        <v>PREMIER PRODUTOS ALIMENTICIOS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020224</v>
      </c>
      <c r="I414" s="7">
        <f>IF('[1]TCE - ANEXO IV - Preencher'!K423="","",'[1]TCE - ANEXO IV - Preencher'!K423)</f>
        <v>44781</v>
      </c>
      <c r="J414" s="6" t="str">
        <f>'[1]TCE - ANEXO IV - Preencher'!L423</f>
        <v>26220801392601000150550010000202241220282260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561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(OCULTAR)'!$Q$3:$S$133,3,0),"")</f>
        <v>9039744000194</v>
      </c>
      <c r="B415" s="4" t="str">
        <f>'[1]TCE - ANEXO IV - Preencher'!C424</f>
        <v>FUNDAÇÃO GESTÃO HOSPITALAR MARTINIANO FERNANDES - FGH</v>
      </c>
      <c r="C415" s="4" t="str">
        <f>'[1]TCE - ANEXO IV - Preencher'!E424</f>
        <v>3.14 - Alimentação Preparada</v>
      </c>
      <c r="D415" s="3">
        <f>'[1]TCE - ANEXO IV - Preencher'!F424</f>
        <v>8593008000110</v>
      </c>
      <c r="E415" s="5" t="str">
        <f>'[1]TCE - ANEXO IV - Preencher'!G424</f>
        <v>DISTCARNES DISTRIBUIDORA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000857078</v>
      </c>
      <c r="I415" s="7">
        <f>IF('[1]TCE - ANEXO IV - Preencher'!K424="","",'[1]TCE - ANEXO IV - Preencher'!K424)</f>
        <v>44781</v>
      </c>
      <c r="J415" s="6" t="str">
        <f>'[1]TCE - ANEXO IV - Preencher'!L424</f>
        <v>26220808593008000110550010008570781004293122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18581.68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(OCULTAR)'!$Q$3:$S$133,3,0),"")</f>
        <v>9039744000194</v>
      </c>
      <c r="B416" s="4" t="str">
        <f>'[1]TCE - ANEXO IV - Preencher'!C425</f>
        <v>FUNDAÇÃO GESTÃO HOSPITALAR MARTINIANO FERNANDES - FGH</v>
      </c>
      <c r="C416" s="4" t="str">
        <f>'[1]TCE - ANEXO IV - Preencher'!E425</f>
        <v>3.14 - Alimentação Preparada</v>
      </c>
      <c r="D416" s="3">
        <f>'[1]TCE - ANEXO IV - Preencher'!F425</f>
        <v>11744898000390</v>
      </c>
      <c r="E416" s="5" t="str">
        <f>'[1]TCE - ANEXO IV - Preencher'!G425</f>
        <v>ATACADAO COMERCIO DE CARNES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1070719</v>
      </c>
      <c r="I416" s="7">
        <f>IF('[1]TCE - ANEXO IV - Preencher'!K425="","",'[1]TCE - ANEXO IV - Preencher'!K425)</f>
        <v>44781</v>
      </c>
      <c r="J416" s="6" t="str">
        <f>'[1]TCE - ANEXO IV - Preencher'!L425</f>
        <v>26220811744898000390550010010707191119221208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1422.21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(OCULTAR)'!$Q$3:$S$133,3,0),"")</f>
        <v>9039744000194</v>
      </c>
      <c r="B417" s="4" t="str">
        <f>'[1]TCE - ANEXO IV - Preencher'!C426</f>
        <v>FUNDAÇÃO GESTÃO HOSPITALAR MARTINIANO FERNANDES - FGH</v>
      </c>
      <c r="C417" s="4" t="str">
        <f>'[1]TCE - ANEXO IV - Preencher'!E426</f>
        <v>3.14 - Alimentação Preparada</v>
      </c>
      <c r="D417" s="3">
        <f>'[1]TCE - ANEXO IV - Preencher'!F426</f>
        <v>11744898000390</v>
      </c>
      <c r="E417" s="5" t="str">
        <f>'[1]TCE - ANEXO IV - Preencher'!G426</f>
        <v>ATACADAO COMERCIO DE CARNES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1071307</v>
      </c>
      <c r="I417" s="7">
        <f>IF('[1]TCE - ANEXO IV - Preencher'!K426="","",'[1]TCE - ANEXO IV - Preencher'!K426)</f>
        <v>44781</v>
      </c>
      <c r="J417" s="6" t="str">
        <f>'[1]TCE - ANEXO IV - Preencher'!L426</f>
        <v>26220811744898000390550010010713071261064810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11947.91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(OCULTAR)'!$Q$3:$S$133,3,0),"")</f>
        <v>9039744000194</v>
      </c>
      <c r="B418" s="4" t="str">
        <f>'[1]TCE - ANEXO IV - Preencher'!C427</f>
        <v>FUNDAÇÃO GESTÃO HOSPITALAR MARTINIANO FERNANDES - FGH</v>
      </c>
      <c r="C418" s="4" t="str">
        <f>'[1]TCE - ANEXO IV - Preencher'!E427</f>
        <v>3.14 - Alimentação Preparada</v>
      </c>
      <c r="D418" s="3">
        <f>'[1]TCE - ANEXO IV - Preencher'!F427</f>
        <v>81611931001957</v>
      </c>
      <c r="E418" s="5" t="str">
        <f>'[1]TCE - ANEXO IV - Preencher'!G427</f>
        <v>OESA COMERCIO E REPRESENTACOES SA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44661</v>
      </c>
      <c r="I418" s="7">
        <f>IF('[1]TCE - ANEXO IV - Preencher'!K427="","",'[1]TCE - ANEXO IV - Preencher'!K427)</f>
        <v>44781</v>
      </c>
      <c r="J418" s="6" t="str">
        <f>'[1]TCE - ANEXO IV - Preencher'!L427</f>
        <v>26220881611931001957550010000446611136174630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267.47000000000003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(OCULTAR)'!$Q$3:$S$133,3,0),"")</f>
        <v>9039744000194</v>
      </c>
      <c r="B419" s="4" t="str">
        <f>'[1]TCE - ANEXO IV - Preencher'!C428</f>
        <v>FUNDAÇÃO GESTÃO HOSPITALAR MARTINIANO FERNANDES - FGH</v>
      </c>
      <c r="C419" s="4" t="str">
        <f>'[1]TCE - ANEXO IV - Preencher'!E428</f>
        <v>3.14 - Alimentação Preparada</v>
      </c>
      <c r="D419" s="3">
        <f>'[1]TCE - ANEXO IV - Preencher'!F428</f>
        <v>2279718000194</v>
      </c>
      <c r="E419" s="5" t="str">
        <f>'[1]TCE - ANEXO IV - Preencher'!G428</f>
        <v>NORONHA PESCADOS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000004364</v>
      </c>
      <c r="I419" s="7">
        <f>IF('[1]TCE - ANEXO IV - Preencher'!K428="","",'[1]TCE - ANEXO IV - Preencher'!K428)</f>
        <v>44785</v>
      </c>
      <c r="J419" s="6" t="str">
        <f>'[1]TCE - ANEXO IV - Preencher'!L428</f>
        <v>26220808215522000627550010000043641291768523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3664.5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(OCULTAR)'!$Q$3:$S$133,3,0),"")</f>
        <v>9039744000194</v>
      </c>
      <c r="B420" s="4" t="str">
        <f>'[1]TCE - ANEXO IV - Preencher'!C429</f>
        <v>FUNDAÇÃO GESTÃO HOSPITALAR MARTINIANO FERNANDES - FGH</v>
      </c>
      <c r="C420" s="4" t="str">
        <f>'[1]TCE - ANEXO IV - Preencher'!E429</f>
        <v>3.14 - Alimentação Preparada</v>
      </c>
      <c r="D420" s="3">
        <f>'[1]TCE - ANEXO IV - Preencher'!F429</f>
        <v>35401447000157</v>
      </c>
      <c r="E420" s="5" t="str">
        <f>'[1]TCE - ANEXO IV - Preencher'!G429</f>
        <v>BOM LEITE INDUSTRIAL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1531215</v>
      </c>
      <c r="I420" s="7">
        <f>IF('[1]TCE - ANEXO IV - Preencher'!K429="","",'[1]TCE - ANEXO IV - Preencher'!K429)</f>
        <v>44785</v>
      </c>
      <c r="J420" s="6" t="str">
        <f>'[1]TCE - ANEXO IV - Preencher'!L429</f>
        <v>26220835401447000157550560015312151661296410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1952.3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(OCULTAR)'!$Q$3:$S$133,3,0),"")</f>
        <v>9039744000194</v>
      </c>
      <c r="B421" s="4" t="str">
        <f>'[1]TCE - ANEXO IV - Preencher'!C430</f>
        <v>FUNDAÇÃO GESTÃO HOSPITALAR MARTINIANO FERNANDES - FGH</v>
      </c>
      <c r="C421" s="4" t="str">
        <f>'[1]TCE - ANEXO IV - Preencher'!E430</f>
        <v>3.14 - Alimentação Preparada</v>
      </c>
      <c r="D421" s="3">
        <f>'[1]TCE - ANEXO IV - Preencher'!F430</f>
        <v>7534303000133</v>
      </c>
      <c r="E421" s="5" t="str">
        <f>'[1]TCE - ANEXO IV - Preencher'!G430</f>
        <v>COMAL COM ATACADISTA DE ALIMENTOS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1193935</v>
      </c>
      <c r="I421" s="7">
        <f>IF('[1]TCE - ANEXO IV - Preencher'!K430="","",'[1]TCE - ANEXO IV - Preencher'!K430)</f>
        <v>44790</v>
      </c>
      <c r="J421" s="6" t="str">
        <f>'[1]TCE - ANEXO IV - Preencher'!L430</f>
        <v>26220807534303000133550010011939351176397413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3804.26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(OCULTAR)'!$Q$3:$S$133,3,0),"")</f>
        <v>9039744000194</v>
      </c>
      <c r="B422" s="4" t="str">
        <f>'[1]TCE - ANEXO IV - Preencher'!C431</f>
        <v>FUNDAÇÃO GESTÃO HOSPITALAR MARTINIANO FERNANDES - FGH</v>
      </c>
      <c r="C422" s="4" t="str">
        <f>'[1]TCE - ANEXO IV - Preencher'!E431</f>
        <v>3.14 - Alimentação Preparada</v>
      </c>
      <c r="D422" s="3">
        <f>'[1]TCE - ANEXO IV - Preencher'!F431</f>
        <v>11744898000390</v>
      </c>
      <c r="E422" s="5" t="str">
        <f>'[1]TCE - ANEXO IV - Preencher'!G431</f>
        <v>ATACADAO COMERCIO DE CARNES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1076895</v>
      </c>
      <c r="I422" s="7">
        <f>IF('[1]TCE - ANEXO IV - Preencher'!K431="","",'[1]TCE - ANEXO IV - Preencher'!K431)</f>
        <v>44790</v>
      </c>
      <c r="J422" s="6" t="str">
        <f>'[1]TCE - ANEXO IV - Preencher'!L431</f>
        <v>26220811744898000390550010010768951302281219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12782.02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(OCULTAR)'!$Q$3:$S$133,3,0),"")</f>
        <v>9039744000194</v>
      </c>
      <c r="B423" s="4" t="str">
        <f>'[1]TCE - ANEXO IV - Preencher'!C432</f>
        <v>FUNDAÇÃO GESTÃO HOSPITALAR MARTINIANO FERNANDES - FGH</v>
      </c>
      <c r="C423" s="4" t="str">
        <f>'[1]TCE - ANEXO IV - Preencher'!E432</f>
        <v>3.14 - Alimentação Preparada</v>
      </c>
      <c r="D423" s="3">
        <f>'[1]TCE - ANEXO IV - Preencher'!F432</f>
        <v>81611931001957</v>
      </c>
      <c r="E423" s="5" t="str">
        <f>'[1]TCE - ANEXO IV - Preencher'!G432</f>
        <v>OESA COMERCIO E REPRESENTACOES SA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45838</v>
      </c>
      <c r="I423" s="7">
        <f>IF('[1]TCE - ANEXO IV - Preencher'!K432="","",'[1]TCE - ANEXO IV - Preencher'!K432)</f>
        <v>44790</v>
      </c>
      <c r="J423" s="6" t="str">
        <f>'[1]TCE - ANEXO IV - Preencher'!L432</f>
        <v>26220881611931001957550010000458381742464813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1271.76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(OCULTAR)'!$Q$3:$S$133,3,0),"")</f>
        <v>9039744000194</v>
      </c>
      <c r="B424" s="4" t="str">
        <f>'[1]TCE - ANEXO IV - Preencher'!C433</f>
        <v>FUNDAÇÃO GESTÃO HOSPITALAR MARTINIANO FERNANDES - FGH</v>
      </c>
      <c r="C424" s="4" t="str">
        <f>'[1]TCE - ANEXO IV - Preencher'!E433</f>
        <v>3.14 - Alimentação Preparada</v>
      </c>
      <c r="D424" s="3">
        <f>'[1]TCE - ANEXO IV - Preencher'!F433</f>
        <v>24150377000195</v>
      </c>
      <c r="E424" s="5" t="str">
        <f>'[1]TCE - ANEXO IV - Preencher'!G433</f>
        <v>KARNE E KEIJO LOGISTICA INTEGRADA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004638398</v>
      </c>
      <c r="I424" s="7">
        <f>IF('[1]TCE - ANEXO IV - Preencher'!K433="","",'[1]TCE - ANEXO IV - Preencher'!K433)</f>
        <v>44791</v>
      </c>
      <c r="J424" s="6" t="str">
        <f>'[1]TCE - ANEXO IV - Preencher'!L433</f>
        <v>26220824150377000195550010046383981636477140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1958.14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(OCULTAR)'!$Q$3:$S$133,3,0),"")</f>
        <v>9039744000194</v>
      </c>
      <c r="B425" s="4" t="str">
        <f>'[1]TCE - ANEXO IV - Preencher'!C434</f>
        <v>FUNDAÇÃO GESTÃO HOSPITALAR MARTINIANO FERNANDES - FGH</v>
      </c>
      <c r="C425" s="4" t="str">
        <f>'[1]TCE - ANEXO IV - Preencher'!E434</f>
        <v>3.14 - Alimentação Preparada</v>
      </c>
      <c r="D425" s="3">
        <f>'[1]TCE - ANEXO IV - Preencher'!F434</f>
        <v>24150377000195</v>
      </c>
      <c r="E425" s="5" t="str">
        <f>'[1]TCE - ANEXO IV - Preencher'!G434</f>
        <v>KARNE E KEIJO LOGISTICA INTEGRADA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004638399</v>
      </c>
      <c r="I425" s="7">
        <f>IF('[1]TCE - ANEXO IV - Preencher'!K434="","",'[1]TCE - ANEXO IV - Preencher'!K434)</f>
        <v>44791</v>
      </c>
      <c r="J425" s="6" t="str">
        <f>'[1]TCE - ANEXO IV - Preencher'!L434</f>
        <v>26220824150377000195550010046383991547702170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863.4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(OCULTAR)'!$Q$3:$S$133,3,0),"")</f>
        <v>9039744000194</v>
      </c>
      <c r="B426" s="4" t="str">
        <f>'[1]TCE - ANEXO IV - Preencher'!C435</f>
        <v>FUNDAÇÃO GESTÃO HOSPITALAR MARTINIANO FERNANDES - FGH</v>
      </c>
      <c r="C426" s="4" t="str">
        <f>'[1]TCE - ANEXO IV - Preencher'!E435</f>
        <v>3.14 - Alimentação Preparada</v>
      </c>
      <c r="D426" s="3">
        <f>'[1]TCE - ANEXO IV - Preencher'!F435</f>
        <v>8593008000110</v>
      </c>
      <c r="E426" s="5" t="str">
        <f>'[1]TCE - ANEXO IV - Preencher'!G435</f>
        <v>DISTCARNES DISTRIBUIDORA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000858920</v>
      </c>
      <c r="I426" s="7">
        <f>IF('[1]TCE - ANEXO IV - Preencher'!K435="","",'[1]TCE - ANEXO IV - Preencher'!K435)</f>
        <v>44791</v>
      </c>
      <c r="J426" s="6" t="str">
        <f>'[1]TCE - ANEXO IV - Preencher'!L435</f>
        <v>26220808593008000110550010008589201004458338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8210.82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(OCULTAR)'!$Q$3:$S$133,3,0),"")</f>
        <v>9039744000194</v>
      </c>
      <c r="B427" s="4" t="str">
        <f>'[1]TCE - ANEXO IV - Preencher'!C436</f>
        <v>FUNDAÇÃO GESTÃO HOSPITALAR MARTINIANO FERNANDES - FGH</v>
      </c>
      <c r="C427" s="4" t="str">
        <f>'[1]TCE - ANEXO IV - Preencher'!E436</f>
        <v>3.14 - Alimentação Preparada</v>
      </c>
      <c r="D427" s="3">
        <f>'[1]TCE - ANEXO IV - Preencher'!F436</f>
        <v>24263162000180</v>
      </c>
      <c r="E427" s="5" t="str">
        <f>'[1]TCE - ANEXO IV - Preencher'!G436</f>
        <v>SANTISTA FRIGORIFICO E DISTRIBUIÇÃO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000286598</v>
      </c>
      <c r="I427" s="7">
        <f>IF('[1]TCE - ANEXO IV - Preencher'!K436="","",'[1]TCE - ANEXO IV - Preencher'!K436)</f>
        <v>44791</v>
      </c>
      <c r="J427" s="6" t="str">
        <f>'[1]TCE - ANEXO IV - Preencher'!L436</f>
        <v>26220824263162000180550050002865981233814460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3377.42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(OCULTAR)'!$Q$3:$S$133,3,0),"")</f>
        <v>9039744000194</v>
      </c>
      <c r="B428" s="4" t="str">
        <f>'[1]TCE - ANEXO IV - Preencher'!C437</f>
        <v>FUNDAÇÃO GESTÃO HOSPITALAR MARTINIANO FERNANDES - FGH</v>
      </c>
      <c r="C428" s="4" t="str">
        <f>'[1]TCE - ANEXO IV - Preencher'!E437</f>
        <v>3.14 - Alimentação Preparada</v>
      </c>
      <c r="D428" s="3">
        <f>'[1]TCE - ANEXO IV - Preencher'!F437</f>
        <v>35401447000157</v>
      </c>
      <c r="E428" s="5" t="str">
        <f>'[1]TCE - ANEXO IV - Preencher'!G437</f>
        <v>BOM LEITE INDUSTRIAL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1540524</v>
      </c>
      <c r="I428" s="7">
        <f>IF('[1]TCE - ANEXO IV - Preencher'!K437="","",'[1]TCE - ANEXO IV - Preencher'!K437)</f>
        <v>44799</v>
      </c>
      <c r="J428" s="6" t="str">
        <f>'[1]TCE - ANEXO IV - Preencher'!L437</f>
        <v>26220835401447000157550560015405241482085974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1947.5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(OCULTAR)'!$Q$3:$S$133,3,0),"")</f>
        <v>9039744000194</v>
      </c>
      <c r="B429" s="4" t="str">
        <f>'[1]TCE - ANEXO IV - Preencher'!C438</f>
        <v>FUNDAÇÃO GESTÃO HOSPITALAR MARTINIANO FERNANDES - FGH</v>
      </c>
      <c r="C429" s="4" t="str">
        <f>'[1]TCE - ANEXO IV - Preencher'!E438</f>
        <v>3.14 - Alimentação Preparada</v>
      </c>
      <c r="D429" s="3">
        <f>'[1]TCE - ANEXO IV - Preencher'!F438</f>
        <v>7534303000133</v>
      </c>
      <c r="E429" s="5" t="str">
        <f>'[1]TCE - ANEXO IV - Preencher'!G438</f>
        <v>COMAL COM ATACADISTA DE ALIMENTOS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1196521</v>
      </c>
      <c r="I429" s="7">
        <f>IF('[1]TCE - ANEXO IV - Preencher'!K438="","",'[1]TCE - ANEXO IV - Preencher'!K438)</f>
        <v>44803</v>
      </c>
      <c r="J429" s="6" t="str">
        <f>'[1]TCE - ANEXO IV - Preencher'!L438</f>
        <v>26220807534303000133550010011965211202195130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5603.9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(OCULTAR)'!$Q$3:$S$133,3,0),"")</f>
        <v>9039744000194</v>
      </c>
      <c r="B430" s="4" t="str">
        <f>'[1]TCE - ANEXO IV - Preencher'!C439</f>
        <v>FUNDAÇÃO GESTÃO HOSPITALAR MARTINIANO FERNANDES - FGH</v>
      </c>
      <c r="C430" s="4" t="str">
        <f>'[1]TCE - ANEXO IV - Preencher'!E439</f>
        <v>3.14 - Alimentação Preparada</v>
      </c>
      <c r="D430" s="3">
        <f>'[1]TCE - ANEXO IV - Preencher'!F439</f>
        <v>24150377000195</v>
      </c>
      <c r="E430" s="5" t="str">
        <f>'[1]TCE - ANEXO IV - Preencher'!G439</f>
        <v>KARNE E KEIJO LOGISTICA INTEGRADA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004652109</v>
      </c>
      <c r="I430" s="7">
        <f>IF('[1]TCE - ANEXO IV - Preencher'!K439="","",'[1]TCE - ANEXO IV - Preencher'!K439)</f>
        <v>44803</v>
      </c>
      <c r="J430" s="6" t="str">
        <f>'[1]TCE - ANEXO IV - Preencher'!L439</f>
        <v>26220824150377000195550010046521091625093531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10100.049999999999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(OCULTAR)'!$Q$3:$S$133,3,0),"")</f>
        <v>9039744000194</v>
      </c>
      <c r="B431" s="4" t="str">
        <f>'[1]TCE - ANEXO IV - Preencher'!C440</f>
        <v>FUNDAÇÃO GESTÃO HOSPITALAR MARTINIANO FERNANDES - FGH</v>
      </c>
      <c r="C431" s="4" t="str">
        <f>'[1]TCE - ANEXO IV - Preencher'!E440</f>
        <v>3.14 - Alimentação Preparada</v>
      </c>
      <c r="D431" s="3">
        <f>'[1]TCE - ANEXO IV - Preencher'!F440</f>
        <v>8593008000110</v>
      </c>
      <c r="E431" s="5" t="str">
        <f>'[1]TCE - ANEXO IV - Preencher'!G440</f>
        <v>DISTCARNES DISTRIBUIDORA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000860713</v>
      </c>
      <c r="I431" s="7">
        <f>IF('[1]TCE - ANEXO IV - Preencher'!K440="","",'[1]TCE - ANEXO IV - Preencher'!K440)</f>
        <v>44803</v>
      </c>
      <c r="J431" s="6" t="str">
        <f>'[1]TCE - ANEXO IV - Preencher'!L440</f>
        <v>26220808593008000110550010008607131004618930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7174.53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(OCULTAR)'!$Q$3:$S$133,3,0),"")</f>
        <v>9039744000194</v>
      </c>
      <c r="B432" s="4" t="str">
        <f>'[1]TCE - ANEXO IV - Preencher'!C441</f>
        <v>FUNDAÇÃO GESTÃO HOSPITALAR MARTINIANO FERNANDES - FGH</v>
      </c>
      <c r="C432" s="4" t="str">
        <f>'[1]TCE - ANEXO IV - Preencher'!E441</f>
        <v>3.14 - Alimentação Preparada</v>
      </c>
      <c r="D432" s="3">
        <f>'[1]TCE - ANEXO IV - Preencher'!F441</f>
        <v>11744898000390</v>
      </c>
      <c r="E432" s="5" t="str">
        <f>'[1]TCE - ANEXO IV - Preencher'!G441</f>
        <v>ATACADAO COMERCIO DE CARNES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1082758</v>
      </c>
      <c r="I432" s="7">
        <f>IF('[1]TCE - ANEXO IV - Preencher'!K441="","",'[1]TCE - ANEXO IV - Preencher'!K441)</f>
        <v>44803</v>
      </c>
      <c r="J432" s="6" t="str">
        <f>'[1]TCE - ANEXO IV - Preencher'!L441</f>
        <v>26220811744898000390550010010827581158105206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3345.72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(OCULTAR)'!$Q$3:$S$133,3,0),"")</f>
        <v>9039744000194</v>
      </c>
      <c r="B433" s="4" t="str">
        <f>'[1]TCE - ANEXO IV - Preencher'!C442</f>
        <v>FUNDAÇÃO GESTÃO HOSPITALAR MARTINIANO FERNANDES - FGH</v>
      </c>
      <c r="C433" s="4" t="str">
        <f>'[1]TCE - ANEXO IV - Preencher'!E442</f>
        <v>3.14 - Alimentação Preparada</v>
      </c>
      <c r="D433" s="3">
        <f>'[1]TCE - ANEXO IV - Preencher'!F442</f>
        <v>25529293000120</v>
      </c>
      <c r="E433" s="5" t="str">
        <f>'[1]TCE - ANEXO IV - Preencher'!G442</f>
        <v>TAYNA NASCIMENTO DE MELO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000015887</v>
      </c>
      <c r="I433" s="7">
        <f>IF('[1]TCE - ANEXO IV - Preencher'!K442="","",'[1]TCE - ANEXO IV - Preencher'!K442)</f>
        <v>44781</v>
      </c>
      <c r="J433" s="6" t="str">
        <f>'[1]TCE - ANEXO IV - Preencher'!L442</f>
        <v>26220825529293000120550010000158871701843414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705.5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(OCULTAR)'!$Q$3:$S$133,3,0),"")</f>
        <v>9039744000194</v>
      </c>
      <c r="B434" s="4" t="str">
        <f>'[1]TCE - ANEXO IV - Preencher'!C443</f>
        <v>FUNDAÇÃO GESTÃO HOSPITALAR MARTINIANO FERNANDES - FGH</v>
      </c>
      <c r="C434" s="4" t="str">
        <f>'[1]TCE - ANEXO IV - Preencher'!E443</f>
        <v>3.14 - Alimentação Preparada</v>
      </c>
      <c r="D434" s="3">
        <f>'[1]TCE - ANEXO IV - Preencher'!F443</f>
        <v>25529293000120</v>
      </c>
      <c r="E434" s="5" t="str">
        <f>'[1]TCE - ANEXO IV - Preencher'!G443</f>
        <v>TAYNA NASCIMENTO DE MELO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000015953</v>
      </c>
      <c r="I434" s="7">
        <f>IF('[1]TCE - ANEXO IV - Preencher'!K443="","",'[1]TCE - ANEXO IV - Preencher'!K443)</f>
        <v>44785</v>
      </c>
      <c r="J434" s="6" t="str">
        <f>'[1]TCE - ANEXO IV - Preencher'!L443</f>
        <v>26220825529293000120550010000159531689085796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673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(OCULTAR)'!$Q$3:$S$133,3,0),"")</f>
        <v>9039744000194</v>
      </c>
      <c r="B435" s="4" t="str">
        <f>'[1]TCE - ANEXO IV - Preencher'!C444</f>
        <v>FUNDAÇÃO GESTÃO HOSPITALAR MARTINIANO FERNANDES - FGH</v>
      </c>
      <c r="C435" s="4" t="str">
        <f>'[1]TCE - ANEXO IV - Preencher'!E444</f>
        <v>3.14 - Alimentação Preparada</v>
      </c>
      <c r="D435" s="3">
        <f>'[1]TCE - ANEXO IV - Preencher'!F444</f>
        <v>25529293000120</v>
      </c>
      <c r="E435" s="5" t="str">
        <f>'[1]TCE - ANEXO IV - Preencher'!G444</f>
        <v>TAYNA NASCIMENTO DE MELO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000016049</v>
      </c>
      <c r="I435" s="7">
        <f>IF('[1]TCE - ANEXO IV - Preencher'!K444="","",'[1]TCE - ANEXO IV - Preencher'!K444)</f>
        <v>44796</v>
      </c>
      <c r="J435" s="6" t="str">
        <f>'[1]TCE - ANEXO IV - Preencher'!L444</f>
        <v>26220825529293000120550010000160491144456632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627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(OCULTAR)'!$Q$3:$S$133,3,0),"")</f>
        <v>9039744000194</v>
      </c>
      <c r="B436" s="4" t="str">
        <f>'[1]TCE - ANEXO IV - Preencher'!C445</f>
        <v>FUNDAÇÃO GESTÃO HOSPITALAR MARTINIANO FERNANDES - FGH</v>
      </c>
      <c r="C436" s="4" t="str">
        <f>'[1]TCE - ANEXO IV - Preencher'!E445</f>
        <v>3.14 - Alimentação Preparada</v>
      </c>
      <c r="D436" s="3">
        <f>'[1]TCE - ANEXO IV - Preencher'!F445</f>
        <v>25529293000120</v>
      </c>
      <c r="E436" s="5" t="str">
        <f>'[1]TCE - ANEXO IV - Preencher'!G445</f>
        <v>TAYNA NASCIMENTO DE MELO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000016124</v>
      </c>
      <c r="I436" s="7">
        <f>IF('[1]TCE - ANEXO IV - Preencher'!K445="","",'[1]TCE - ANEXO IV - Preencher'!K445)</f>
        <v>44799</v>
      </c>
      <c r="J436" s="6" t="str">
        <f>'[1]TCE - ANEXO IV - Preencher'!L445</f>
        <v>26220825529293000120550010000161241256245788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622.5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(OCULTAR)'!$Q$3:$S$133,3,0),"")</f>
        <v>9039744000194</v>
      </c>
      <c r="B437" s="4" t="str">
        <f>'[1]TCE - ANEXO IV - Preencher'!C446</f>
        <v>FUNDAÇÃO GESTÃO HOSPITALAR MARTINIANO FERNANDES - FGH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000001851</v>
      </c>
      <c r="I437" s="7">
        <f>IF('[1]TCE - ANEXO IV - Preencher'!K446="","",'[1]TCE - ANEXO IV - Preencher'!K446)</f>
        <v>44774</v>
      </c>
      <c r="J437" s="6" t="str">
        <f>'[1]TCE - ANEXO IV - Preencher'!L446</f>
        <v>26220729139948000104550010000018511536909420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126.5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(OCULTAR)'!$Q$3:$S$133,3,0),"")</f>
        <v>9039744000194</v>
      </c>
      <c r="B438" s="4" t="str">
        <f>'[1]TCE - ANEXO IV - Preencher'!C447</f>
        <v>FUNDAÇÃO GESTÃO HOSPITALAR MARTINIANO FERNANDES - FGH</v>
      </c>
      <c r="C438" s="4" t="str">
        <f>'[1]TCE - ANEXO IV - Preencher'!E447</f>
        <v>3.14 - Alimentação Preparada</v>
      </c>
      <c r="D438" s="3">
        <f>'[1]TCE - ANEXO IV - Preencher'!F447</f>
        <v>11744898000390</v>
      </c>
      <c r="E438" s="5" t="str">
        <f>'[1]TCE - ANEXO IV - Preencher'!G447</f>
        <v>ATACADAO COMERCIO DE CARNES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1070719</v>
      </c>
      <c r="I438" s="7">
        <f>IF('[1]TCE - ANEXO IV - Preencher'!K447="","",'[1]TCE - ANEXO IV - Preencher'!K447)</f>
        <v>44781</v>
      </c>
      <c r="J438" s="6" t="str">
        <f>'[1]TCE - ANEXO IV - Preencher'!L447</f>
        <v>26220811744898000390550010010707191119221208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885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(OCULTAR)'!$Q$3:$S$133,3,0),"")</f>
        <v>9039744000194</v>
      </c>
      <c r="B439" s="4" t="str">
        <f>'[1]TCE - ANEXO IV - Preencher'!C448</f>
        <v>FUNDAÇÃO GESTÃO HOSPITALAR MARTINIANO FERNANDES - FGH</v>
      </c>
      <c r="C439" s="4" t="str">
        <f>'[1]TCE - ANEXO IV - Preencher'!E448</f>
        <v>3.14 - Alimentação Preparada</v>
      </c>
      <c r="D439" s="3">
        <f>'[1]TCE - ANEXO IV - Preencher'!F448</f>
        <v>25529293000120</v>
      </c>
      <c r="E439" s="5" t="str">
        <f>'[1]TCE - ANEXO IV - Preencher'!G448</f>
        <v>TAYNA NASCIMENTO DE MELO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000015887</v>
      </c>
      <c r="I439" s="7">
        <f>IF('[1]TCE - ANEXO IV - Preencher'!K448="","",'[1]TCE - ANEXO IV - Preencher'!K448)</f>
        <v>44781</v>
      </c>
      <c r="J439" s="6" t="str">
        <f>'[1]TCE - ANEXO IV - Preencher'!L448</f>
        <v>26220825529293000120550010000158871701843414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50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(OCULTAR)'!$Q$3:$S$133,3,0),"")</f>
        <v>9039744000194</v>
      </c>
      <c r="B440" s="4" t="str">
        <f>'[1]TCE - ANEXO IV - Preencher'!C449</f>
        <v>FUNDAÇÃO GESTÃO HOSPITALAR MARTINIANO FERNANDES - FGH</v>
      </c>
      <c r="C440" s="4" t="str">
        <f>'[1]TCE - ANEXO IV - Preencher'!E449</f>
        <v>3.14 - Alimentação Preparada</v>
      </c>
      <c r="D440" s="3">
        <f>'[1]TCE - ANEXO IV - Preencher'!F449</f>
        <v>8789877000115</v>
      </c>
      <c r="E440" s="5" t="str">
        <f>'[1]TCE - ANEXO IV - Preencher'!G449</f>
        <v>BILIO ESTIVAS E CEREAIS LTDA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240819</v>
      </c>
      <c r="I440" s="7">
        <f>IF('[1]TCE - ANEXO IV - Preencher'!K449="","",'[1]TCE - ANEXO IV - Preencher'!K449)</f>
        <v>44784</v>
      </c>
      <c r="J440" s="6" t="str">
        <f>'[1]TCE - ANEXO IV - Preencher'!L449</f>
        <v>26220808789877000115550030002408191178121340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637.70000000000005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(OCULTAR)'!$Q$3:$S$133,3,0),"")</f>
        <v>9039744000194</v>
      </c>
      <c r="B441" s="4" t="str">
        <f>'[1]TCE - ANEXO IV - Preencher'!C450</f>
        <v>FUNDAÇÃO GESTÃO HOSPITALAR MARTINIANO FERNANDES - FGH</v>
      </c>
      <c r="C441" s="4" t="str">
        <f>'[1]TCE - ANEXO IV - Preencher'!E450</f>
        <v>3.14 - Alimentação Preparada</v>
      </c>
      <c r="D441" s="3">
        <f>'[1]TCE - ANEXO IV - Preencher'!F450</f>
        <v>25529293000120</v>
      </c>
      <c r="E441" s="5" t="str">
        <f>'[1]TCE - ANEXO IV - Preencher'!G450</f>
        <v>TAYNA NASCIMENTO DE MELO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000015953</v>
      </c>
      <c r="I441" s="7">
        <f>IF('[1]TCE - ANEXO IV - Preencher'!K450="","",'[1]TCE - ANEXO IV - Preencher'!K450)</f>
        <v>44785</v>
      </c>
      <c r="J441" s="6" t="str">
        <f>'[1]TCE - ANEXO IV - Preencher'!L450</f>
        <v>26220825529293000120550010000159531689085796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50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(OCULTAR)'!$Q$3:$S$133,3,0),"")</f>
        <v>9039744000194</v>
      </c>
      <c r="B442" s="4" t="str">
        <f>'[1]TCE - ANEXO IV - Preencher'!C451</f>
        <v>FUNDAÇÃO GESTÃO HOSPITALAR MARTINIANO FERNANDES - FGH</v>
      </c>
      <c r="C442" s="4" t="str">
        <f>'[1]TCE - ANEXO IV - Preencher'!E451</f>
        <v>3.14 - Alimentação Preparada</v>
      </c>
      <c r="D442" s="3">
        <f>'[1]TCE - ANEXO IV - Preencher'!F451</f>
        <v>29139948000104</v>
      </c>
      <c r="E442" s="5" t="str">
        <f>'[1]TCE - ANEXO IV - Preencher'!G451</f>
        <v>MARCELO MESQUITA DE ALMEIDA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000001866</v>
      </c>
      <c r="I442" s="7">
        <f>IF('[1]TCE - ANEXO IV - Preencher'!K451="","",'[1]TCE - ANEXO IV - Preencher'!K451)</f>
        <v>44785</v>
      </c>
      <c r="J442" s="6" t="str">
        <f>'[1]TCE - ANEXO IV - Preencher'!L451</f>
        <v>26220829139948000104550010000018661651121062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126.5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(OCULTAR)'!$Q$3:$S$133,3,0),"")</f>
        <v>9039744000194</v>
      </c>
      <c r="B443" s="4" t="str">
        <f>'[1]TCE - ANEXO IV - Preencher'!C452</f>
        <v>FUNDAÇÃO GESTÃO HOSPITALAR MARTINIANO FERNANDES - FGH</v>
      </c>
      <c r="C443" s="4" t="str">
        <f>'[1]TCE - ANEXO IV - Preencher'!E452</f>
        <v>3.14 - Alimentação Preparada</v>
      </c>
      <c r="D443" s="3">
        <f>'[1]TCE - ANEXO IV - Preencher'!F452</f>
        <v>18804868000100</v>
      </c>
      <c r="E443" s="5" t="str">
        <f>'[1]TCE - ANEXO IV - Preencher'!G452</f>
        <v>SILVANO SOTERO DA SILVA HORTIFRUTI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000010078</v>
      </c>
      <c r="I443" s="7">
        <f>IF('[1]TCE - ANEXO IV - Preencher'!K452="","",'[1]TCE - ANEXO IV - Preencher'!K452)</f>
        <v>44785</v>
      </c>
      <c r="J443" s="6" t="str">
        <f>'[1]TCE - ANEXO IV - Preencher'!L452</f>
        <v>26220818804868000100550010000100781001311260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70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(OCULTAR)'!$Q$3:$S$133,3,0),"")</f>
        <v>9039744000194</v>
      </c>
      <c r="B444" s="4" t="str">
        <f>'[1]TCE - ANEXO IV - Preencher'!C453</f>
        <v>FUNDAÇÃO GESTÃO HOSPITALAR MARTINIANO FERNANDES - FGH</v>
      </c>
      <c r="C444" s="4" t="str">
        <f>'[1]TCE - ANEXO IV - Preencher'!E453</f>
        <v>3.14 - Alimentação Preparada</v>
      </c>
      <c r="D444" s="3">
        <f>'[1]TCE - ANEXO IV - Preencher'!F453</f>
        <v>1392601000150</v>
      </c>
      <c r="E444" s="5" t="str">
        <f>'[1]TCE - ANEXO IV - Preencher'!G453</f>
        <v>PREMIER PRODUTOS ALIMENTICIOS LTDA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020239</v>
      </c>
      <c r="I444" s="7">
        <f>IF('[1]TCE - ANEXO IV - Preencher'!K453="","",'[1]TCE - ANEXO IV - Preencher'!K453)</f>
        <v>44790</v>
      </c>
      <c r="J444" s="6" t="str">
        <f>'[1]TCE - ANEXO IV - Preencher'!L453</f>
        <v>26220801392601000150550010000202391220283234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1530.6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(OCULTAR)'!$Q$3:$S$133,3,0),"")</f>
        <v>9039744000194</v>
      </c>
      <c r="B445" s="4" t="str">
        <f>'[1]TCE - ANEXO IV - Preencher'!C454</f>
        <v>FUNDAÇÃO GESTÃO HOSPITALAR MARTINIANO FERNANDES - FGH</v>
      </c>
      <c r="C445" s="4" t="str">
        <f>'[1]TCE - ANEXO IV - Preencher'!E454</f>
        <v>3.14 - Alimentação Preparada</v>
      </c>
      <c r="D445" s="3">
        <f>'[1]TCE - ANEXO IV - Preencher'!F454</f>
        <v>12007670000119</v>
      </c>
      <c r="E445" s="5" t="str">
        <f>'[1]TCE - ANEXO IV - Preencher'!G454</f>
        <v>JOSE LOPES SOUZA - DOCES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001226</v>
      </c>
      <c r="I445" s="7">
        <f>IF('[1]TCE - ANEXO IV - Preencher'!K454="","",'[1]TCE - ANEXO IV - Preencher'!K454)</f>
        <v>44790</v>
      </c>
      <c r="J445" s="6" t="str">
        <f>'[1]TCE - ANEXO IV - Preencher'!L454</f>
        <v>26220812007670000119550010000012261500543990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660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(OCULTAR)'!$Q$3:$S$133,3,0),"")</f>
        <v>9039744000194</v>
      </c>
      <c r="B446" s="4" t="str">
        <f>'[1]TCE - ANEXO IV - Preencher'!C455</f>
        <v>FUNDAÇÃO GESTÃO HOSPITALAR MARTINIANO FERNANDES - FGH</v>
      </c>
      <c r="C446" s="4" t="str">
        <f>'[1]TCE - ANEXO IV - Preencher'!E455</f>
        <v>3.14 - Alimentação Preparada</v>
      </c>
      <c r="D446" s="3">
        <f>'[1]TCE - ANEXO IV - Preencher'!F455</f>
        <v>11744898000390</v>
      </c>
      <c r="E446" s="5" t="str">
        <f>'[1]TCE - ANEXO IV - Preencher'!G455</f>
        <v>ATACADAO COMERCIO DE CARNES LTDA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1076895</v>
      </c>
      <c r="I446" s="7">
        <f>IF('[1]TCE - ANEXO IV - Preencher'!K455="","",'[1]TCE - ANEXO IV - Preencher'!K455)</f>
        <v>44790</v>
      </c>
      <c r="J446" s="6" t="str">
        <f>'[1]TCE - ANEXO IV - Preencher'!L455</f>
        <v>26220811744898000390550010010768951302281219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1740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(OCULTAR)'!$Q$3:$S$133,3,0),"")</f>
        <v>9039744000194</v>
      </c>
      <c r="B447" s="4" t="str">
        <f>'[1]TCE - ANEXO IV - Preencher'!C456</f>
        <v>FUNDAÇÃO GESTÃO HOSPITALAR MARTINIANO FERNANDES - FGH</v>
      </c>
      <c r="C447" s="4" t="str">
        <f>'[1]TCE - ANEXO IV - Preencher'!E456</f>
        <v>3.14 - Alimentação Preparada</v>
      </c>
      <c r="D447" s="3">
        <f>'[1]TCE - ANEXO IV - Preencher'!F456</f>
        <v>21939878000167</v>
      </c>
      <c r="E447" s="5" t="str">
        <f>'[1]TCE - ANEXO IV - Preencher'!G456</f>
        <v>BEM ESTAR PRODUTOS FARMACEUTICOS LTDA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000004382</v>
      </c>
      <c r="I447" s="7">
        <f>IF('[1]TCE - ANEXO IV - Preencher'!K456="","",'[1]TCE - ANEXO IV - Preencher'!K456)</f>
        <v>44790</v>
      </c>
      <c r="J447" s="6" t="str">
        <f>'[1]TCE - ANEXO IV - Preencher'!L456</f>
        <v>26220821939878000167550010000043821100028340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243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(OCULTAR)'!$Q$3:$S$133,3,0),"")</f>
        <v>9039744000194</v>
      </c>
      <c r="B448" s="4" t="str">
        <f>'[1]TCE - ANEXO IV - Preencher'!C457</f>
        <v>FUNDAÇÃO GESTÃO HOSPITALAR MARTINIANO FERNANDES - FGH</v>
      </c>
      <c r="C448" s="4" t="str">
        <f>'[1]TCE - ANEXO IV - Preencher'!E457</f>
        <v>3.14 - Alimentação Preparada</v>
      </c>
      <c r="D448" s="3">
        <f>'[1]TCE - ANEXO IV - Preencher'!F457</f>
        <v>30743270000153</v>
      </c>
      <c r="E448" s="5" t="str">
        <f>'[1]TCE - ANEXO IV - Preencher'!G457</f>
        <v>TRIUNFO COM DE ALIMENTOS PAPEIS MAT LIMP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000011388</v>
      </c>
      <c r="I448" s="7">
        <f>IF('[1]TCE - ANEXO IV - Preencher'!K457="","",'[1]TCE - ANEXO IV - Preencher'!K457)</f>
        <v>44790</v>
      </c>
      <c r="J448" s="6" t="str">
        <f>'[1]TCE - ANEXO IV - Preencher'!L457</f>
        <v>26220830743270000153550010000113881329296195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28930.880000000001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(OCULTAR)'!$Q$3:$S$133,3,0),"")</f>
        <v>9039744000194</v>
      </c>
      <c r="B449" s="4" t="str">
        <f>'[1]TCE - ANEXO IV - Preencher'!C458</f>
        <v>FUNDAÇÃO GESTÃO HOSPITALAR MARTINIANO FERNANDES - FGH</v>
      </c>
      <c r="C449" s="4" t="str">
        <f>'[1]TCE - ANEXO IV - Preencher'!E458</f>
        <v>3.14 - Alimentação Preparada</v>
      </c>
      <c r="D449" s="3">
        <f>'[1]TCE - ANEXO IV - Preencher'!F458</f>
        <v>30743270000153</v>
      </c>
      <c r="E449" s="5" t="str">
        <f>'[1]TCE - ANEXO IV - Preencher'!G458</f>
        <v>TRIUNFO COM DE ALIMENTOS PAPEIS MAT LIMP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000011342</v>
      </c>
      <c r="I449" s="7">
        <f>IF('[1]TCE - ANEXO IV - Preencher'!K458="","",'[1]TCE - ANEXO IV - Preencher'!K458)</f>
        <v>44790</v>
      </c>
      <c r="J449" s="6" t="str">
        <f>'[1]TCE - ANEXO IV - Preencher'!L458</f>
        <v>26220830743270000153550010000113421996188856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1369.2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(OCULTAR)'!$Q$3:$S$133,3,0),"")</f>
        <v>9039744000194</v>
      </c>
      <c r="B450" s="4" t="str">
        <f>'[1]TCE - ANEXO IV - Preencher'!C459</f>
        <v>FUNDAÇÃO GESTÃO HOSPITALAR MARTINIANO FERNANDES - FGH</v>
      </c>
      <c r="C450" s="4" t="str">
        <f>'[1]TCE - ANEXO IV - Preencher'!E459</f>
        <v>3.14 - Alimentação Preparada</v>
      </c>
      <c r="D450" s="3">
        <f>'[1]TCE - ANEXO IV - Preencher'!F459</f>
        <v>1392601000150</v>
      </c>
      <c r="E450" s="5" t="str">
        <f>'[1]TCE - ANEXO IV - Preencher'!G459</f>
        <v>PREMIER PRODUTOS ALIMENTICIOS LTDA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020258</v>
      </c>
      <c r="I450" s="7">
        <f>IF('[1]TCE - ANEXO IV - Preencher'!K459="","",'[1]TCE - ANEXO IV - Preencher'!K459)</f>
        <v>44791</v>
      </c>
      <c r="J450" s="6" t="str">
        <f>'[1]TCE - ANEXO IV - Preencher'!L459</f>
        <v>26220801392601000150550010000202581220285283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1733.2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(OCULTAR)'!$Q$3:$S$133,3,0),"")</f>
        <v>9039744000194</v>
      </c>
      <c r="B451" s="4" t="str">
        <f>'[1]TCE - ANEXO IV - Preencher'!C460</f>
        <v>FUNDAÇÃO GESTÃO HOSPITALAR MARTINIANO FERNANDES - FGH</v>
      </c>
      <c r="C451" s="4" t="str">
        <f>'[1]TCE - ANEXO IV - Preencher'!E460</f>
        <v>3.14 - Alimentação Preparada</v>
      </c>
      <c r="D451" s="3">
        <f>'[1]TCE - ANEXO IV - Preencher'!F460</f>
        <v>29139948000104</v>
      </c>
      <c r="E451" s="5" t="str">
        <f>'[1]TCE - ANEXO IV - Preencher'!G460</f>
        <v>MARCELO MESQUITA DE ALMEIDA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000001885</v>
      </c>
      <c r="I451" s="7">
        <f>IF('[1]TCE - ANEXO IV - Preencher'!K460="","",'[1]TCE - ANEXO IV - Preencher'!K460)</f>
        <v>44791</v>
      </c>
      <c r="J451" s="6" t="str">
        <f>'[1]TCE - ANEXO IV - Preencher'!L460</f>
        <v>26220829139948000104550010000018851041743154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126.5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(OCULTAR)'!$Q$3:$S$133,3,0),"")</f>
        <v>9039744000194</v>
      </c>
      <c r="B452" s="4" t="str">
        <f>'[1]TCE - ANEXO IV - Preencher'!C461</f>
        <v>FUNDAÇÃO GESTÃO HOSPITALAR MARTINIANO FERNANDES - FGH</v>
      </c>
      <c r="C452" s="4" t="str">
        <f>'[1]TCE - ANEXO IV - Preencher'!E461</f>
        <v>3.14 - Alimentação Preparada</v>
      </c>
      <c r="D452" s="3">
        <f>'[1]TCE - ANEXO IV - Preencher'!F461</f>
        <v>30743270000153</v>
      </c>
      <c r="E452" s="5" t="str">
        <f>'[1]TCE - ANEXO IV - Preencher'!G461</f>
        <v>TRIUNFO COM DE ALIMENTOS PAPEIS MAT LIMP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000011452</v>
      </c>
      <c r="I452" s="7">
        <f>IF('[1]TCE - ANEXO IV - Preencher'!K461="","",'[1]TCE - ANEXO IV - Preencher'!K461)</f>
        <v>44791</v>
      </c>
      <c r="J452" s="6" t="str">
        <f>'[1]TCE - ANEXO IV - Preencher'!L461</f>
        <v>26220830743270000153550010000114521645029153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331.6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(OCULTAR)'!$Q$3:$S$133,3,0),"")</f>
        <v>9039744000194</v>
      </c>
      <c r="B453" s="4" t="str">
        <f>'[1]TCE - ANEXO IV - Preencher'!C462</f>
        <v>FUNDAÇÃO GESTÃO HOSPITALAR MARTINIANO FERNANDES - FGH</v>
      </c>
      <c r="C453" s="4" t="str">
        <f>'[1]TCE - ANEXO IV - Preencher'!E462</f>
        <v>3.14 - Alimentação Preparada</v>
      </c>
      <c r="D453" s="3">
        <f>'[1]TCE - ANEXO IV - Preencher'!F462</f>
        <v>7534303000133</v>
      </c>
      <c r="E453" s="5" t="str">
        <f>'[1]TCE - ANEXO IV - Preencher'!G462</f>
        <v>COMAL COM ATACADISTA DE ALIMENTOS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1194853</v>
      </c>
      <c r="I453" s="7">
        <f>IF('[1]TCE - ANEXO IV - Preencher'!K462="","",'[1]TCE - ANEXO IV - Preencher'!K462)</f>
        <v>44792</v>
      </c>
      <c r="J453" s="6" t="str">
        <f>'[1]TCE - ANEXO IV - Preencher'!L462</f>
        <v>26220807534303000133550010011948531224212136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32.909999999999997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(OCULTAR)'!$Q$3:$S$133,3,0),"")</f>
        <v>9039744000194</v>
      </c>
      <c r="B454" s="4" t="str">
        <f>'[1]TCE - ANEXO IV - Preencher'!C463</f>
        <v>FUNDAÇÃO GESTÃO HOSPITALAR MARTINIANO FERNANDES - FGH</v>
      </c>
      <c r="C454" s="4" t="str">
        <f>'[1]TCE - ANEXO IV - Preencher'!E463</f>
        <v>3.14 - Alimentação Preparada</v>
      </c>
      <c r="D454" s="3">
        <f>'[1]TCE - ANEXO IV - Preencher'!F463</f>
        <v>30743270000153</v>
      </c>
      <c r="E454" s="5" t="str">
        <f>'[1]TCE - ANEXO IV - Preencher'!G463</f>
        <v>TRIUNFO COM DE ALIMENTOS PAPEIS MAT LIMP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000011429</v>
      </c>
      <c r="I454" s="7">
        <f>IF('[1]TCE - ANEXO IV - Preencher'!K463="","",'[1]TCE - ANEXO IV - Preencher'!K463)</f>
        <v>44792</v>
      </c>
      <c r="J454" s="6" t="str">
        <f>'[1]TCE - ANEXO IV - Preencher'!L463</f>
        <v>26220830743270000153550010000114291959990869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2730.81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(OCULTAR)'!$Q$3:$S$133,3,0),"")</f>
        <v>9039744000194</v>
      </c>
      <c r="B455" s="4" t="str">
        <f>'[1]TCE - ANEXO IV - Preencher'!C464</f>
        <v>FUNDAÇÃO GESTÃO HOSPITALAR MARTINIANO FERNANDES - FGH</v>
      </c>
      <c r="C455" s="4" t="str">
        <f>'[1]TCE - ANEXO IV - Preencher'!E464</f>
        <v>3.14 - Alimentação Preparada</v>
      </c>
      <c r="D455" s="3">
        <f>'[1]TCE - ANEXO IV - Preencher'!F464</f>
        <v>30743270000153</v>
      </c>
      <c r="E455" s="5" t="str">
        <f>'[1]TCE - ANEXO IV - Preencher'!G464</f>
        <v>TRIUNFO COM DE ALIMENTOS PAPEIS MAT LIMP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000011458</v>
      </c>
      <c r="I455" s="7">
        <f>IF('[1]TCE - ANEXO IV - Preencher'!K464="","",'[1]TCE - ANEXO IV - Preencher'!K464)</f>
        <v>44792</v>
      </c>
      <c r="J455" s="6" t="str">
        <f>'[1]TCE - ANEXO IV - Preencher'!L464</f>
        <v>26220830743270000153550010000114581816666962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645.75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(OCULTAR)'!$Q$3:$S$133,3,0),"")</f>
        <v>9039744000194</v>
      </c>
      <c r="B456" s="4" t="str">
        <f>'[1]TCE - ANEXO IV - Preencher'!C465</f>
        <v>FUNDAÇÃO GESTÃO HOSPITALAR MARTINIANO FERNANDES - FGH</v>
      </c>
      <c r="C456" s="4" t="str">
        <f>'[1]TCE - ANEXO IV - Preencher'!E465</f>
        <v>3.14 - Alimentação Preparada</v>
      </c>
      <c r="D456" s="3">
        <f>'[1]TCE - ANEXO IV - Preencher'!F465</f>
        <v>69944973000185</v>
      </c>
      <c r="E456" s="5" t="str">
        <f>'[1]TCE - ANEXO IV - Preencher'!G465</f>
        <v>DIADISTRIBUIÇAO E IMPORTAÇAO AFOGADOS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1444978</v>
      </c>
      <c r="I456" s="7">
        <f>IF('[1]TCE - ANEXO IV - Preencher'!K465="","",'[1]TCE - ANEXO IV - Preencher'!K465)</f>
        <v>44796</v>
      </c>
      <c r="J456" s="6" t="str">
        <f>'[1]TCE - ANEXO IV - Preencher'!L465</f>
        <v>26220869944973000185550030014449781222392440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776.9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(OCULTAR)'!$Q$3:$S$133,3,0),"")</f>
        <v>9039744000194</v>
      </c>
      <c r="B457" s="4" t="str">
        <f>'[1]TCE - ANEXO IV - Preencher'!C466</f>
        <v>FUNDAÇÃO GESTÃO HOSPITALAR MARTINIANO FERNANDES - FGH</v>
      </c>
      <c r="C457" s="4" t="str">
        <f>'[1]TCE - ANEXO IV - Preencher'!E466</f>
        <v>3.14 - Alimentação Preparada</v>
      </c>
      <c r="D457" s="3">
        <f>'[1]TCE - ANEXO IV - Preencher'!F466</f>
        <v>25529293000120</v>
      </c>
      <c r="E457" s="5" t="str">
        <f>'[1]TCE - ANEXO IV - Preencher'!G466</f>
        <v>TAYNA NASCIMENTO DE MELO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000016049</v>
      </c>
      <c r="I457" s="7">
        <f>IF('[1]TCE - ANEXO IV - Preencher'!K466="","",'[1]TCE - ANEXO IV - Preencher'!K466)</f>
        <v>44796</v>
      </c>
      <c r="J457" s="6" t="str">
        <f>'[1]TCE - ANEXO IV - Preencher'!L466</f>
        <v>26220825529293000120550010000160491144456632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50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(OCULTAR)'!$Q$3:$S$133,3,0),"")</f>
        <v>9039744000194</v>
      </c>
      <c r="B458" s="4" t="str">
        <f>'[1]TCE - ANEXO IV - Preencher'!C467</f>
        <v>FUNDAÇÃO GESTÃO HOSPITALAR MARTINIANO FERNANDES - FGH</v>
      </c>
      <c r="C458" s="4" t="str">
        <f>'[1]TCE - ANEXO IV - Preencher'!E467</f>
        <v>3.14 - Alimentação Preparada</v>
      </c>
      <c r="D458" s="3">
        <f>'[1]TCE - ANEXO IV - Preencher'!F467</f>
        <v>29139948000104</v>
      </c>
      <c r="E458" s="5" t="str">
        <f>'[1]TCE - ANEXO IV - Preencher'!G467</f>
        <v>MARCELO MESQUITA DE ALMEIDA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000001899</v>
      </c>
      <c r="I458" s="7">
        <f>IF('[1]TCE - ANEXO IV - Preencher'!K467="","",'[1]TCE - ANEXO IV - Preencher'!K467)</f>
        <v>44796</v>
      </c>
      <c r="J458" s="6" t="str">
        <f>'[1]TCE - ANEXO IV - Preencher'!L467</f>
        <v>26220829139948000104550010000018991946258582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126.5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(OCULTAR)'!$Q$3:$S$133,3,0),"")</f>
        <v>9039744000194</v>
      </c>
      <c r="B459" s="4" t="str">
        <f>'[1]TCE - ANEXO IV - Preencher'!C468</f>
        <v>FUNDAÇÃO GESTÃO HOSPITALAR MARTINIANO FERNANDES - FGH</v>
      </c>
      <c r="C459" s="4" t="str">
        <f>'[1]TCE - ANEXO IV - Preencher'!E468</f>
        <v>3.14 - Alimentação Preparada</v>
      </c>
      <c r="D459" s="3">
        <f>'[1]TCE - ANEXO IV - Preencher'!F468</f>
        <v>18804868000100</v>
      </c>
      <c r="E459" s="5" t="str">
        <f>'[1]TCE - ANEXO IV - Preencher'!G468</f>
        <v>SILVANO SOTERO DA SILVA HORTIFRUTI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000010150</v>
      </c>
      <c r="I459" s="7">
        <f>IF('[1]TCE - ANEXO IV - Preencher'!K468="","",'[1]TCE - ANEXO IV - Preencher'!K468)</f>
        <v>44796</v>
      </c>
      <c r="J459" s="6" t="str">
        <f>'[1]TCE - ANEXO IV - Preencher'!L468</f>
        <v>26220818804868000100550010000101501001313519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70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(OCULTAR)'!$Q$3:$S$133,3,0),"")</f>
        <v>9039744000194</v>
      </c>
      <c r="B460" s="4" t="str">
        <f>'[1]TCE - ANEXO IV - Preencher'!C469</f>
        <v>FUNDAÇÃO GESTÃO HOSPITALAR MARTINIANO FERNANDES - FGH</v>
      </c>
      <c r="C460" s="4" t="str">
        <f>'[1]TCE - ANEXO IV - Preencher'!E469</f>
        <v>3.14 - Alimentação Preparada</v>
      </c>
      <c r="D460" s="3">
        <f>'[1]TCE - ANEXO IV - Preencher'!F469</f>
        <v>70089974000179</v>
      </c>
      <c r="E460" s="5" t="str">
        <f>'[1]TCE - ANEXO IV - Preencher'!G469</f>
        <v>CADAN COMERCIAL VITA NORTE LTDA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4679076</v>
      </c>
      <c r="I460" s="7">
        <f>IF('[1]TCE - ANEXO IV - Preencher'!K469="","",'[1]TCE - ANEXO IV - Preencher'!K469)</f>
        <v>44802</v>
      </c>
      <c r="J460" s="6" t="str">
        <f>'[1]TCE - ANEXO IV - Preencher'!L469</f>
        <v>26220870089974000179550010046790761966577838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842.5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(OCULTAR)'!$Q$3:$S$133,3,0),"")</f>
        <v>9039744000194</v>
      </c>
      <c r="B461" s="4" t="str">
        <f>'[1]TCE - ANEXO IV - Preencher'!C470</f>
        <v>FUNDAÇÃO GESTÃO HOSPITALAR MARTINIANO FERNANDES - FGH</v>
      </c>
      <c r="C461" s="4" t="str">
        <f>'[1]TCE - ANEXO IV - Preencher'!E470</f>
        <v>3.14 - Alimentação Preparada</v>
      </c>
      <c r="D461" s="3">
        <f>'[1]TCE - ANEXO IV - Preencher'!F470</f>
        <v>11529351000100</v>
      </c>
      <c r="E461" s="5" t="str">
        <f>'[1]TCE - ANEXO IV - Preencher'!G470</f>
        <v>PANIFICADORA CRUZ DE CRISTO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000004976</v>
      </c>
      <c r="I461" s="7">
        <f>IF('[1]TCE - ANEXO IV - Preencher'!K470="","",'[1]TCE - ANEXO IV - Preencher'!K470)</f>
        <v>44803</v>
      </c>
      <c r="J461" s="6" t="str">
        <f>'[1]TCE - ANEXO IV - Preencher'!L470</f>
        <v>26220811529351000100550010000049761000246821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12158.43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(OCULTAR)'!$Q$3:$S$133,3,0),"")</f>
        <v>9039744000194</v>
      </c>
      <c r="B462" s="4" t="str">
        <f>'[1]TCE - ANEXO IV - Preencher'!C471</f>
        <v>FUNDAÇÃO GESTÃO HOSPITALAR MARTINIANO FERNANDES - FGH</v>
      </c>
      <c r="C462" s="4" t="str">
        <f>'[1]TCE - ANEXO IV - Preencher'!E471</f>
        <v>3.14 - Alimentação Preparada</v>
      </c>
      <c r="D462" s="3">
        <f>'[1]TCE - ANEXO IV - Preencher'!F471</f>
        <v>24150377000195</v>
      </c>
      <c r="E462" s="5" t="str">
        <f>'[1]TCE - ANEXO IV - Preencher'!G471</f>
        <v>KARNE E KEIJO LOGISTICA INTEGRADA LTDA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004652109</v>
      </c>
      <c r="I462" s="7">
        <f>IF('[1]TCE - ANEXO IV - Preencher'!K471="","",'[1]TCE - ANEXO IV - Preencher'!K471)</f>
        <v>44803</v>
      </c>
      <c r="J462" s="6" t="str">
        <f>'[1]TCE - ANEXO IV - Preencher'!L471</f>
        <v>26220824150377000195550010046521091625093531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131.85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(OCULTAR)'!$Q$3:$S$133,3,0),"")</f>
        <v>9039744000194</v>
      </c>
      <c r="B463" s="4" t="str">
        <f>'[1]TCE - ANEXO IV - Preencher'!C472</f>
        <v>FUNDAÇÃO GESTÃO HOSPITALAR MARTINIANO FERNANDES - FGH</v>
      </c>
      <c r="C463" s="4" t="str">
        <f>'[1]TCE - ANEXO IV - Preencher'!E472</f>
        <v>3.14 - Alimentação Preparada</v>
      </c>
      <c r="D463" s="3">
        <f>'[1]TCE - ANEXO IV - Preencher'!F472</f>
        <v>8593008000110</v>
      </c>
      <c r="E463" s="5" t="str">
        <f>'[1]TCE - ANEXO IV - Preencher'!G472</f>
        <v>DISTCARNES DISTRIBUIDORA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000860713</v>
      </c>
      <c r="I463" s="7">
        <f>IF('[1]TCE - ANEXO IV - Preencher'!K472="","",'[1]TCE - ANEXO IV - Preencher'!K472)</f>
        <v>44803</v>
      </c>
      <c r="J463" s="6" t="str">
        <f>'[1]TCE - ANEXO IV - Preencher'!L472</f>
        <v>26220808593008000110550010008607131004618930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636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(OCULTAR)'!$Q$3:$S$133,3,0),"")</f>
        <v>9039744000194</v>
      </c>
      <c r="B464" s="4" t="str">
        <f>'[1]TCE - ANEXO IV - Preencher'!C473</f>
        <v>FUNDAÇÃO GESTÃO HOSPITALAR MARTINIANO FERNANDES - FGH</v>
      </c>
      <c r="C464" s="4" t="str">
        <f>'[1]TCE - ANEXO IV - Preencher'!E473</f>
        <v>3.14 - Alimentação Preparada</v>
      </c>
      <c r="D464" s="3">
        <f>'[1]TCE - ANEXO IV - Preencher'!F473</f>
        <v>11744898000390</v>
      </c>
      <c r="E464" s="5" t="str">
        <f>'[1]TCE - ANEXO IV - Preencher'!G473</f>
        <v>ATACADAO COMERCIO DE CARNES LTDA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1082758</v>
      </c>
      <c r="I464" s="7">
        <f>IF('[1]TCE - ANEXO IV - Preencher'!K473="","",'[1]TCE - ANEXO IV - Preencher'!K473)</f>
        <v>44803</v>
      </c>
      <c r="J464" s="6" t="str">
        <f>'[1]TCE - ANEXO IV - Preencher'!L473</f>
        <v>26220811744898000390550010010827581158105206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825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(OCULTAR)'!$Q$3:$S$133,3,0),"")</f>
        <v>9039744000194</v>
      </c>
      <c r="B465" s="4" t="str">
        <f>'[1]TCE - ANEXO IV - Preencher'!C474</f>
        <v>FUNDAÇÃO GESTÃO HOSPITALAR MARTINIANO FERNANDES - FGH</v>
      </c>
      <c r="C465" s="4" t="str">
        <f>'[1]TCE - ANEXO IV - Preencher'!E474</f>
        <v>3.14 - Alimentação Preparada</v>
      </c>
      <c r="D465" s="3">
        <f>'[1]TCE - ANEXO IV - Preencher'!F474</f>
        <v>29139948000104</v>
      </c>
      <c r="E465" s="5" t="str">
        <f>'[1]TCE - ANEXO IV - Preencher'!G474</f>
        <v>MARCELO MESQUITA DE ALMEIDA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000001913</v>
      </c>
      <c r="I465" s="7">
        <f>IF('[1]TCE - ANEXO IV - Preencher'!K474="","",'[1]TCE - ANEXO IV - Preencher'!K474)</f>
        <v>44803</v>
      </c>
      <c r="J465" s="6" t="str">
        <f>'[1]TCE - ANEXO IV - Preencher'!L474</f>
        <v>26220829139948000104550010000019131489583517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126.5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(OCULTAR)'!$Q$3:$S$133,3,0),"")</f>
        <v>9039744000194</v>
      </c>
      <c r="B466" s="4" t="str">
        <f>'[1]TCE - ANEXO IV - Preencher'!C475</f>
        <v>FUNDAÇÃO GESTÃO HOSPITALAR MARTINIANO FERNANDES - FGH</v>
      </c>
      <c r="C466" s="4" t="str">
        <f>'[1]TCE - ANEXO IV - Preencher'!E475</f>
        <v>3.14 - Alimentação Preparada</v>
      </c>
      <c r="D466" s="3">
        <f>'[1]TCE - ANEXO IV - Preencher'!F475</f>
        <v>18804868000100</v>
      </c>
      <c r="E466" s="5" t="str">
        <f>'[1]TCE - ANEXO IV - Preencher'!G475</f>
        <v>SILVANO SOTERO DA SILVA HORTIFRUTI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000010214</v>
      </c>
      <c r="I466" s="7">
        <f>IF('[1]TCE - ANEXO IV - Preencher'!K475="","",'[1]TCE - ANEXO IV - Preencher'!K475)</f>
        <v>44803</v>
      </c>
      <c r="J466" s="6" t="str">
        <f>'[1]TCE - ANEXO IV - Preencher'!L475</f>
        <v>26220818804868000100550010000102141001315570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70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(OCULTAR)'!$Q$3:$S$133,3,0),"")</f>
        <v>9039744000194</v>
      </c>
      <c r="B467" s="4" t="str">
        <f>'[1]TCE - ANEXO IV - Preencher'!C476</f>
        <v>FUNDAÇÃO GESTÃO HOSPITALAR MARTINIANO FERNANDES - FGH</v>
      </c>
      <c r="C467" s="4" t="str">
        <f>'[1]TCE - ANEXO IV - Preencher'!E476</f>
        <v>3.14 - Alimentação Preparada</v>
      </c>
      <c r="D467" s="3">
        <f>'[1]TCE - ANEXO IV - Preencher'!F476</f>
        <v>29139948000104</v>
      </c>
      <c r="E467" s="5" t="str">
        <f>'[1]TCE - ANEXO IV - Preencher'!G476</f>
        <v>MARCELO MESQUITA DE ALMEIDA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000001851</v>
      </c>
      <c r="I467" s="7">
        <f>IF('[1]TCE - ANEXO IV - Preencher'!K476="","",'[1]TCE - ANEXO IV - Preencher'!K476)</f>
        <v>44774</v>
      </c>
      <c r="J467" s="6" t="str">
        <f>'[1]TCE - ANEXO IV - Preencher'!L476</f>
        <v>26220729139948000104550010000018511536909420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1257.5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(OCULTAR)'!$Q$3:$S$133,3,0),"")</f>
        <v>9039744000194</v>
      </c>
      <c r="B468" s="4" t="str">
        <f>'[1]TCE - ANEXO IV - Preencher'!C477</f>
        <v>FUNDAÇÃO GESTÃO HOSPITALAR MARTINIANO FERNANDES - FGH</v>
      </c>
      <c r="C468" s="4" t="str">
        <f>'[1]TCE - ANEXO IV - Preencher'!E477</f>
        <v>3.14 - Alimentação Preparada</v>
      </c>
      <c r="D468" s="3">
        <f>'[1]TCE - ANEXO IV - Preencher'!F477</f>
        <v>18804868000100</v>
      </c>
      <c r="E468" s="5" t="str">
        <f>'[1]TCE - ANEXO IV - Preencher'!G477</f>
        <v>SILVANO SOTERO DA SILVA HORTIFRUTI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000010032</v>
      </c>
      <c r="I468" s="7">
        <f>IF('[1]TCE - ANEXO IV - Preencher'!K477="","",'[1]TCE - ANEXO IV - Preencher'!K477)</f>
        <v>44774</v>
      </c>
      <c r="J468" s="6" t="str">
        <f>'[1]TCE - ANEXO IV - Preencher'!L477</f>
        <v>26220718804868000100550010000100321001310113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365.5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(OCULTAR)'!$Q$3:$S$133,3,0),"")</f>
        <v>9039744000194</v>
      </c>
      <c r="B469" s="4" t="str">
        <f>'[1]TCE - ANEXO IV - Preencher'!C478</f>
        <v>FUNDAÇÃO GESTÃO HOSPITALAR MARTINIANO FERNANDES - FGH</v>
      </c>
      <c r="C469" s="4" t="str">
        <f>'[1]TCE - ANEXO IV - Preencher'!E478</f>
        <v>3.14 - Alimentação Preparada</v>
      </c>
      <c r="D469" s="3">
        <f>'[1]TCE - ANEXO IV - Preencher'!F478</f>
        <v>29139948000104</v>
      </c>
      <c r="E469" s="5" t="str">
        <f>'[1]TCE - ANEXO IV - Preencher'!G478</f>
        <v>MARCELO MESQUITA DE ALMEIDA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000001863</v>
      </c>
      <c r="I469" s="7">
        <f>IF('[1]TCE - ANEXO IV - Preencher'!K478="","",'[1]TCE - ANEXO IV - Preencher'!K478)</f>
        <v>44781</v>
      </c>
      <c r="J469" s="6" t="str">
        <f>'[1]TCE - ANEXO IV - Preencher'!L478</f>
        <v>26220829139948000104550010000018631382261560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2029.17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(OCULTAR)'!$Q$3:$S$133,3,0),"")</f>
        <v>9039744000194</v>
      </c>
      <c r="B470" s="4" t="str">
        <f>'[1]TCE - ANEXO IV - Preencher'!C479</f>
        <v>FUNDAÇÃO GESTÃO HOSPITALAR MARTINIANO FERNANDES - FGH</v>
      </c>
      <c r="C470" s="4" t="str">
        <f>'[1]TCE - ANEXO IV - Preencher'!E479</f>
        <v>3.14 - Alimentação Preparada</v>
      </c>
      <c r="D470" s="3">
        <f>'[1]TCE - ANEXO IV - Preencher'!F479</f>
        <v>18993815000184</v>
      </c>
      <c r="E470" s="5" t="str">
        <f>'[1]TCE - ANEXO IV - Preencher'!G479</f>
        <v>HILTON VIEIRA COSTA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2140</v>
      </c>
      <c r="I470" s="7">
        <f>IF('[1]TCE - ANEXO IV - Preencher'!K479="","",'[1]TCE - ANEXO IV - Preencher'!K479)</f>
        <v>44781</v>
      </c>
      <c r="J470" s="6" t="str">
        <f>'[1]TCE - ANEXO IV - Preencher'!L479</f>
        <v>26220818993815000184550010000021401795738342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874.9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(OCULTAR)'!$Q$3:$S$133,3,0),"")</f>
        <v>9039744000194</v>
      </c>
      <c r="B471" s="4" t="str">
        <f>'[1]TCE - ANEXO IV - Preencher'!C480</f>
        <v>FUNDAÇÃO GESTÃO HOSPITALAR MARTINIANO FERNANDES - FGH</v>
      </c>
      <c r="C471" s="4" t="str">
        <f>'[1]TCE - ANEXO IV - Preencher'!E480</f>
        <v>3.14 - Alimentação Preparada</v>
      </c>
      <c r="D471" s="3">
        <f>'[1]TCE - ANEXO IV - Preencher'!F480</f>
        <v>29139948000104</v>
      </c>
      <c r="E471" s="5" t="str">
        <f>'[1]TCE - ANEXO IV - Preencher'!G480</f>
        <v>MARCELO MESQUITA DE ALMEIDA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000001866</v>
      </c>
      <c r="I471" s="7">
        <f>IF('[1]TCE - ANEXO IV - Preencher'!K480="","",'[1]TCE - ANEXO IV - Preencher'!K480)</f>
        <v>44785</v>
      </c>
      <c r="J471" s="6" t="str">
        <f>'[1]TCE - ANEXO IV - Preencher'!L480</f>
        <v>26220829139948000104550010000018661651121062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2023.86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(OCULTAR)'!$Q$3:$S$133,3,0),"")</f>
        <v>9039744000194</v>
      </c>
      <c r="B472" s="4" t="str">
        <f>'[1]TCE - ANEXO IV - Preencher'!C481</f>
        <v>FUNDAÇÃO GESTÃO HOSPITALAR MARTINIANO FERNANDES - FGH</v>
      </c>
      <c r="C472" s="4" t="str">
        <f>'[1]TCE - ANEXO IV - Preencher'!E481</f>
        <v>3.14 - Alimentação Preparada</v>
      </c>
      <c r="D472" s="3">
        <f>'[1]TCE - ANEXO IV - Preencher'!F481</f>
        <v>29139948000104</v>
      </c>
      <c r="E472" s="5" t="str">
        <f>'[1]TCE - ANEXO IV - Preencher'!G481</f>
        <v>MARCELO MESQUITA DE ALMEIDA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000001879</v>
      </c>
      <c r="I472" s="7">
        <f>IF('[1]TCE - ANEXO IV - Preencher'!K481="","",'[1]TCE - ANEXO IV - Preencher'!K481)</f>
        <v>44785</v>
      </c>
      <c r="J472" s="6" t="str">
        <f>'[1]TCE - ANEXO IV - Preencher'!L481</f>
        <v>26220829139948000104550010000018791041743157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2216.1999999999998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(OCULTAR)'!$Q$3:$S$133,3,0),"")</f>
        <v>9039744000194</v>
      </c>
      <c r="B473" s="4" t="str">
        <f>'[1]TCE - ANEXO IV - Preencher'!C482</f>
        <v>FUNDAÇÃO GESTÃO HOSPITALAR MARTINIANO FERNANDES - FGH</v>
      </c>
      <c r="C473" s="4" t="str">
        <f>'[1]TCE - ANEXO IV - Preencher'!E482</f>
        <v>3.14 - Alimentação Preparada</v>
      </c>
      <c r="D473" s="3">
        <f>'[1]TCE - ANEXO IV - Preencher'!F482</f>
        <v>18804868000100</v>
      </c>
      <c r="E473" s="5" t="str">
        <f>'[1]TCE - ANEXO IV - Preencher'!G482</f>
        <v>SILVANO SOTERO DA SILVA HORTIFRUTI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000010078</v>
      </c>
      <c r="I473" s="7">
        <f>IF('[1]TCE - ANEXO IV - Preencher'!K482="","",'[1]TCE - ANEXO IV - Preencher'!K482)</f>
        <v>44785</v>
      </c>
      <c r="J473" s="6" t="str">
        <f>'[1]TCE - ANEXO IV - Preencher'!L482</f>
        <v>26220818804868000100550010000100781001311260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266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(OCULTAR)'!$Q$3:$S$133,3,0),"")</f>
        <v>9039744000194</v>
      </c>
      <c r="B474" s="4" t="str">
        <f>'[1]TCE - ANEXO IV - Preencher'!C483</f>
        <v>FUNDAÇÃO GESTÃO HOSPITALAR MARTINIANO FERNANDES - FGH</v>
      </c>
      <c r="C474" s="4" t="str">
        <f>'[1]TCE - ANEXO IV - Preencher'!E483</f>
        <v>3.14 - Alimentação Preparada</v>
      </c>
      <c r="D474" s="3">
        <f>'[1]TCE - ANEXO IV - Preencher'!F483</f>
        <v>18993815000184</v>
      </c>
      <c r="E474" s="5" t="str">
        <f>'[1]TCE - ANEXO IV - Preencher'!G483</f>
        <v>HILTON VIEIRA COSTA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2154</v>
      </c>
      <c r="I474" s="7">
        <f>IF('[1]TCE - ANEXO IV - Preencher'!K483="","",'[1]TCE - ANEXO IV - Preencher'!K483)</f>
        <v>44785</v>
      </c>
      <c r="J474" s="6" t="str">
        <f>'[1]TCE - ANEXO IV - Preencher'!L483</f>
        <v>26220818993815000184550010000021541205553727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768.7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(OCULTAR)'!$Q$3:$S$133,3,0),"")</f>
        <v>9039744000194</v>
      </c>
      <c r="B475" s="4" t="str">
        <f>'[1]TCE - ANEXO IV - Preencher'!C484</f>
        <v>FUNDAÇÃO GESTÃO HOSPITALAR MARTINIANO FERNANDES - FGH</v>
      </c>
      <c r="C475" s="4" t="str">
        <f>'[1]TCE - ANEXO IV - Preencher'!E484</f>
        <v>3.14 - Alimentação Preparada</v>
      </c>
      <c r="D475" s="3">
        <f>'[1]TCE - ANEXO IV - Preencher'!F484</f>
        <v>18993815000184</v>
      </c>
      <c r="E475" s="5" t="str">
        <f>'[1]TCE - ANEXO IV - Preencher'!G484</f>
        <v>HILTON VIEIRA COSTA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2173</v>
      </c>
      <c r="I475" s="7">
        <f>IF('[1]TCE - ANEXO IV - Preencher'!K484="","",'[1]TCE - ANEXO IV - Preencher'!K484)</f>
        <v>44785</v>
      </c>
      <c r="J475" s="6" t="str">
        <f>'[1]TCE - ANEXO IV - Preencher'!L484</f>
        <v>26220818993815000184550010000021731122631637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1038.75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(OCULTAR)'!$Q$3:$S$133,3,0),"")</f>
        <v>9039744000194</v>
      </c>
      <c r="B476" s="4" t="str">
        <f>'[1]TCE - ANEXO IV - Preencher'!C485</f>
        <v>FUNDAÇÃO GESTÃO HOSPITALAR MARTINIANO FERNANDES - FGH</v>
      </c>
      <c r="C476" s="4" t="str">
        <f>'[1]TCE - ANEXO IV - Preencher'!E485</f>
        <v>3.14 - Alimentação Preparada</v>
      </c>
      <c r="D476" s="3">
        <f>'[1]TCE - ANEXO IV - Preencher'!F485</f>
        <v>18804868000100</v>
      </c>
      <c r="E476" s="5" t="str">
        <f>'[1]TCE - ANEXO IV - Preencher'!G485</f>
        <v>SILVANO SOTERO DA SILVA HORTIFRUTI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000010104</v>
      </c>
      <c r="I476" s="7">
        <f>IF('[1]TCE - ANEXO IV - Preencher'!K485="","",'[1]TCE - ANEXO IV - Preencher'!K485)</f>
        <v>44789</v>
      </c>
      <c r="J476" s="6" t="str">
        <f>'[1]TCE - ANEXO IV - Preencher'!L485</f>
        <v>26220818804868000100550010000101041001312110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60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(OCULTAR)'!$Q$3:$S$133,3,0),"")</f>
        <v>9039744000194</v>
      </c>
      <c r="B477" s="4" t="str">
        <f>'[1]TCE - ANEXO IV - Preencher'!C486</f>
        <v>FUNDAÇÃO GESTÃO HOSPITALAR MARTINIANO FERNANDES - FGH</v>
      </c>
      <c r="C477" s="4" t="str">
        <f>'[1]TCE - ANEXO IV - Preencher'!E486</f>
        <v>3.14 - Alimentação Preparada</v>
      </c>
      <c r="D477" s="3">
        <f>'[1]TCE - ANEXO IV - Preencher'!F486</f>
        <v>18993815000184</v>
      </c>
      <c r="E477" s="5" t="str">
        <f>'[1]TCE - ANEXO IV - Preencher'!G486</f>
        <v>HILTON VIEIRA COSTA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2192</v>
      </c>
      <c r="I477" s="7">
        <f>IF('[1]TCE - ANEXO IV - Preencher'!K486="","",'[1]TCE - ANEXO IV - Preencher'!K486)</f>
        <v>44789</v>
      </c>
      <c r="J477" s="6" t="str">
        <f>'[1]TCE - ANEXO IV - Preencher'!L486</f>
        <v>26220818993815000184550010000021921592439614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1056.2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(OCULTAR)'!$Q$3:$S$133,3,0),"")</f>
        <v>9039744000194</v>
      </c>
      <c r="B478" s="4" t="str">
        <f>'[1]TCE - ANEXO IV - Preencher'!C487</f>
        <v>FUNDAÇÃO GESTÃO HOSPITALAR MARTINIANO FERNANDES - FGH</v>
      </c>
      <c r="C478" s="4" t="str">
        <f>'[1]TCE - ANEXO IV - Preencher'!E487</f>
        <v>3.14 - Alimentação Preparada</v>
      </c>
      <c r="D478" s="3">
        <f>'[1]TCE - ANEXO IV - Preencher'!F487</f>
        <v>29139948000104</v>
      </c>
      <c r="E478" s="5" t="str">
        <f>'[1]TCE - ANEXO IV - Preencher'!G487</f>
        <v>MARCELO MESQUITA DE ALMEIDA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000001885</v>
      </c>
      <c r="I478" s="7">
        <f>IF('[1]TCE - ANEXO IV - Preencher'!K487="","",'[1]TCE - ANEXO IV - Preencher'!K487)</f>
        <v>44791</v>
      </c>
      <c r="J478" s="6" t="str">
        <f>'[1]TCE - ANEXO IV - Preencher'!L487</f>
        <v>26220829139948000104550010000018851041743154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1002.5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(OCULTAR)'!$Q$3:$S$133,3,0),"")</f>
        <v>9039744000194</v>
      </c>
      <c r="B479" s="4" t="str">
        <f>'[1]TCE - ANEXO IV - Preencher'!C488</f>
        <v>FUNDAÇÃO GESTÃO HOSPITALAR MARTINIANO FERNANDES - FGH</v>
      </c>
      <c r="C479" s="4" t="str">
        <f>'[1]TCE - ANEXO IV - Preencher'!E488</f>
        <v>3.14 - Alimentação Preparada</v>
      </c>
      <c r="D479" s="3">
        <f>'[1]TCE - ANEXO IV - Preencher'!F488</f>
        <v>29139948000104</v>
      </c>
      <c r="E479" s="5" t="str">
        <f>'[1]TCE - ANEXO IV - Preencher'!G488</f>
        <v>MARCELO MESQUITA DE ALMEIDA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000001891</v>
      </c>
      <c r="I479" s="7">
        <f>IF('[1]TCE - ANEXO IV - Preencher'!K488="","",'[1]TCE - ANEXO IV - Preencher'!K488)</f>
        <v>44791</v>
      </c>
      <c r="J479" s="6" t="str">
        <f>'[1]TCE - ANEXO IV - Preencher'!L488</f>
        <v>26220829139948000104550010000018911562304717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1482.4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(OCULTAR)'!$Q$3:$S$133,3,0),"")</f>
        <v>9039744000194</v>
      </c>
      <c r="B480" s="4" t="str">
        <f>'[1]TCE - ANEXO IV - Preencher'!C489</f>
        <v>FUNDAÇÃO GESTÃO HOSPITALAR MARTINIANO FERNANDES - FGH</v>
      </c>
      <c r="C480" s="4" t="str">
        <f>'[1]TCE - ANEXO IV - Preencher'!E489</f>
        <v>3.14 - Alimentação Preparada</v>
      </c>
      <c r="D480" s="3">
        <f>'[1]TCE - ANEXO IV - Preencher'!F489</f>
        <v>18804868000100</v>
      </c>
      <c r="E480" s="5" t="str">
        <f>'[1]TCE - ANEXO IV - Preencher'!G489</f>
        <v>SILVANO SOTERO DA SILVA HORTIFRUTI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000010126</v>
      </c>
      <c r="I480" s="7">
        <f>IF('[1]TCE - ANEXO IV - Preencher'!K489="","",'[1]TCE - ANEXO IV - Preencher'!K489)</f>
        <v>44791</v>
      </c>
      <c r="J480" s="6" t="str">
        <f>'[1]TCE - ANEXO IV - Preencher'!L489</f>
        <v>26220818804868000100550010000101261001312908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534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(OCULTAR)'!$Q$3:$S$133,3,0),"")</f>
        <v>9039744000194</v>
      </c>
      <c r="B481" s="4" t="str">
        <f>'[1]TCE - ANEXO IV - Preencher'!C490</f>
        <v>FUNDAÇÃO GESTÃO HOSPITALAR MARTINIANO FERNANDES - FGH</v>
      </c>
      <c r="C481" s="4" t="str">
        <f>'[1]TCE - ANEXO IV - Preencher'!E490</f>
        <v>3.14 - Alimentação Preparada</v>
      </c>
      <c r="D481" s="3">
        <f>'[1]TCE - ANEXO IV - Preencher'!F490</f>
        <v>18993815000184</v>
      </c>
      <c r="E481" s="5" t="str">
        <f>'[1]TCE - ANEXO IV - Preencher'!G490</f>
        <v>HILTON VIEIRA COSTA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2212</v>
      </c>
      <c r="I481" s="7">
        <f>IF('[1]TCE - ANEXO IV - Preencher'!K490="","",'[1]TCE - ANEXO IV - Preencher'!K490)</f>
        <v>44791</v>
      </c>
      <c r="J481" s="6" t="str">
        <f>'[1]TCE - ANEXO IV - Preencher'!L490</f>
        <v>26220818993815000184550010000022121912539201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1037.3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(OCULTAR)'!$Q$3:$S$133,3,0),"")</f>
        <v>9039744000194</v>
      </c>
      <c r="B482" s="4" t="str">
        <f>'[1]TCE - ANEXO IV - Preencher'!C491</f>
        <v>FUNDAÇÃO GESTÃO HOSPITALAR MARTINIANO FERNANDES - FGH</v>
      </c>
      <c r="C482" s="4" t="str">
        <f>'[1]TCE - ANEXO IV - Preencher'!E491</f>
        <v>3.14 - Alimentação Preparada</v>
      </c>
      <c r="D482" s="3">
        <f>'[1]TCE - ANEXO IV - Preencher'!F491</f>
        <v>9023623000154</v>
      </c>
      <c r="E482" s="5" t="str">
        <f>'[1]TCE - ANEXO IV - Preencher'!G491</f>
        <v>JOSE F BARROS HORTIGRANJEIROS ME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000036691</v>
      </c>
      <c r="I482" s="7">
        <f>IF('[1]TCE - ANEXO IV - Preencher'!K491="","",'[1]TCE - ANEXO IV - Preencher'!K491)</f>
        <v>44796</v>
      </c>
      <c r="J482" s="6" t="str">
        <f>'[1]TCE - ANEXO IV - Preencher'!L491</f>
        <v>26220809023623000154550010000366911009150739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94.9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(OCULTAR)'!$Q$3:$S$133,3,0),"")</f>
        <v>9039744000194</v>
      </c>
      <c r="B483" s="4" t="str">
        <f>'[1]TCE - ANEXO IV - Preencher'!C492</f>
        <v>FUNDAÇÃO GESTÃO HOSPITALAR MARTINIANO FERNANDES - FGH</v>
      </c>
      <c r="C483" s="4" t="str">
        <f>'[1]TCE - ANEXO IV - Preencher'!E492</f>
        <v>3.14 - Alimentação Preparada</v>
      </c>
      <c r="D483" s="3">
        <f>'[1]TCE - ANEXO IV - Preencher'!F492</f>
        <v>29139948000104</v>
      </c>
      <c r="E483" s="5" t="str">
        <f>'[1]TCE - ANEXO IV - Preencher'!G492</f>
        <v>MARCELO MESQUITA DE ALMEIDA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000001899</v>
      </c>
      <c r="I483" s="7">
        <f>IF('[1]TCE - ANEXO IV - Preencher'!K492="","",'[1]TCE - ANEXO IV - Preencher'!K492)</f>
        <v>44796</v>
      </c>
      <c r="J483" s="6" t="str">
        <f>'[1]TCE - ANEXO IV - Preencher'!L492</f>
        <v>26220829139948000104550010000018991946258582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1026.5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(OCULTAR)'!$Q$3:$S$133,3,0),"")</f>
        <v>9039744000194</v>
      </c>
      <c r="B484" s="4" t="str">
        <f>'[1]TCE - ANEXO IV - Preencher'!C493</f>
        <v>FUNDAÇÃO GESTÃO HOSPITALAR MARTINIANO FERNANDES - FGH</v>
      </c>
      <c r="C484" s="4" t="str">
        <f>'[1]TCE - ANEXO IV - Preencher'!E493</f>
        <v>3.14 - Alimentação Preparada</v>
      </c>
      <c r="D484" s="3">
        <f>'[1]TCE - ANEXO IV - Preencher'!F493</f>
        <v>18804868000100</v>
      </c>
      <c r="E484" s="5" t="str">
        <f>'[1]TCE - ANEXO IV - Preencher'!G493</f>
        <v>SILVANO SOTERO DA SILVA HORTIFRUTI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000010150</v>
      </c>
      <c r="I484" s="7">
        <f>IF('[1]TCE - ANEXO IV - Preencher'!K493="","",'[1]TCE - ANEXO IV - Preencher'!K493)</f>
        <v>44796</v>
      </c>
      <c r="J484" s="6" t="str">
        <f>'[1]TCE - ANEXO IV - Preencher'!L493</f>
        <v>26220818804868000100550010000101501001313519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474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(OCULTAR)'!$Q$3:$S$133,3,0),"")</f>
        <v>9039744000194</v>
      </c>
      <c r="B485" s="4" t="str">
        <f>'[1]TCE - ANEXO IV - Preencher'!C494</f>
        <v>FUNDAÇÃO GESTÃO HOSPITALAR MARTINIANO FERNANDES - FGH</v>
      </c>
      <c r="C485" s="4" t="str">
        <f>'[1]TCE - ANEXO IV - Preencher'!E494</f>
        <v>3.14 - Alimentação Preparada</v>
      </c>
      <c r="D485" s="3">
        <f>'[1]TCE - ANEXO IV - Preencher'!F494</f>
        <v>18993815000184</v>
      </c>
      <c r="E485" s="5" t="str">
        <f>'[1]TCE - ANEXO IV - Preencher'!G494</f>
        <v>HILTON VIEIRA COSTA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2227</v>
      </c>
      <c r="I485" s="7">
        <f>IF('[1]TCE - ANEXO IV - Preencher'!K494="","",'[1]TCE - ANEXO IV - Preencher'!K494)</f>
        <v>44796</v>
      </c>
      <c r="J485" s="6" t="str">
        <f>'[1]TCE - ANEXO IV - Preencher'!L494</f>
        <v>26220818993815000184550010000022271999807370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1137.7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(OCULTAR)'!$Q$3:$S$133,3,0),"")</f>
        <v>9039744000194</v>
      </c>
      <c r="B486" s="4" t="str">
        <f>'[1]TCE - ANEXO IV - Preencher'!C495</f>
        <v>FUNDAÇÃO GESTÃO HOSPITALAR MARTINIANO FERNANDES - FGH</v>
      </c>
      <c r="C486" s="4" t="str">
        <f>'[1]TCE - ANEXO IV - Preencher'!E495</f>
        <v>3.14 - Alimentação Preparada</v>
      </c>
      <c r="D486" s="3">
        <f>'[1]TCE - ANEXO IV - Preencher'!F495</f>
        <v>29139948000104</v>
      </c>
      <c r="E486" s="5" t="str">
        <f>'[1]TCE - ANEXO IV - Preencher'!G495</f>
        <v>MARCELO MESQUITA DE ALMEIDA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000001907</v>
      </c>
      <c r="I486" s="7">
        <f>IF('[1]TCE - ANEXO IV - Preencher'!K495="","",'[1]TCE - ANEXO IV - Preencher'!K495)</f>
        <v>44799</v>
      </c>
      <c r="J486" s="6" t="str">
        <f>'[1]TCE - ANEXO IV - Preencher'!L495</f>
        <v>26220829139948000104550010000019071420512990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1541.5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(OCULTAR)'!$Q$3:$S$133,3,0),"")</f>
        <v>9039744000194</v>
      </c>
      <c r="B487" s="4" t="str">
        <f>'[1]TCE - ANEXO IV - Preencher'!C496</f>
        <v>FUNDAÇÃO GESTÃO HOSPITALAR MARTINIANO FERNANDES - FGH</v>
      </c>
      <c r="C487" s="4" t="str">
        <f>'[1]TCE - ANEXO IV - Preencher'!E496</f>
        <v>3.14 - Alimentação Preparada</v>
      </c>
      <c r="D487" s="3">
        <f>'[1]TCE - ANEXO IV - Preencher'!F496</f>
        <v>18804868000100</v>
      </c>
      <c r="E487" s="5" t="str">
        <f>'[1]TCE - ANEXO IV - Preencher'!G496</f>
        <v>SILVANO SOTERO DA SILVA HORTIFRUTI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000010166</v>
      </c>
      <c r="I487" s="7">
        <f>IF('[1]TCE - ANEXO IV - Preencher'!K496="","",'[1]TCE - ANEXO IV - Preencher'!K496)</f>
        <v>44799</v>
      </c>
      <c r="J487" s="6" t="str">
        <f>'[1]TCE - ANEXO IV - Preencher'!L496</f>
        <v>26220818804868000100550010000101661001313993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528.5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(OCULTAR)'!$Q$3:$S$133,3,0),"")</f>
        <v>9039744000194</v>
      </c>
      <c r="B488" s="4" t="str">
        <f>'[1]TCE - ANEXO IV - Preencher'!C497</f>
        <v>FUNDAÇÃO GESTÃO HOSPITALAR MARTINIANO FERNANDES - FGH</v>
      </c>
      <c r="C488" s="4" t="str">
        <f>'[1]TCE - ANEXO IV - Preencher'!E497</f>
        <v>3.14 - Alimentação Preparada</v>
      </c>
      <c r="D488" s="3">
        <f>'[1]TCE - ANEXO IV - Preencher'!F497</f>
        <v>18993815000184</v>
      </c>
      <c r="E488" s="5" t="str">
        <f>'[1]TCE - ANEXO IV - Preencher'!G497</f>
        <v>HILTON VIEIRA COSTA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2252</v>
      </c>
      <c r="I488" s="7">
        <f>IF('[1]TCE - ANEXO IV - Preencher'!K497="","",'[1]TCE - ANEXO IV - Preencher'!K497)</f>
        <v>44799</v>
      </c>
      <c r="J488" s="6" t="str">
        <f>'[1]TCE - ANEXO IV - Preencher'!L497</f>
        <v>26220818993815000184550010000022521579269077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1046.0999999999999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(OCULTAR)'!$Q$3:$S$133,3,0),"")</f>
        <v>9039744000194</v>
      </c>
      <c r="B489" s="4" t="str">
        <f>'[1]TCE - ANEXO IV - Preencher'!C498</f>
        <v>FUNDAÇÃO GESTÃO HOSPITALAR MARTINIANO FERNANDES - FGH</v>
      </c>
      <c r="C489" s="4" t="str">
        <f>'[1]TCE - ANEXO IV - Preencher'!E498</f>
        <v>3.14 - Alimentação Preparada</v>
      </c>
      <c r="D489" s="3">
        <f>'[1]TCE - ANEXO IV - Preencher'!F498</f>
        <v>9023623000154</v>
      </c>
      <c r="E489" s="5" t="str">
        <f>'[1]TCE - ANEXO IV - Preencher'!G498</f>
        <v>JOSE F BARROS HORTIGRANJEIROS ME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000036715</v>
      </c>
      <c r="I489" s="7">
        <f>IF('[1]TCE - ANEXO IV - Preencher'!K498="","",'[1]TCE - ANEXO IV - Preencher'!K498)</f>
        <v>44803</v>
      </c>
      <c r="J489" s="6" t="str">
        <f>'[1]TCE - ANEXO IV - Preencher'!L498</f>
        <v>26220809023623000154550010000367151009150996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169.2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(OCULTAR)'!$Q$3:$S$133,3,0),"")</f>
        <v>9039744000194</v>
      </c>
      <c r="B490" s="4" t="str">
        <f>'[1]TCE - ANEXO IV - Preencher'!C499</f>
        <v>FUNDAÇÃO GESTÃO HOSPITALAR MARTINIANO FERNANDES - FGH</v>
      </c>
      <c r="C490" s="4" t="str">
        <f>'[1]TCE - ANEXO IV - Preencher'!E499</f>
        <v>3.14 - Alimentação Preparada</v>
      </c>
      <c r="D490" s="3">
        <f>'[1]TCE - ANEXO IV - Preencher'!F499</f>
        <v>29139948000104</v>
      </c>
      <c r="E490" s="5" t="str">
        <f>'[1]TCE - ANEXO IV - Preencher'!G499</f>
        <v>MARCELO MESQUITA DE ALMEIDA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000001913</v>
      </c>
      <c r="I490" s="7">
        <f>IF('[1]TCE - ANEXO IV - Preencher'!K499="","",'[1]TCE - ANEXO IV - Preencher'!K499)</f>
        <v>44803</v>
      </c>
      <c r="J490" s="6" t="str">
        <f>'[1]TCE - ANEXO IV - Preencher'!L499</f>
        <v>26220829139948000104550010000019131489583517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1192.4000000000001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(OCULTAR)'!$Q$3:$S$133,3,0),"")</f>
        <v>9039744000194</v>
      </c>
      <c r="B491" s="4" t="str">
        <f>'[1]TCE - ANEXO IV - Preencher'!C500</f>
        <v>FUNDAÇÃO GESTÃO HOSPITALAR MARTINIANO FERNANDES - FGH</v>
      </c>
      <c r="C491" s="4" t="str">
        <f>'[1]TCE - ANEXO IV - Preencher'!E500</f>
        <v>3.14 - Alimentação Preparada</v>
      </c>
      <c r="D491" s="3">
        <f>'[1]TCE - ANEXO IV - Preencher'!F500</f>
        <v>18804868000100</v>
      </c>
      <c r="E491" s="5" t="str">
        <f>'[1]TCE - ANEXO IV - Preencher'!G500</f>
        <v>SILVANO SOTERO DA SILVA HORTIFRUTI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000010214</v>
      </c>
      <c r="I491" s="7">
        <f>IF('[1]TCE - ANEXO IV - Preencher'!K500="","",'[1]TCE - ANEXO IV - Preencher'!K500)</f>
        <v>44803</v>
      </c>
      <c r="J491" s="6" t="str">
        <f>'[1]TCE - ANEXO IV - Preencher'!L500</f>
        <v>26220818804868000100550010000102141001315570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715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(OCULTAR)'!$Q$3:$S$133,3,0),"")</f>
        <v>9039744000194</v>
      </c>
      <c r="B492" s="4" t="str">
        <f>'[1]TCE - ANEXO IV - Preencher'!C501</f>
        <v>FUNDAÇÃO GESTÃO HOSPITALAR MARTINIANO FERNANDES - FGH</v>
      </c>
      <c r="C492" s="4" t="str">
        <f>'[1]TCE - ANEXO IV - Preencher'!E501</f>
        <v>3.14 - Alimentação Preparada</v>
      </c>
      <c r="D492" s="3">
        <f>'[1]TCE - ANEXO IV - Preencher'!F501</f>
        <v>18804868000100</v>
      </c>
      <c r="E492" s="5" t="str">
        <f>'[1]TCE - ANEXO IV - Preencher'!G501</f>
        <v>SILVANO SOTERO DA SILVA HORTIFRUTI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000010191</v>
      </c>
      <c r="I492" s="7">
        <f>IF('[1]TCE - ANEXO IV - Preencher'!K501="","",'[1]TCE - ANEXO IV - Preencher'!K501)</f>
        <v>44803</v>
      </c>
      <c r="J492" s="6" t="str">
        <f>'[1]TCE - ANEXO IV - Preencher'!L501</f>
        <v>26220818804868000100550010000101911001314801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686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(OCULTAR)'!$Q$3:$S$133,3,0),"")</f>
        <v>9039744000194</v>
      </c>
      <c r="B493" s="4" t="str">
        <f>'[1]TCE - ANEXO IV - Preencher'!C502</f>
        <v>FUNDAÇÃO GESTÃO HOSPITALAR MARTINIANO FERNANDES - FGH</v>
      </c>
      <c r="C493" s="4" t="str">
        <f>'[1]TCE - ANEXO IV - Preencher'!E502</f>
        <v>3.14 - Alimentação Preparada</v>
      </c>
      <c r="D493" s="3">
        <f>'[1]TCE - ANEXO IV - Preencher'!F502</f>
        <v>18993815000184</v>
      </c>
      <c r="E493" s="5" t="str">
        <f>'[1]TCE - ANEXO IV - Preencher'!G502</f>
        <v>HILTON VIEIRA COSTA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2267</v>
      </c>
      <c r="I493" s="7">
        <f>IF('[1]TCE - ANEXO IV - Preencher'!K502="","",'[1]TCE - ANEXO IV - Preencher'!K502)</f>
        <v>44803</v>
      </c>
      <c r="J493" s="6" t="str">
        <f>'[1]TCE - ANEXO IV - Preencher'!L502</f>
        <v>26220818993815000184550010000022671216552208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1045.75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(OCULTAR)'!$Q$3:$S$133,3,0),"")</f>
        <v>9039744000194</v>
      </c>
      <c r="B494" s="4" t="str">
        <f>'[1]TCE - ANEXO IV - Preencher'!C503</f>
        <v>FUNDAÇÃO GESTÃO HOSPITALAR MARTINIANO FERNANDES - FGH</v>
      </c>
      <c r="C494" s="4" t="str">
        <f>'[1]TCE - ANEXO IV - Preencher'!E503</f>
        <v>3.14 - Alimentação Preparada</v>
      </c>
      <c r="D494" s="3">
        <f>'[1]TCE - ANEXO IV - Preencher'!F503</f>
        <v>5919583000172</v>
      </c>
      <c r="E494" s="5" t="str">
        <f>'[1]TCE - ANEXO IV - Preencher'!G503</f>
        <v>PEROLA COMERCIO DE EMBALAGENS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24999</v>
      </c>
      <c r="I494" s="7">
        <f>IF('[1]TCE - ANEXO IV - Preencher'!K503="","",'[1]TCE - ANEXO IV - Preencher'!K503)</f>
        <v>44781</v>
      </c>
      <c r="J494" s="6" t="str">
        <f>'[1]TCE - ANEXO IV - Preencher'!L503</f>
        <v>26220805919583000172550010000249991691032100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4272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(OCULTAR)'!$Q$3:$S$133,3,0),"")</f>
        <v>9039744000194</v>
      </c>
      <c r="B495" s="4" t="str">
        <f>'[1]TCE - ANEXO IV - Preencher'!C504</f>
        <v>FUNDAÇÃO GESTÃO HOSPITALAR MARTINIANO FERNANDES - FGH</v>
      </c>
      <c r="C495" s="4" t="str">
        <f>'[1]TCE - ANEXO IV - Preencher'!E504</f>
        <v>3.14 - Alimentação Preparada</v>
      </c>
      <c r="D495" s="3">
        <f>'[1]TCE - ANEXO IV - Preencher'!F504</f>
        <v>23914188000189</v>
      </c>
      <c r="E495" s="5" t="str">
        <f>'[1]TCE - ANEXO IV - Preencher'!G504</f>
        <v>ALINE DE LUCCA LTDA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000000021</v>
      </c>
      <c r="I495" s="7">
        <f>IF('[1]TCE - ANEXO IV - Preencher'!K504="","",'[1]TCE - ANEXO IV - Preencher'!K504)</f>
        <v>44791</v>
      </c>
      <c r="J495" s="6" t="str">
        <f>'[1]TCE - ANEXO IV - Preencher'!L504</f>
        <v>26220823914188000189550010000000211000009276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2060.62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(OCULTAR)'!$Q$3:$S$133,3,0),"")</f>
        <v>9039744000194</v>
      </c>
      <c r="B496" s="4" t="str">
        <f>'[1]TCE - ANEXO IV - Preencher'!C505</f>
        <v>FUNDAÇÃO GESTÃO HOSPITALAR MARTINIANO FERNANDES - FGH</v>
      </c>
      <c r="C496" s="4" t="str">
        <f>'[1]TCE - ANEXO IV - Preencher'!E505</f>
        <v>3.14 - Alimentação Preparada</v>
      </c>
      <c r="D496" s="3">
        <f>'[1]TCE - ANEXO IV - Preencher'!F505</f>
        <v>794258000107</v>
      </c>
      <c r="E496" s="5" t="str">
        <f>'[1]TCE - ANEXO IV - Preencher'!G505</f>
        <v>ADILSON RAMOS MOURA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000022908</v>
      </c>
      <c r="I496" s="7">
        <f>IF('[1]TCE - ANEXO IV - Preencher'!K505="","",'[1]TCE - ANEXO IV - Preencher'!K505)</f>
        <v>44792</v>
      </c>
      <c r="J496" s="6" t="str">
        <f>'[1]TCE - ANEXO IV - Preencher'!L505</f>
        <v>26220800794258000107550010000229081000230515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5259.1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(OCULTAR)'!$Q$3:$S$133,3,0),"")</f>
        <v>9039744000194</v>
      </c>
      <c r="B497" s="4" t="str">
        <f>'[1]TCE - ANEXO IV - Preencher'!C506</f>
        <v>FUNDAÇÃO GESTÃO HOSPITALAR MARTINIANO FERNANDES - FGH</v>
      </c>
      <c r="C497" s="4" t="str">
        <f>'[1]TCE - ANEXO IV - Preencher'!E506</f>
        <v>3.14 - Alimentação Preparada</v>
      </c>
      <c r="D497" s="3">
        <f>'[1]TCE - ANEXO IV - Preencher'!F506</f>
        <v>11840014000130</v>
      </c>
      <c r="E497" s="5" t="str">
        <f>'[1]TCE - ANEXO IV - Preencher'!G506</f>
        <v>MACROPAC PROTECAO E EMBALAGE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394128</v>
      </c>
      <c r="I497" s="7">
        <f>IF('[1]TCE - ANEXO IV - Preencher'!K506="","",'[1]TCE - ANEXO IV - Preencher'!K506)</f>
        <v>44796</v>
      </c>
      <c r="J497" s="6" t="str">
        <f>'[1]TCE - ANEXO IV - Preencher'!L506</f>
        <v>26220811840014000130550010003941281420478082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395.04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(OCULTAR)'!$Q$3:$S$133,3,0),"")</f>
        <v>9039744000194</v>
      </c>
      <c r="B498" s="4" t="str">
        <f>'[1]TCE - ANEXO IV - Preencher'!C507</f>
        <v>FUNDAÇÃO GESTÃO HOSPITALAR MARTINIANO FERNANDES - FGH</v>
      </c>
      <c r="C498" s="4" t="str">
        <f>'[1]TCE - ANEXO IV - Preencher'!E507</f>
        <v>3.14 - Alimentação Preparada</v>
      </c>
      <c r="D498" s="3">
        <f>'[1]TCE - ANEXO IV - Preencher'!F507</f>
        <v>33059026000164</v>
      </c>
      <c r="E498" s="5" t="str">
        <f>'[1]TCE - ANEXO IV - Preencher'!G507</f>
        <v>DISTRIBUIDORA MIX COM MAT CONSTRUCAO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85965</v>
      </c>
      <c r="I498" s="7">
        <f>IF('[1]TCE - ANEXO IV - Preencher'!K507="","",'[1]TCE - ANEXO IV - Preencher'!K507)</f>
        <v>44802</v>
      </c>
      <c r="J498" s="6" t="str">
        <f>'[1]TCE - ANEXO IV - Preencher'!L507</f>
        <v>26220833059026000164650010000859651022676016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66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(OCULTAR)'!$Q$3:$S$133,3,0),"")</f>
        <v>9039744000194</v>
      </c>
      <c r="B499" s="4" t="str">
        <f>'[1]TCE - ANEXO IV - Preencher'!C508</f>
        <v>FUNDAÇÃO GESTÃO HOSPITALAR MARTINIANO FERNANDES - FGH</v>
      </c>
      <c r="C499" s="4" t="str">
        <f>'[1]TCE - ANEXO IV - Preencher'!E508</f>
        <v>3.14 - Alimentação Preparada</v>
      </c>
      <c r="D499" s="3">
        <f>'[1]TCE - ANEXO IV - Preencher'!F508</f>
        <v>5919583000172</v>
      </c>
      <c r="E499" s="5" t="str">
        <f>'[1]TCE - ANEXO IV - Preencher'!G508</f>
        <v>PEROLA COMERCIO DE EMBALAGENS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25159</v>
      </c>
      <c r="I499" s="7">
        <f>IF('[1]TCE - ANEXO IV - Preencher'!K508="","",'[1]TCE - ANEXO IV - Preencher'!K508)</f>
        <v>44803</v>
      </c>
      <c r="J499" s="6" t="str">
        <f>'[1]TCE - ANEXO IV - Preencher'!L508</f>
        <v>26220805919583000172550010000251591510589286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2028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(OCULTAR)'!$Q$3:$S$133,3,0),"")</f>
        <v>9039744000194</v>
      </c>
      <c r="B500" s="4" t="str">
        <f>'[1]TCE - ANEXO IV - Preencher'!C509</f>
        <v>FUNDAÇÃO GESTÃO HOSPITALAR MARTINIANO FERNANDES - FGH</v>
      </c>
      <c r="C500" s="4" t="str">
        <f>'[1]TCE - ANEXO IV - Preencher'!E509</f>
        <v>3.6 - Material de Expediente</v>
      </c>
      <c r="D500" s="3">
        <f>'[1]TCE - ANEXO IV - Preencher'!F509</f>
        <v>46027222000107</v>
      </c>
      <c r="E500" s="5" t="str">
        <f>'[1]TCE - ANEXO IV - Preencher'!G509</f>
        <v>REGINALDO DE OLIVEIRA SILVA 04943436480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000000009</v>
      </c>
      <c r="I500" s="7">
        <f>IF('[1]TCE - ANEXO IV - Preencher'!K509="","",'[1]TCE - ANEXO IV - Preencher'!K509)</f>
        <v>44798</v>
      </c>
      <c r="J500" s="6" t="str">
        <f>'[1]TCE - ANEXO IV - Preencher'!L509</f>
        <v>BKWT14367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787.5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(OCULTAR)'!$Q$3:$S$133,3,0),"")</f>
        <v>9039744000194</v>
      </c>
      <c r="B501" s="4" t="str">
        <f>'[1]TCE - ANEXO IV - Preencher'!C510</f>
        <v>FUNDAÇÃO GESTÃO HOSPITALAR MARTINIANO FERNANDES - FGH</v>
      </c>
      <c r="C501" s="4" t="str">
        <f>'[1]TCE - ANEXO IV - Preencher'!E510</f>
        <v>3.6 - Material de Expediente</v>
      </c>
      <c r="D501" s="3">
        <f>'[1]TCE - ANEXO IV - Preencher'!F510</f>
        <v>5445654000142</v>
      </c>
      <c r="E501" s="5" t="str">
        <f>'[1]TCE - ANEXO IV - Preencher'!G510</f>
        <v>GRAPHIX COM. E SERVICOS DE INFORMATICA L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008326</v>
      </c>
      <c r="I501" s="7">
        <f>IF('[1]TCE - ANEXO IV - Preencher'!K510="","",'[1]TCE - ANEXO IV - Preencher'!K510)</f>
        <v>44778</v>
      </c>
      <c r="J501" s="6" t="str">
        <f>'[1]TCE - ANEXO IV - Preencher'!L510</f>
        <v>26220805445654000142550010000083261326886440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150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(OCULTAR)'!$Q$3:$S$133,3,0),"")</f>
        <v>9039744000194</v>
      </c>
      <c r="B502" s="4" t="str">
        <f>'[1]TCE - ANEXO IV - Preencher'!C511</f>
        <v>FUNDAÇÃO GESTÃO HOSPITALAR MARTINIANO FERNANDES - FGH</v>
      </c>
      <c r="C502" s="4" t="str">
        <f>'[1]TCE - ANEXO IV - Preencher'!E511</f>
        <v>3.6 - Material de Expediente</v>
      </c>
      <c r="D502" s="3">
        <f>'[1]TCE - ANEXO IV - Preencher'!F511</f>
        <v>10891852000170</v>
      </c>
      <c r="E502" s="5" t="str">
        <f>'[1]TCE - ANEXO IV - Preencher'!G511</f>
        <v>SMART SUPRIM DISTRIB PROD HIG LIMPEZA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000038601</v>
      </c>
      <c r="I502" s="7">
        <f>IF('[1]TCE - ANEXO IV - Preencher'!K511="","",'[1]TCE - ANEXO IV - Preencher'!K511)</f>
        <v>44778</v>
      </c>
      <c r="J502" s="6" t="str">
        <f>'[1]TCE - ANEXO IV - Preencher'!L511</f>
        <v>26220810891852000170550010000386011190386019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4.7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(OCULTAR)'!$Q$3:$S$133,3,0),"")</f>
        <v>9039744000194</v>
      </c>
      <c r="B503" s="4" t="str">
        <f>'[1]TCE - ANEXO IV - Preencher'!C512</f>
        <v>FUNDAÇÃO GESTÃO HOSPITALAR MARTINIANO FERNANDES - FGH</v>
      </c>
      <c r="C503" s="4" t="str">
        <f>'[1]TCE - ANEXO IV - Preencher'!E512</f>
        <v>3.6 - Material de Expediente</v>
      </c>
      <c r="D503" s="3">
        <f>'[1]TCE - ANEXO IV - Preencher'!F512</f>
        <v>24073694000155</v>
      </c>
      <c r="E503" s="5" t="str">
        <f>'[1]TCE - ANEXO IV - Preencher'!G512</f>
        <v>CIL - COM. DE INFORMATICA LTDA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000831158</v>
      </c>
      <c r="I503" s="7">
        <f>IF('[1]TCE - ANEXO IV - Preencher'!K512="","",'[1]TCE - ANEXO IV - Preencher'!K512)</f>
        <v>44782</v>
      </c>
      <c r="J503" s="6" t="str">
        <f>'[1]TCE - ANEXO IV - Preencher'!L512</f>
        <v>26220824073694000155550010008311581002082983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10000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(OCULTAR)'!$Q$3:$S$133,3,0),"")</f>
        <v>9039744000194</v>
      </c>
      <c r="B504" s="4" t="str">
        <f>'[1]TCE - ANEXO IV - Preencher'!C513</f>
        <v>FUNDAÇÃO GESTÃO HOSPITALAR MARTINIANO FERNANDES - FGH</v>
      </c>
      <c r="C504" s="4" t="str">
        <f>'[1]TCE - ANEXO IV - Preencher'!E513</f>
        <v>3.6 - Material de Expediente</v>
      </c>
      <c r="D504" s="3">
        <f>'[1]TCE - ANEXO IV - Preencher'!F513</f>
        <v>24073694000155</v>
      </c>
      <c r="E504" s="5" t="str">
        <f>'[1]TCE - ANEXO IV - Preencher'!G513</f>
        <v>CIL - COM. DE INFORMATICA LTDA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000831131</v>
      </c>
      <c r="I504" s="7">
        <f>IF('[1]TCE - ANEXO IV - Preencher'!K513="","",'[1]TCE - ANEXO IV - Preencher'!K513)</f>
        <v>44782</v>
      </c>
      <c r="J504" s="6" t="str">
        <f>'[1]TCE - ANEXO IV - Preencher'!L513</f>
        <v>26220824073694000155550010008311311024994957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10000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(OCULTAR)'!$Q$3:$S$133,3,0),"")</f>
        <v>9039744000194</v>
      </c>
      <c r="B505" s="4" t="str">
        <f>'[1]TCE - ANEXO IV - Preencher'!C514</f>
        <v>FUNDAÇÃO GESTÃO HOSPITALAR MARTINIANO FERNANDES - FGH</v>
      </c>
      <c r="C505" s="4" t="str">
        <f>'[1]TCE - ANEXO IV - Preencher'!E514</f>
        <v>3.6 - Material de Expediente</v>
      </c>
      <c r="D505" s="3">
        <f>'[1]TCE - ANEXO IV - Preencher'!F514</f>
        <v>24073694000155</v>
      </c>
      <c r="E505" s="5" t="str">
        <f>'[1]TCE - ANEXO IV - Preencher'!G514</f>
        <v>CIL - COM. DE INFORMATICA LTDA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000831106</v>
      </c>
      <c r="I505" s="7">
        <f>IF('[1]TCE - ANEXO IV - Preencher'!K514="","",'[1]TCE - ANEXO IV - Preencher'!K514)</f>
        <v>44782</v>
      </c>
      <c r="J505" s="6" t="str">
        <f>'[1]TCE - ANEXO IV - Preencher'!L514</f>
        <v>26220824073694000155550010008311061002082855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10000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(OCULTAR)'!$Q$3:$S$133,3,0),"")</f>
        <v>9039744000194</v>
      </c>
      <c r="B506" s="4" t="str">
        <f>'[1]TCE - ANEXO IV - Preencher'!C515</f>
        <v>FUNDAÇÃO GESTÃO HOSPITALAR MARTINIANO FERNANDES - FGH</v>
      </c>
      <c r="C506" s="4" t="str">
        <f>'[1]TCE - ANEXO IV - Preencher'!E515</f>
        <v>3.6 - Material de Expediente</v>
      </c>
      <c r="D506" s="3">
        <f>'[1]TCE - ANEXO IV - Preencher'!F515</f>
        <v>24073694000155</v>
      </c>
      <c r="E506" s="5" t="str">
        <f>'[1]TCE - ANEXO IV - Preencher'!G515</f>
        <v>CIL - COM. DE INFORMATICA LTDA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000831130</v>
      </c>
      <c r="I506" s="7">
        <f>IF('[1]TCE - ANEXO IV - Preencher'!K515="","",'[1]TCE - ANEXO IV - Preencher'!K515)</f>
        <v>44782</v>
      </c>
      <c r="J506" s="6" t="str">
        <f>'[1]TCE - ANEXO IV - Preencher'!L515</f>
        <v>26220824073694000155550010008311301002082915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10657.64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(OCULTAR)'!$Q$3:$S$133,3,0),"")</f>
        <v>9039744000194</v>
      </c>
      <c r="B507" s="4" t="str">
        <f>'[1]TCE - ANEXO IV - Preencher'!C516</f>
        <v>FUNDAÇÃO GESTÃO HOSPITALAR MARTINIANO FERNANDES - FGH</v>
      </c>
      <c r="C507" s="4" t="str">
        <f>'[1]TCE - ANEXO IV - Preencher'!E516</f>
        <v>3.6 - Material de Expediente</v>
      </c>
      <c r="D507" s="3">
        <f>'[1]TCE - ANEXO IV - Preencher'!F516</f>
        <v>29447408000198</v>
      </c>
      <c r="E507" s="5" t="str">
        <f>'[1]TCE - ANEXO IV - Preencher'!G516</f>
        <v>L F DOS SANTOS GRAFICA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000001353</v>
      </c>
      <c r="I507" s="7">
        <f>IF('[1]TCE - ANEXO IV - Preencher'!K516="","",'[1]TCE - ANEXO IV - Preencher'!K516)</f>
        <v>44782</v>
      </c>
      <c r="J507" s="6" t="str">
        <f>'[1]TCE - ANEXO IV - Preencher'!L516</f>
        <v>26220829447408000198550010000013531728377916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693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(OCULTAR)'!$Q$3:$S$133,3,0),"")</f>
        <v>9039744000194</v>
      </c>
      <c r="B508" s="4" t="str">
        <f>'[1]TCE - ANEXO IV - Preencher'!C517</f>
        <v>FUNDAÇÃO GESTÃO HOSPITALAR MARTINIANO FERNANDES - FGH</v>
      </c>
      <c r="C508" s="4" t="str">
        <f>'[1]TCE - ANEXO IV - Preencher'!E517</f>
        <v>3.6 - Material de Expediente</v>
      </c>
      <c r="D508" s="3">
        <f>'[1]TCE - ANEXO IV - Preencher'!F517</f>
        <v>9756925000131</v>
      </c>
      <c r="E508" s="5" t="str">
        <f>'[1]TCE - ANEXO IV - Preencher'!G517</f>
        <v>CENTRO PERNAMBUCANO DE PSICOLOGIA APLICA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000029722</v>
      </c>
      <c r="I508" s="7">
        <f>IF('[1]TCE - ANEXO IV - Preencher'!K517="","",'[1]TCE - ANEXO IV - Preencher'!K517)</f>
        <v>44783</v>
      </c>
      <c r="J508" s="6" t="str">
        <f>'[1]TCE - ANEXO IV - Preencher'!L517</f>
        <v>26220809756925000131550020000297221355933653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460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(OCULTAR)'!$Q$3:$S$133,3,0),"")</f>
        <v>9039744000194</v>
      </c>
      <c r="B509" s="4" t="str">
        <f>'[1]TCE - ANEXO IV - Preencher'!C518</f>
        <v>FUNDAÇÃO GESTÃO HOSPITALAR MARTINIANO FERNANDES - FGH</v>
      </c>
      <c r="C509" s="4" t="str">
        <f>'[1]TCE - ANEXO IV - Preencher'!E518</f>
        <v>3.6 - Material de Expediente</v>
      </c>
      <c r="D509" s="3">
        <f>'[1]TCE - ANEXO IV - Preencher'!F518</f>
        <v>11101202000146</v>
      </c>
      <c r="E509" s="5" t="str">
        <f>'[1]TCE - ANEXO IV - Preencher'!G518</f>
        <v>VGC ALVES COMERCIO E SERVICOS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000016358</v>
      </c>
      <c r="I509" s="7">
        <f>IF('[1]TCE - ANEXO IV - Preencher'!K518="","",'[1]TCE - ANEXO IV - Preencher'!K518)</f>
        <v>44789</v>
      </c>
      <c r="J509" s="6" t="str">
        <f>'[1]TCE - ANEXO IV - Preencher'!L518</f>
        <v>26220811101202000146550010000163581301684419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27.6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(OCULTAR)'!$Q$3:$S$133,3,0),"")</f>
        <v>9039744000194</v>
      </c>
      <c r="B510" s="4" t="str">
        <f>'[1]TCE - ANEXO IV - Preencher'!C519</f>
        <v>FUNDAÇÃO GESTÃO HOSPITALAR MARTINIANO FERNANDES - FGH</v>
      </c>
      <c r="C510" s="4" t="str">
        <f>'[1]TCE - ANEXO IV - Preencher'!E519</f>
        <v>3.6 - Material de Expediente</v>
      </c>
      <c r="D510" s="3">
        <f>'[1]TCE - ANEXO IV - Preencher'!F519</f>
        <v>11101202000146</v>
      </c>
      <c r="E510" s="5" t="str">
        <f>'[1]TCE - ANEXO IV - Preencher'!G519</f>
        <v>VGC ALVES COMERCIO E SERVICOS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000016358</v>
      </c>
      <c r="I510" s="7">
        <f>IF('[1]TCE - ANEXO IV - Preencher'!K519="","",'[1]TCE - ANEXO IV - Preencher'!K519)</f>
        <v>44789</v>
      </c>
      <c r="J510" s="6" t="str">
        <f>'[1]TCE - ANEXO IV - Preencher'!L519</f>
        <v>26220811101202000146550010000163581301684419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46.2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(OCULTAR)'!$Q$3:$S$133,3,0),"")</f>
        <v>9039744000194</v>
      </c>
      <c r="B511" s="4" t="str">
        <f>'[1]TCE - ANEXO IV - Preencher'!C520</f>
        <v>FUNDAÇÃO GESTÃO HOSPITALAR MARTINIANO FERNANDES - FGH</v>
      </c>
      <c r="C511" s="4" t="str">
        <f>'[1]TCE - ANEXO IV - Preencher'!E520</f>
        <v>3.6 - Material de Expediente</v>
      </c>
      <c r="D511" s="3">
        <f>'[1]TCE - ANEXO IV - Preencher'!F520</f>
        <v>11101202000146</v>
      </c>
      <c r="E511" s="5" t="str">
        <f>'[1]TCE - ANEXO IV - Preencher'!G520</f>
        <v>VGC ALVES COMERCIO E SERVICOS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000016358</v>
      </c>
      <c r="I511" s="7">
        <f>IF('[1]TCE - ANEXO IV - Preencher'!K520="","",'[1]TCE - ANEXO IV - Preencher'!K520)</f>
        <v>44789</v>
      </c>
      <c r="J511" s="6" t="str">
        <f>'[1]TCE - ANEXO IV - Preencher'!L520</f>
        <v>26220811101202000146550010000163581301684419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785.8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(OCULTAR)'!$Q$3:$S$133,3,0),"")</f>
        <v>9039744000194</v>
      </c>
      <c r="B512" s="4" t="str">
        <f>'[1]TCE - ANEXO IV - Preencher'!C521</f>
        <v>FUNDAÇÃO GESTÃO HOSPITALAR MARTINIANO FERNANDES - FGH</v>
      </c>
      <c r="C512" s="4" t="str">
        <f>'[1]TCE - ANEXO IV - Preencher'!E521</f>
        <v>3.6 - Material de Expediente</v>
      </c>
      <c r="D512" s="3">
        <f>'[1]TCE - ANEXO IV - Preencher'!F521</f>
        <v>11101202000146</v>
      </c>
      <c r="E512" s="5" t="str">
        <f>'[1]TCE - ANEXO IV - Preencher'!G521</f>
        <v>VGC ALVES COMERCIO E SERVICOS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000016478</v>
      </c>
      <c r="I512" s="7">
        <f>IF('[1]TCE - ANEXO IV - Preencher'!K521="","",'[1]TCE - ANEXO IV - Preencher'!K521)</f>
        <v>44795</v>
      </c>
      <c r="J512" s="6" t="str">
        <f>'[1]TCE - ANEXO IV - Preencher'!L521</f>
        <v>26220811101202000146550010000164781079966512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75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(OCULTAR)'!$Q$3:$S$133,3,0),"")</f>
        <v>9039744000194</v>
      </c>
      <c r="B513" s="4" t="str">
        <f>'[1]TCE - ANEXO IV - Preencher'!C522</f>
        <v>FUNDAÇÃO GESTÃO HOSPITALAR MARTINIANO FERNANDES - FGH</v>
      </c>
      <c r="C513" s="4" t="str">
        <f>'[1]TCE - ANEXO IV - Preencher'!E522</f>
        <v>3.6 - Material de Expediente</v>
      </c>
      <c r="D513" s="3">
        <f>'[1]TCE - ANEXO IV - Preencher'!F522</f>
        <v>7295266000158</v>
      </c>
      <c r="E513" s="5" t="str">
        <f>'[1]TCE - ANEXO IV - Preencher'!G522</f>
        <v>MB COMERCIAL LTDA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000036608</v>
      </c>
      <c r="I513" s="7">
        <f>IF('[1]TCE - ANEXO IV - Preencher'!K522="","",'[1]TCE - ANEXO IV - Preencher'!K522)</f>
        <v>44796</v>
      </c>
      <c r="J513" s="6" t="str">
        <f>'[1]TCE - ANEXO IV - Preencher'!L522</f>
        <v>26220807295266000158550010000366081962497927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117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(OCULTAR)'!$Q$3:$S$133,3,0),"")</f>
        <v>9039744000194</v>
      </c>
      <c r="B514" s="4" t="str">
        <f>'[1]TCE - ANEXO IV - Preencher'!C523</f>
        <v>FUNDAÇÃO GESTÃO HOSPITALAR MARTINIANO FERNANDES - FGH</v>
      </c>
      <c r="C514" s="4" t="str">
        <f>'[1]TCE - ANEXO IV - Preencher'!E523</f>
        <v>3.6 - Material de Expediente</v>
      </c>
      <c r="D514" s="3">
        <f>'[1]TCE - ANEXO IV - Preencher'!F523</f>
        <v>46027222000107</v>
      </c>
      <c r="E514" s="5" t="str">
        <f>'[1]TCE - ANEXO IV - Preencher'!G523</f>
        <v>REGINALDO DE OLIVEIRA SILVA 04943436480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000000009</v>
      </c>
      <c r="I514" s="7">
        <f>IF('[1]TCE - ANEXO IV - Preencher'!K523="","",'[1]TCE - ANEXO IV - Preencher'!K523)</f>
        <v>44798</v>
      </c>
      <c r="J514" s="6" t="str">
        <f>'[1]TCE - ANEXO IV - Preencher'!L523</f>
        <v>BKWT14367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120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(OCULTAR)'!$Q$3:$S$133,3,0),"")</f>
        <v>9039744000194</v>
      </c>
      <c r="B515" s="4" t="str">
        <f>'[1]TCE - ANEXO IV - Preencher'!C524</f>
        <v>FUNDAÇÃO GESTÃO HOSPITALAR MARTINIANO FERNANDES - FGH</v>
      </c>
      <c r="C515" s="4" t="str">
        <f>'[1]TCE - ANEXO IV - Preencher'!E524</f>
        <v>3.6 - Material de Expediente</v>
      </c>
      <c r="D515" s="3">
        <f>'[1]TCE - ANEXO IV - Preencher'!F524</f>
        <v>46027222000107</v>
      </c>
      <c r="E515" s="5" t="str">
        <f>'[1]TCE - ANEXO IV - Preencher'!G524</f>
        <v>REGINALDO DE OLIVEIRA SILVA 04943436480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000000009</v>
      </c>
      <c r="I515" s="7">
        <f>IF('[1]TCE - ANEXO IV - Preencher'!K524="","",'[1]TCE - ANEXO IV - Preencher'!K524)</f>
        <v>44798</v>
      </c>
      <c r="J515" s="6" t="str">
        <f>'[1]TCE - ANEXO IV - Preencher'!L524</f>
        <v>BKWT14367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30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(OCULTAR)'!$Q$3:$S$133,3,0),"")</f>
        <v>9039744000194</v>
      </c>
      <c r="B516" s="4" t="str">
        <f>'[1]TCE - ANEXO IV - Preencher'!C525</f>
        <v>FUNDAÇÃO GESTÃO HOSPITALAR MARTINIANO FERNANDES - FGH</v>
      </c>
      <c r="C516" s="4" t="str">
        <f>'[1]TCE - ANEXO IV - Preencher'!E525</f>
        <v>3.6 - Material de Expediente</v>
      </c>
      <c r="D516" s="3">
        <f>'[1]TCE - ANEXO IV - Preencher'!F525</f>
        <v>46027222000107</v>
      </c>
      <c r="E516" s="5" t="str">
        <f>'[1]TCE - ANEXO IV - Preencher'!G525</f>
        <v>REGINALDO DE OLIVEIRA SILVA 04943436480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000000009</v>
      </c>
      <c r="I516" s="7">
        <f>IF('[1]TCE - ANEXO IV - Preencher'!K525="","",'[1]TCE - ANEXO IV - Preencher'!K525)</f>
        <v>44798</v>
      </c>
      <c r="J516" s="6" t="str">
        <f>'[1]TCE - ANEXO IV - Preencher'!L525</f>
        <v>BKWT14367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140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(OCULTAR)'!$Q$3:$S$133,3,0),"")</f>
        <v>9039744000194</v>
      </c>
      <c r="B517" s="4" t="str">
        <f>'[1]TCE - ANEXO IV - Preencher'!C526</f>
        <v>FUNDAÇÃO GESTÃO HOSPITALAR MARTINIANO FERNANDES - FGH</v>
      </c>
      <c r="C517" s="4" t="str">
        <f>'[1]TCE - ANEXO IV - Preencher'!E526</f>
        <v>3.6 - Material de Expediente</v>
      </c>
      <c r="D517" s="3">
        <f>'[1]TCE - ANEXO IV - Preencher'!F526</f>
        <v>46027222000107</v>
      </c>
      <c r="E517" s="5" t="str">
        <f>'[1]TCE - ANEXO IV - Preencher'!G526</f>
        <v>REGINALDO DE OLIVEIRA SILVA 04943436480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000000009</v>
      </c>
      <c r="I517" s="7">
        <f>IF('[1]TCE - ANEXO IV - Preencher'!K526="","",'[1]TCE - ANEXO IV - Preencher'!K526)</f>
        <v>44798</v>
      </c>
      <c r="J517" s="6" t="str">
        <f>'[1]TCE - ANEXO IV - Preencher'!L526</f>
        <v>BKWT14367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30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(OCULTAR)'!$Q$3:$S$133,3,0),"")</f>
        <v>9039744000194</v>
      </c>
      <c r="B518" s="4" t="str">
        <f>'[1]TCE - ANEXO IV - Preencher'!C527</f>
        <v>FUNDAÇÃO GESTÃO HOSPITALAR MARTINIANO FERNANDES - FGH</v>
      </c>
      <c r="C518" s="4" t="str">
        <f>'[1]TCE - ANEXO IV - Preencher'!E527</f>
        <v>3.6 - Material de Expediente</v>
      </c>
      <c r="D518" s="3">
        <f>'[1]TCE - ANEXO IV - Preencher'!F527</f>
        <v>46027222000107</v>
      </c>
      <c r="E518" s="5" t="str">
        <f>'[1]TCE - ANEXO IV - Preencher'!G527</f>
        <v>REGINALDO DE OLIVEIRA SILVA 04943436480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000000009</v>
      </c>
      <c r="I518" s="7">
        <f>IF('[1]TCE - ANEXO IV - Preencher'!K527="","",'[1]TCE - ANEXO IV - Preencher'!K527)</f>
        <v>44798</v>
      </c>
      <c r="J518" s="6" t="str">
        <f>'[1]TCE - ANEXO IV - Preencher'!L527</f>
        <v>BKWT14367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30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(OCULTAR)'!$Q$3:$S$133,3,0),"")</f>
        <v>9039744000194</v>
      </c>
      <c r="B519" s="4" t="str">
        <f>'[1]TCE - ANEXO IV - Preencher'!C528</f>
        <v>FUNDAÇÃO GESTÃO HOSPITALAR MARTINIANO FERNANDES - FGH</v>
      </c>
      <c r="C519" s="4" t="str">
        <f>'[1]TCE - ANEXO IV - Preencher'!E528</f>
        <v>3.1 - Combustíveis e Lubrificantes Automotivos</v>
      </c>
      <c r="D519" s="3">
        <f>'[1]TCE - ANEXO IV - Preencher'!F528</f>
        <v>4165127000111</v>
      </c>
      <c r="E519" s="5" t="str">
        <f>'[1]TCE - ANEXO IV - Preencher'!G528</f>
        <v>PETRO ABDIAS LTDA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000001860</v>
      </c>
      <c r="I519" s="7">
        <f>IF('[1]TCE - ANEXO IV - Preencher'!K528="","",'[1]TCE - ANEXO IV - Preencher'!K528)</f>
        <v>44783</v>
      </c>
      <c r="J519" s="6" t="str">
        <f>'[1]TCE - ANEXO IV - Preencher'!L528</f>
        <v>26220804165127000111550010000018601000026736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200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(OCULTAR)'!$Q$3:$S$133,3,0),"")</f>
        <v>9039744000194</v>
      </c>
      <c r="B520" s="4" t="str">
        <f>'[1]TCE - ANEXO IV - Preencher'!C529</f>
        <v>FUNDAÇÃO GESTÃO HOSPITALAR MARTINIANO FERNANDES - FGH</v>
      </c>
      <c r="C520" s="4" t="str">
        <f>'[1]TCE - ANEXO IV - Preencher'!E529</f>
        <v>3.1 - Combustíveis e Lubrificantes Automotivos</v>
      </c>
      <c r="D520" s="3">
        <f>'[1]TCE - ANEXO IV - Preencher'!F529</f>
        <v>4165127000111</v>
      </c>
      <c r="E520" s="5" t="str">
        <f>'[1]TCE - ANEXO IV - Preencher'!G529</f>
        <v>PETRO ABDIAS LTDA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000001860</v>
      </c>
      <c r="I520" s="7">
        <f>IF('[1]TCE - ANEXO IV - Preencher'!K529="","",'[1]TCE - ANEXO IV - Preencher'!K529)</f>
        <v>44783</v>
      </c>
      <c r="J520" s="6" t="str">
        <f>'[1]TCE - ANEXO IV - Preencher'!L529</f>
        <v>26220804165127000111550010000018601000026736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400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(OCULTAR)'!$Q$3:$S$133,3,0),"")</f>
        <v>9039744000194</v>
      </c>
      <c r="B521" s="4" t="str">
        <f>'[1]TCE - ANEXO IV - Preencher'!C530</f>
        <v>FUNDAÇÃO GESTÃO HOSPITALAR MARTINIANO FERNANDES - FGH</v>
      </c>
      <c r="C521" s="4" t="str">
        <f>'[1]TCE - ANEXO IV - Preencher'!E530</f>
        <v>3.1 - Combustíveis e Lubrificantes Automotivos</v>
      </c>
      <c r="D521" s="3">
        <f>'[1]TCE - ANEXO IV - Preencher'!F530</f>
        <v>4165127000111</v>
      </c>
      <c r="E521" s="5" t="str">
        <f>'[1]TCE - ANEXO IV - Preencher'!G530</f>
        <v>PETRO ABDIAS LTDA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000001860</v>
      </c>
      <c r="I521" s="7">
        <f>IF('[1]TCE - ANEXO IV - Preencher'!K530="","",'[1]TCE - ANEXO IV - Preencher'!K530)</f>
        <v>44783</v>
      </c>
      <c r="J521" s="6" t="str">
        <f>'[1]TCE - ANEXO IV - Preencher'!L530</f>
        <v>26220804165127000111550010000018601000026736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600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(OCULTAR)'!$Q$3:$S$133,3,0),"")</f>
        <v>9039744000194</v>
      </c>
      <c r="B522" s="4" t="str">
        <f>'[1]TCE - ANEXO IV - Preencher'!C531</f>
        <v>FUNDAÇÃO GESTÃO HOSPITALAR MARTINIANO FERNANDES - FGH</v>
      </c>
      <c r="C522" s="4" t="str">
        <f>'[1]TCE - ANEXO IV - Preencher'!E531</f>
        <v>3.1 - Combustíveis e Lubrificantes Automotivos</v>
      </c>
      <c r="D522" s="3">
        <f>'[1]TCE - ANEXO IV - Preencher'!F531</f>
        <v>4165127000111</v>
      </c>
      <c r="E522" s="5" t="str">
        <f>'[1]TCE - ANEXO IV - Preencher'!G531</f>
        <v>PETRO ABDIAS LTDA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000001860</v>
      </c>
      <c r="I522" s="7">
        <f>IF('[1]TCE - ANEXO IV - Preencher'!K531="","",'[1]TCE - ANEXO IV - Preencher'!K531)</f>
        <v>44783</v>
      </c>
      <c r="J522" s="6" t="str">
        <f>'[1]TCE - ANEXO IV - Preencher'!L531</f>
        <v>26220804165127000111550010000018601000026736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7400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(OCULTAR)'!$Q$3:$S$133,3,0),"")</f>
        <v>9039744000194</v>
      </c>
      <c r="B523" s="4" t="str">
        <f>'[1]TCE - ANEXO IV - Preencher'!C532</f>
        <v>FUNDAÇÃO GESTÃO HOSPITALAR MARTINIANO FERNANDES - FGH</v>
      </c>
      <c r="C523" s="4" t="str">
        <f>'[1]TCE - ANEXO IV - Preencher'!E532</f>
        <v>3.1 - Combustíveis e Lubrificantes Automotivos</v>
      </c>
      <c r="D523" s="3">
        <f>'[1]TCE - ANEXO IV - Preencher'!F532</f>
        <v>4165127000111</v>
      </c>
      <c r="E523" s="5" t="str">
        <f>'[1]TCE - ANEXO IV - Preencher'!G532</f>
        <v>PETRO ABDIAS LTDA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000001860</v>
      </c>
      <c r="I523" s="7">
        <f>IF('[1]TCE - ANEXO IV - Preencher'!K532="","",'[1]TCE - ANEXO IV - Preencher'!K532)</f>
        <v>44783</v>
      </c>
      <c r="J523" s="6" t="str">
        <f>'[1]TCE - ANEXO IV - Preencher'!L532</f>
        <v>26220804165127000111550010000018601000026736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200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(OCULTAR)'!$Q$3:$S$133,3,0),"")</f>
        <v>9039744000194</v>
      </c>
      <c r="B524" s="4" t="str">
        <f>'[1]TCE - ANEXO IV - Preencher'!C533</f>
        <v>FUNDAÇÃO GESTÃO HOSPITALAR MARTINIANO FERNANDES - FGH</v>
      </c>
      <c r="C524" s="4" t="str">
        <f>'[1]TCE - ANEXO IV - Preencher'!E533</f>
        <v>3.1 - Combustíveis e Lubrificantes Automotivos</v>
      </c>
      <c r="D524" s="3">
        <f>'[1]TCE - ANEXO IV - Preencher'!F533</f>
        <v>4165127000111</v>
      </c>
      <c r="E524" s="5" t="str">
        <f>'[1]TCE - ANEXO IV - Preencher'!G533</f>
        <v>PETRO ABDIAS LTDA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000001860</v>
      </c>
      <c r="I524" s="7">
        <f>IF('[1]TCE - ANEXO IV - Preencher'!K533="","",'[1]TCE - ANEXO IV - Preencher'!K533)</f>
        <v>44783</v>
      </c>
      <c r="J524" s="6" t="str">
        <f>'[1]TCE - ANEXO IV - Preencher'!L533</f>
        <v>26220804165127000111550010000018601000026736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200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(OCULTAR)'!$Q$3:$S$133,3,0),"")</f>
        <v>9039744000194</v>
      </c>
      <c r="B525" s="4" t="str">
        <f>'[1]TCE - ANEXO IV - Preencher'!C534</f>
        <v>FUNDAÇÃO GESTÃO HOSPITALAR MARTINIANO FERNANDES - FGH</v>
      </c>
      <c r="C525" s="4" t="str">
        <f>'[1]TCE - ANEXO IV - Preencher'!E534</f>
        <v>3.1 - Combustíveis e Lubrificantes Automotivos</v>
      </c>
      <c r="D525" s="3">
        <f>'[1]TCE - ANEXO IV - Preencher'!F534</f>
        <v>4165127000111</v>
      </c>
      <c r="E525" s="5" t="str">
        <f>'[1]TCE - ANEXO IV - Preencher'!G534</f>
        <v>PETRO ABDIAS LTDA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000001860</v>
      </c>
      <c r="I525" s="7">
        <f>IF('[1]TCE - ANEXO IV - Preencher'!K534="","",'[1]TCE - ANEXO IV - Preencher'!K534)</f>
        <v>44783</v>
      </c>
      <c r="J525" s="6" t="str">
        <f>'[1]TCE - ANEXO IV - Preencher'!L534</f>
        <v>26220804165127000111550010000018601000026736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200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(OCULTAR)'!$Q$3:$S$133,3,0),"")</f>
        <v>9039744000194</v>
      </c>
      <c r="B526" s="4" t="str">
        <f>'[1]TCE - ANEXO IV - Preencher'!C535</f>
        <v>FUNDAÇÃO GESTÃO HOSPITALAR MARTINIANO FERNANDES - FGH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279531000327</v>
      </c>
      <c r="E526" s="5" t="str">
        <f>'[1]TCE - ANEXO IV - Preencher'!G535</f>
        <v>TUPAN CONSTRUCOES LTDA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561384</v>
      </c>
      <c r="I526" s="7">
        <f>IF('[1]TCE - ANEXO IV - Preencher'!K535="","",'[1]TCE - ANEXO IV - Preencher'!K535)</f>
        <v>44790</v>
      </c>
      <c r="J526" s="6" t="str">
        <f>'[1]TCE - ANEXO IV - Preencher'!L535</f>
        <v>26220800279531000327550020005613841158641837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875.32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(OCULTAR)'!$Q$3:$S$133,3,0),"")</f>
        <v>9039744000194</v>
      </c>
      <c r="B527" s="4" t="str">
        <f>'[1]TCE - ANEXO IV - Preencher'!C536</f>
        <v>FUNDAÇÃO GESTÃO HOSPITALAR MARTINIANO FERNANDES - FGH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279531000327</v>
      </c>
      <c r="E527" s="5" t="str">
        <f>'[1]TCE - ANEXO IV - Preencher'!G536</f>
        <v>TUPAN CONSTRUCOES LTDA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561384</v>
      </c>
      <c r="I527" s="7">
        <f>IF('[1]TCE - ANEXO IV - Preencher'!K536="","",'[1]TCE - ANEXO IV - Preencher'!K536)</f>
        <v>44790</v>
      </c>
      <c r="J527" s="6" t="str">
        <f>'[1]TCE - ANEXO IV - Preencher'!L536</f>
        <v>26220800279531000327550020005613841158641837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295.11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(OCULTAR)'!$Q$3:$S$133,3,0),"")</f>
        <v>9039744000194</v>
      </c>
      <c r="B528" s="4" t="str">
        <f>'[1]TCE - ANEXO IV - Preencher'!C537</f>
        <v>FUNDAÇÃO GESTÃO HOSPITALAR MARTINIANO FERNANDES - FGH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11623188002941</v>
      </c>
      <c r="E528" s="5" t="str">
        <f>'[1]TCE - ANEXO IV - Preencher'!G537</f>
        <v>ARMAZEM CORAL LTDA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000009757</v>
      </c>
      <c r="I528" s="7">
        <f>IF('[1]TCE - ANEXO IV - Preencher'!K537="","",'[1]TCE - ANEXO IV - Preencher'!K537)</f>
        <v>44774</v>
      </c>
      <c r="J528" s="6" t="str">
        <f>'[1]TCE - ANEXO IV - Preencher'!L537</f>
        <v>26220711623188002941550010000097571000097589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1565.72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(OCULTAR)'!$Q$3:$S$133,3,0),"")</f>
        <v>9039744000194</v>
      </c>
      <c r="B529" s="4" t="str">
        <f>'[1]TCE - ANEXO IV - Preencher'!C538</f>
        <v>FUNDAÇÃO GESTÃO HOSPITALAR MARTINIANO FERNANDES - FGH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12806642000161</v>
      </c>
      <c r="E529" s="5" t="str">
        <f>'[1]TCE - ANEXO IV - Preencher'!G538</f>
        <v>CANAL DA CONSTRUCAO LTDA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180581</v>
      </c>
      <c r="I529" s="7">
        <f>IF('[1]TCE - ANEXO IV - Preencher'!K538="","",'[1]TCE - ANEXO IV - Preencher'!K538)</f>
        <v>44775</v>
      </c>
      <c r="J529" s="6" t="str">
        <f>'[1]TCE - ANEXO IV - Preencher'!L538</f>
        <v>26220812806642000161550010001805811120153140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279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(OCULTAR)'!$Q$3:$S$133,3,0),"")</f>
        <v>9039744000194</v>
      </c>
      <c r="B530" s="4" t="str">
        <f>'[1]TCE - ANEXO IV - Preencher'!C539</f>
        <v>FUNDAÇÃO GESTÃO HOSPITALAR MARTINIANO FERNANDES - FGH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41421336000105</v>
      </c>
      <c r="E530" s="5" t="str">
        <f>'[1]TCE - ANEXO IV - Preencher'!G539</f>
        <v>SUAPE PARAFUSOS MAQUINAS E COMPONENTES I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000007549</v>
      </c>
      <c r="I530" s="7">
        <f>IF('[1]TCE - ANEXO IV - Preencher'!K539="","",'[1]TCE - ANEXO IV - Preencher'!K539)</f>
        <v>44775</v>
      </c>
      <c r="J530" s="6" t="str">
        <f>'[1]TCE - ANEXO IV - Preencher'!L539</f>
        <v>26220841421336000105650000000075491145101039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32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(OCULTAR)'!$Q$3:$S$133,3,0),"")</f>
        <v>9039744000194</v>
      </c>
      <c r="B531" s="4" t="str">
        <f>'[1]TCE - ANEXO IV - Preencher'!C540</f>
        <v>FUNDAÇÃO GESTÃO HOSPITALAR MARTINIANO FERNANDES - FGH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21975137000131</v>
      </c>
      <c r="E531" s="5" t="str">
        <f>'[1]TCE - ANEXO IV - Preencher'!G540</f>
        <v>JR DE OLIVEIRA FILHO ACESSORIO PROFISSIO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000008966</v>
      </c>
      <c r="I531" s="7">
        <f>IF('[1]TCE - ANEXO IV - Preencher'!K540="","",'[1]TCE - ANEXO IV - Preencher'!K540)</f>
        <v>44776</v>
      </c>
      <c r="J531" s="6" t="str">
        <f>'[1]TCE - ANEXO IV - Preencher'!L540</f>
        <v>26220821975137000131550010000089661372375946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55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(OCULTAR)'!$Q$3:$S$133,3,0),"")</f>
        <v>9039744000194</v>
      </c>
      <c r="B532" s="4" t="str">
        <f>'[1]TCE - ANEXO IV - Preencher'!C541</f>
        <v>FUNDAÇÃO GESTÃO HOSPITALAR MARTINIANO FERNANDES - FGH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12853727000109</v>
      </c>
      <c r="E532" s="5" t="str">
        <f>'[1]TCE - ANEXO IV - Preencher'!G541</f>
        <v>KESA COM E SERV TEC LTDA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6562</v>
      </c>
      <c r="I532" s="7">
        <f>IF('[1]TCE - ANEXO IV - Preencher'!K541="","",'[1]TCE - ANEXO IV - Preencher'!K541)</f>
        <v>44782</v>
      </c>
      <c r="J532" s="6" t="str">
        <f>'[1]TCE - ANEXO IV - Preencher'!L541</f>
        <v>26220812853727000109550010000065621025688204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64.95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(OCULTAR)'!$Q$3:$S$133,3,0),"")</f>
        <v>9039744000194</v>
      </c>
      <c r="B533" s="4" t="str">
        <f>'[1]TCE - ANEXO IV - Preencher'!C542</f>
        <v>FUNDAÇÃO GESTÃO HOSPITALAR MARTINIANO FERNANDES - FGH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9570284000126</v>
      </c>
      <c r="E533" s="5" t="str">
        <f>'[1]TCE - ANEXO IV - Preencher'!G542</f>
        <v>CAMPOSFRIO REFRIGERACAO LTDA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000030763</v>
      </c>
      <c r="I533" s="7">
        <f>IF('[1]TCE - ANEXO IV - Preencher'!K542="","",'[1]TCE - ANEXO IV - Preencher'!K542)</f>
        <v>44782</v>
      </c>
      <c r="J533" s="6" t="str">
        <f>'[1]TCE - ANEXO IV - Preencher'!L542</f>
        <v>26220809570284000126550010000307631001096823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450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(OCULTAR)'!$Q$3:$S$133,3,0),"")</f>
        <v>9039744000194</v>
      </c>
      <c r="B534" s="4" t="str">
        <f>'[1]TCE - ANEXO IV - Preencher'!C543</f>
        <v>FUNDAÇÃO GESTÃO HOSPITALAR MARTINIANO FERNANDES - FGH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41421336000105</v>
      </c>
      <c r="E534" s="5" t="str">
        <f>'[1]TCE - ANEXO IV - Preencher'!G543</f>
        <v>SUAPE PARAFUSOS MAQUINAS E COMPONENTES I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000007742</v>
      </c>
      <c r="I534" s="7">
        <f>IF('[1]TCE - ANEXO IV - Preencher'!K543="","",'[1]TCE - ANEXO IV - Preencher'!K543)</f>
        <v>44782</v>
      </c>
      <c r="J534" s="6" t="str">
        <f>'[1]TCE - ANEXO IV - Preencher'!L543</f>
        <v>26220841421336000105650000000077421537659856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30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(OCULTAR)'!$Q$3:$S$133,3,0),"")</f>
        <v>9039744000194</v>
      </c>
      <c r="B535" s="4" t="str">
        <f>'[1]TCE - ANEXO IV - Preencher'!C544</f>
        <v>FUNDAÇÃO GESTÃO HOSPITALAR MARTINIANO FERNANDES - FGH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7000398000105</v>
      </c>
      <c r="E535" s="5" t="str">
        <f>'[1]TCE - ANEXO IV - Preencher'!G544</f>
        <v>RBS COMERCIO E SERVICO DE AUTO EIRELI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000000057</v>
      </c>
      <c r="I535" s="7">
        <f>IF('[1]TCE - ANEXO IV - Preencher'!K544="","",'[1]TCE - ANEXO IV - Preencher'!K544)</f>
        <v>44782</v>
      </c>
      <c r="J535" s="6" t="str">
        <f>'[1]TCE - ANEXO IV - Preencher'!L544</f>
        <v>26220807000398000105550010000000571321020225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1251.99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(OCULTAR)'!$Q$3:$S$133,3,0),"")</f>
        <v>9039744000194</v>
      </c>
      <c r="B536" s="4" t="str">
        <f>'[1]TCE - ANEXO IV - Preencher'!C545</f>
        <v>FUNDAÇÃO GESTÃO HOSPITALAR MARTINIANO FERNANDES - FGH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7000398000105</v>
      </c>
      <c r="E536" s="5" t="str">
        <f>'[1]TCE - ANEXO IV - Preencher'!G545</f>
        <v>RBS COMERCIO E SERVICO DE AUTO EIRELI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000000058</v>
      </c>
      <c r="I536" s="7">
        <f>IF('[1]TCE - ANEXO IV - Preencher'!K545="","",'[1]TCE - ANEXO IV - Preencher'!K545)</f>
        <v>44782</v>
      </c>
      <c r="J536" s="6" t="str">
        <f>'[1]TCE - ANEXO IV - Preencher'!L545</f>
        <v>26220807000398000105550010000000581816379411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535.5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(OCULTAR)'!$Q$3:$S$133,3,0),"")</f>
        <v>9039744000194</v>
      </c>
      <c r="B537" s="4" t="str">
        <f>'[1]TCE - ANEXO IV - Preencher'!C546</f>
        <v>FUNDAÇÃO GESTÃO HOSPITALAR MARTINIANO FERNANDES - FGH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9570284000126</v>
      </c>
      <c r="E537" s="5" t="str">
        <f>'[1]TCE - ANEXO IV - Preencher'!G546</f>
        <v>CAMPOSFRIO REFRIGERACAO LTDA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000030785</v>
      </c>
      <c r="I537" s="7">
        <f>IF('[1]TCE - ANEXO IV - Preencher'!K546="","",'[1]TCE - ANEXO IV - Preencher'!K546)</f>
        <v>44783</v>
      </c>
      <c r="J537" s="6" t="str">
        <f>'[1]TCE - ANEXO IV - Preencher'!L546</f>
        <v>26220809570284000126550010000307851001097118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8400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(OCULTAR)'!$Q$3:$S$133,3,0),"")</f>
        <v>9039744000194</v>
      </c>
      <c r="B538" s="4" t="str">
        <f>'[1]TCE - ANEXO IV - Preencher'!C547</f>
        <v>FUNDAÇÃO GESTÃO HOSPITALAR MARTINIANO FERNANDES - FGH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16367819000393</v>
      </c>
      <c r="E538" s="5" t="str">
        <f>'[1]TCE - ANEXO IV - Preencher'!G547</f>
        <v>GUSTAVO C BARBOSA COM DE MADEIRAS LTDA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022213</v>
      </c>
      <c r="I538" s="7">
        <f>IF('[1]TCE - ANEXO IV - Preencher'!K547="","",'[1]TCE - ANEXO IV - Preencher'!K547)</f>
        <v>44783</v>
      </c>
      <c r="J538" s="6" t="str">
        <f>'[1]TCE - ANEXO IV - Preencher'!L547</f>
        <v>26220816367819000393550010000222131518005122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6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(OCULTAR)'!$Q$3:$S$133,3,0),"")</f>
        <v>9039744000194</v>
      </c>
      <c r="B539" s="4" t="str">
        <f>'[1]TCE - ANEXO IV - Preencher'!C548</f>
        <v>FUNDAÇÃO GESTÃO HOSPITALAR MARTINIANO FERNANDES - FGH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16367819000393</v>
      </c>
      <c r="E539" s="5" t="str">
        <f>'[1]TCE - ANEXO IV - Preencher'!G548</f>
        <v>GUSTAVO C BARBOSA COM DE MADEIRAS LTDA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022213</v>
      </c>
      <c r="I539" s="7">
        <f>IF('[1]TCE - ANEXO IV - Preencher'!K548="","",'[1]TCE - ANEXO IV - Preencher'!K548)</f>
        <v>44783</v>
      </c>
      <c r="J539" s="6" t="str">
        <f>'[1]TCE - ANEXO IV - Preencher'!L548</f>
        <v>26220816367819000393550010000222131518005122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230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(OCULTAR)'!$Q$3:$S$133,3,0),"")</f>
        <v>9039744000194</v>
      </c>
      <c r="B540" s="4" t="str">
        <f>'[1]TCE - ANEXO IV - Preencher'!C549</f>
        <v>FUNDAÇÃO GESTÃO HOSPITALAR MARTINIANO FERNANDES - FGH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810146000100</v>
      </c>
      <c r="E540" s="5" t="str">
        <f>'[1]TCE - ANEXO IV - Preencher'!G549</f>
        <v>MADEPORT LTDA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000043588</v>
      </c>
      <c r="I540" s="7">
        <f>IF('[1]TCE - ANEXO IV - Preencher'!K549="","",'[1]TCE - ANEXO IV - Preencher'!K549)</f>
        <v>44784</v>
      </c>
      <c r="J540" s="6" t="str">
        <f>'[1]TCE - ANEXO IV - Preencher'!L549</f>
        <v>26220800810146000100550010000435881005222512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564.70000000000005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(OCULTAR)'!$Q$3:$S$133,3,0),"")</f>
        <v>9039744000194</v>
      </c>
      <c r="B541" s="4" t="str">
        <f>'[1]TCE - ANEXO IV - Preencher'!C550</f>
        <v>FUNDAÇÃO GESTÃO HOSPITALAR MARTINIANO FERNANDES - FGH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810146000100</v>
      </c>
      <c r="E541" s="5" t="str">
        <f>'[1]TCE - ANEXO IV - Preencher'!G550</f>
        <v>MADEPORT LTDA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000043673</v>
      </c>
      <c r="I541" s="7">
        <f>IF('[1]TCE - ANEXO IV - Preencher'!K550="","",'[1]TCE - ANEXO IV - Preencher'!K550)</f>
        <v>44784</v>
      </c>
      <c r="J541" s="6" t="str">
        <f>'[1]TCE - ANEXO IV - Preencher'!L550</f>
        <v>26220800810146000100550010000436731002354003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908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(OCULTAR)'!$Q$3:$S$133,3,0),"")</f>
        <v>9039744000194</v>
      </c>
      <c r="B542" s="4" t="str">
        <f>'[1]TCE - ANEXO IV - Preencher'!C551</f>
        <v>FUNDAÇÃO GESTÃO HOSPITALAR MARTINIANO FERNANDES - FGH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60872306002103</v>
      </c>
      <c r="E542" s="5" t="str">
        <f>'[1]TCE - ANEXO IV - Preencher'!G551</f>
        <v>SHERWIN WILLIAMS DO BRASIL IND COM LTDA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000001371</v>
      </c>
      <c r="I542" s="7">
        <f>IF('[1]TCE - ANEXO IV - Preencher'!K551="","",'[1]TCE - ANEXO IV - Preencher'!K551)</f>
        <v>44784</v>
      </c>
      <c r="J542" s="6" t="str">
        <f>'[1]TCE - ANEXO IV - Preencher'!L551</f>
        <v>26220860872306002103550020000013711057297265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4019.88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(OCULTAR)'!$Q$3:$S$133,3,0),"")</f>
        <v>9039744000194</v>
      </c>
      <c r="B543" s="4" t="str">
        <f>'[1]TCE - ANEXO IV - Preencher'!C552</f>
        <v>FUNDAÇÃO GESTÃO HOSPITALAR MARTINIANO FERNANDES - FGH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16367819000393</v>
      </c>
      <c r="E543" s="5" t="str">
        <f>'[1]TCE - ANEXO IV - Preencher'!G552</f>
        <v>GUSTAVO C BARBOSA COM DE MADEIRAS LTDA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022265</v>
      </c>
      <c r="I543" s="7">
        <f>IF('[1]TCE - ANEXO IV - Preencher'!K552="","",'[1]TCE - ANEXO IV - Preencher'!K552)</f>
        <v>44785</v>
      </c>
      <c r="J543" s="6" t="str">
        <f>'[1]TCE - ANEXO IV - Preencher'!L552</f>
        <v>26220816367819000393550010000222651518005129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215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(OCULTAR)'!$Q$3:$S$133,3,0),"")</f>
        <v>9039744000194</v>
      </c>
      <c r="B544" s="4" t="str">
        <f>'[1]TCE - ANEXO IV - Preencher'!C553</f>
        <v>FUNDAÇÃO GESTÃO HOSPITALAR MARTINIANO FERNANDES - FGH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11623188002941</v>
      </c>
      <c r="E544" s="5" t="str">
        <f>'[1]TCE - ANEXO IV - Preencher'!G553</f>
        <v>ARMAZEM CORAL LTDA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000009863</v>
      </c>
      <c r="I544" s="7">
        <f>IF('[1]TCE - ANEXO IV - Preencher'!K553="","",'[1]TCE - ANEXO IV - Preencher'!K553)</f>
        <v>44785</v>
      </c>
      <c r="J544" s="6" t="str">
        <f>'[1]TCE - ANEXO IV - Preencher'!L553</f>
        <v>26220811623188002941550010000098631000098646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614.26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(OCULTAR)'!$Q$3:$S$133,3,0),"")</f>
        <v>9039744000194</v>
      </c>
      <c r="B545" s="4" t="str">
        <f>'[1]TCE - ANEXO IV - Preencher'!C554</f>
        <v>FUNDAÇÃO GESTÃO HOSPITALAR MARTINIANO FERNANDES - FGH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17740350000782</v>
      </c>
      <c r="E545" s="5" t="str">
        <f>'[1]TCE - ANEXO IV - Preencher'!G554</f>
        <v>PINTO BARBOSA COMERC DE MADEIRAS E MATER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000016247</v>
      </c>
      <c r="I545" s="7">
        <f>IF('[1]TCE - ANEXO IV - Preencher'!K554="","",'[1]TCE - ANEXO IV - Preencher'!K554)</f>
        <v>44786</v>
      </c>
      <c r="J545" s="6" t="str">
        <f>'[1]TCE - ANEXO IV - Preencher'!L554</f>
        <v>26220817740350000782550010000162471001631646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248.55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(OCULTAR)'!$Q$3:$S$133,3,0),"")</f>
        <v>9039744000194</v>
      </c>
      <c r="B546" s="4" t="str">
        <f>'[1]TCE - ANEXO IV - Preencher'!C555</f>
        <v>FUNDAÇÃO GESTÃO HOSPITALAR MARTINIANO FERNANDES - FGH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92660406000623</v>
      </c>
      <c r="E546" s="5" t="str">
        <f>'[1]TCE - ANEXO IV - Preencher'!G555</f>
        <v>FRIGELAR COMERCIO &amp; DISTRIBUICAO S/A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000689641</v>
      </c>
      <c r="I546" s="7">
        <f>IF('[1]TCE - ANEXO IV - Preencher'!K555="","",'[1]TCE - ANEXO IV - Preencher'!K555)</f>
        <v>44788</v>
      </c>
      <c r="J546" s="6" t="str">
        <f>'[1]TCE - ANEXO IV - Preencher'!L555</f>
        <v>26220892660406000623550050006896411000110555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2151.98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(OCULTAR)'!$Q$3:$S$133,3,0),"")</f>
        <v>9039744000194</v>
      </c>
      <c r="B547" s="4" t="str">
        <f>'[1]TCE - ANEXO IV - Preencher'!C556</f>
        <v>FUNDAÇÃO GESTÃO HOSPITALAR MARTINIANO FERNANDES - FGH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22586902000194</v>
      </c>
      <c r="E547" s="5" t="str">
        <f>'[1]TCE - ANEXO IV - Preencher'!G556</f>
        <v>PAULO ROBERTO DOS PASSOS BARROS JUNIOR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000001885</v>
      </c>
      <c r="I547" s="7">
        <f>IF('[1]TCE - ANEXO IV - Preencher'!K556="","",'[1]TCE - ANEXO IV - Preencher'!K556)</f>
        <v>44789</v>
      </c>
      <c r="J547" s="6" t="str">
        <f>'[1]TCE - ANEXO IV - Preencher'!L556</f>
        <v>26220822586902000194550010000018851000007828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44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(OCULTAR)'!$Q$3:$S$133,3,0),"")</f>
        <v>9039744000194</v>
      </c>
      <c r="B548" s="4" t="str">
        <f>'[1]TCE - ANEXO IV - Preencher'!C557</f>
        <v>FUNDAÇÃO GESTÃO HOSPITALAR MARTINIANO FERNANDES - FGH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279531000327</v>
      </c>
      <c r="E548" s="5" t="str">
        <f>'[1]TCE - ANEXO IV - Preencher'!G557</f>
        <v>TUPAN CONSTRUCOES LTDA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561385</v>
      </c>
      <c r="I548" s="7">
        <f>IF('[1]TCE - ANEXO IV - Preencher'!K557="","",'[1]TCE - ANEXO IV - Preencher'!K557)</f>
        <v>44790</v>
      </c>
      <c r="J548" s="6" t="str">
        <f>'[1]TCE - ANEXO IV - Preencher'!L557</f>
        <v>26220800279531000327550020005613851237102430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39.72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(OCULTAR)'!$Q$3:$S$133,3,0),"")</f>
        <v>9039744000194</v>
      </c>
      <c r="B549" s="4" t="str">
        <f>'[1]TCE - ANEXO IV - Preencher'!C558</f>
        <v>FUNDAÇÃO GESTÃO HOSPITALAR MARTINIANO FERNANDES - FGH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279531000327</v>
      </c>
      <c r="E549" s="5" t="str">
        <f>'[1]TCE - ANEXO IV - Preencher'!G558</f>
        <v>TUPAN CONSTRUCOES LTDA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561384</v>
      </c>
      <c r="I549" s="7">
        <f>IF('[1]TCE - ANEXO IV - Preencher'!K558="","",'[1]TCE - ANEXO IV - Preencher'!K558)</f>
        <v>44790</v>
      </c>
      <c r="J549" s="6" t="str">
        <f>'[1]TCE - ANEXO IV - Preencher'!L558</f>
        <v>26220800279531000327550020005613841158641837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664.2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(OCULTAR)'!$Q$3:$S$133,3,0),"")</f>
        <v>9039744000194</v>
      </c>
      <c r="B550" s="4" t="str">
        <f>'[1]TCE - ANEXO IV - Preencher'!C559</f>
        <v>FUNDAÇÃO GESTÃO HOSPITALAR MARTINIANO FERNANDES - FGH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279531000327</v>
      </c>
      <c r="E550" s="5" t="str">
        <f>'[1]TCE - ANEXO IV - Preencher'!G559</f>
        <v>TUPAN CONSTRUCOES LTDA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561384</v>
      </c>
      <c r="I550" s="7">
        <f>IF('[1]TCE - ANEXO IV - Preencher'!K559="","",'[1]TCE - ANEXO IV - Preencher'!K559)</f>
        <v>44790</v>
      </c>
      <c r="J550" s="6" t="str">
        <f>'[1]TCE - ANEXO IV - Preencher'!L559</f>
        <v>26220800279531000327550020005613841158641837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121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(OCULTAR)'!$Q$3:$S$133,3,0),"")</f>
        <v>9039744000194</v>
      </c>
      <c r="B551" s="4" t="str">
        <f>'[1]TCE - ANEXO IV - Preencher'!C560</f>
        <v>FUNDAÇÃO GESTÃO HOSPITALAR MARTINIANO FERNANDES - FGH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279531000327</v>
      </c>
      <c r="E551" s="5" t="str">
        <f>'[1]TCE - ANEXO IV - Preencher'!G560</f>
        <v>TUPAN CONSTRUCOES LTDA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561384</v>
      </c>
      <c r="I551" s="7">
        <f>IF('[1]TCE - ANEXO IV - Preencher'!K560="","",'[1]TCE - ANEXO IV - Preencher'!K560)</f>
        <v>44790</v>
      </c>
      <c r="J551" s="6" t="str">
        <f>'[1]TCE - ANEXO IV - Preencher'!L560</f>
        <v>26220800279531000327550020005613841158641837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473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(OCULTAR)'!$Q$3:$S$133,3,0),"")</f>
        <v>9039744000194</v>
      </c>
      <c r="B552" s="4" t="str">
        <f>'[1]TCE - ANEXO IV - Preencher'!C561</f>
        <v>FUNDAÇÃO GESTÃO HOSPITALAR MARTINIANO FERNANDES - FGH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279531000327</v>
      </c>
      <c r="E552" s="5" t="str">
        <f>'[1]TCE - ANEXO IV - Preencher'!G561</f>
        <v>TUPAN CONSTRUCOES LTDA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561384</v>
      </c>
      <c r="I552" s="7">
        <f>IF('[1]TCE - ANEXO IV - Preencher'!K561="","",'[1]TCE - ANEXO IV - Preencher'!K561)</f>
        <v>44790</v>
      </c>
      <c r="J552" s="6" t="str">
        <f>'[1]TCE - ANEXO IV - Preencher'!L561</f>
        <v>26220800279531000327550020005613841158641837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146.80000000000001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(OCULTAR)'!$Q$3:$S$133,3,0),"")</f>
        <v>9039744000194</v>
      </c>
      <c r="B553" s="4" t="str">
        <f>'[1]TCE - ANEXO IV - Preencher'!C562</f>
        <v>FUNDAÇÃO GESTÃO HOSPITALAR MARTINIANO FERNANDES - FGH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279531000327</v>
      </c>
      <c r="E553" s="5" t="str">
        <f>'[1]TCE - ANEXO IV - Preencher'!G562</f>
        <v>TUPAN CONSTRUCOES LTDA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561384</v>
      </c>
      <c r="I553" s="7">
        <f>IF('[1]TCE - ANEXO IV - Preencher'!K562="","",'[1]TCE - ANEXO IV - Preencher'!K562)</f>
        <v>44790</v>
      </c>
      <c r="J553" s="6" t="str">
        <f>'[1]TCE - ANEXO IV - Preencher'!L562</f>
        <v>26220800279531000327550020005613841158641837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269.89999999999998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(OCULTAR)'!$Q$3:$S$133,3,0),"")</f>
        <v>9039744000194</v>
      </c>
      <c r="B554" s="4" t="str">
        <f>'[1]TCE - ANEXO IV - Preencher'!C563</f>
        <v>FUNDAÇÃO GESTÃO HOSPITALAR MARTINIANO FERNANDES - FGH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279531000327</v>
      </c>
      <c r="E554" s="5" t="str">
        <f>'[1]TCE - ANEXO IV - Preencher'!G563</f>
        <v>TUPAN CONSTRUCOES LTDA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561384</v>
      </c>
      <c r="I554" s="7">
        <f>IF('[1]TCE - ANEXO IV - Preencher'!K563="","",'[1]TCE - ANEXO IV - Preencher'!K563)</f>
        <v>44790</v>
      </c>
      <c r="J554" s="6" t="str">
        <f>'[1]TCE - ANEXO IV - Preencher'!L563</f>
        <v>26220800279531000327550020005613841158641837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239.85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(OCULTAR)'!$Q$3:$S$133,3,0),"")</f>
        <v>9039744000194</v>
      </c>
      <c r="B555" s="4" t="str">
        <f>'[1]TCE - ANEXO IV - Preencher'!C564</f>
        <v>FUNDAÇÃO GESTÃO HOSPITALAR MARTINIANO FERNANDES - FGH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43775144000122</v>
      </c>
      <c r="E555" s="5" t="str">
        <f>'[1]TCE - ANEXO IV - Preencher'!G564</f>
        <v>ELETROSOLAR COMERCIO E SERVICOS LTDA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000002142</v>
      </c>
      <c r="I555" s="7">
        <f>IF('[1]TCE - ANEXO IV - Preencher'!K564="","",'[1]TCE - ANEXO IV - Preencher'!K564)</f>
        <v>44790</v>
      </c>
      <c r="J555" s="6" t="str">
        <f>'[1]TCE - ANEXO IV - Preencher'!L564</f>
        <v>26220843775144000122550010000021421125604418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86.3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(OCULTAR)'!$Q$3:$S$133,3,0),"")</f>
        <v>9039744000194</v>
      </c>
      <c r="B556" s="4" t="str">
        <f>'[1]TCE - ANEXO IV - Preencher'!C565</f>
        <v>FUNDAÇÃO GESTÃO HOSPITALAR MARTINIANO FERNANDES - FGH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43775144000122</v>
      </c>
      <c r="E556" s="5" t="str">
        <f>'[1]TCE - ANEXO IV - Preencher'!G565</f>
        <v>ELETROSOLAR COMERCIO E SERVICOS LTDA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000002142</v>
      </c>
      <c r="I556" s="7">
        <f>IF('[1]TCE - ANEXO IV - Preencher'!K565="","",'[1]TCE - ANEXO IV - Preencher'!K565)</f>
        <v>44790</v>
      </c>
      <c r="J556" s="6" t="str">
        <f>'[1]TCE - ANEXO IV - Preencher'!L565</f>
        <v>26220843775144000122550010000021421125604418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15.66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(OCULTAR)'!$Q$3:$S$133,3,0),"")</f>
        <v>9039744000194</v>
      </c>
      <c r="B557" s="4" t="str">
        <f>'[1]TCE - ANEXO IV - Preencher'!C566</f>
        <v>FUNDAÇÃO GESTÃO HOSPITALAR MARTINIANO FERNANDES - FGH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23914188000189</v>
      </c>
      <c r="E557" s="5" t="str">
        <f>'[1]TCE - ANEXO IV - Preencher'!G566</f>
        <v>ALINE DE LUCCA LTDA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000000021</v>
      </c>
      <c r="I557" s="7">
        <f>IF('[1]TCE - ANEXO IV - Preencher'!K566="","",'[1]TCE - ANEXO IV - Preencher'!K566)</f>
        <v>44791</v>
      </c>
      <c r="J557" s="6" t="str">
        <f>'[1]TCE - ANEXO IV - Preencher'!L566</f>
        <v>26220823914188000189550010000000211000009276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240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(OCULTAR)'!$Q$3:$S$133,3,0),"")</f>
        <v>9039744000194</v>
      </c>
      <c r="B558" s="4" t="str">
        <f>'[1]TCE - ANEXO IV - Preencher'!C567</f>
        <v>FUNDAÇÃO GESTÃO HOSPITALAR MARTINIANO FERNANDES - FGH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11623188002941</v>
      </c>
      <c r="E558" s="5" t="str">
        <f>'[1]TCE - ANEXO IV - Preencher'!G567</f>
        <v>ARMAZEM CORAL LTDA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000010032</v>
      </c>
      <c r="I558" s="7">
        <f>IF('[1]TCE - ANEXO IV - Preencher'!K567="","",'[1]TCE - ANEXO IV - Preencher'!K567)</f>
        <v>44796</v>
      </c>
      <c r="J558" s="6" t="str">
        <f>'[1]TCE - ANEXO IV - Preencher'!L567</f>
        <v>26220811623188002941550010000100321000100333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1599.8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(OCULTAR)'!$Q$3:$S$133,3,0),"")</f>
        <v>9039744000194</v>
      </c>
      <c r="B559" s="4" t="str">
        <f>'[1]TCE - ANEXO IV - Preencher'!C568</f>
        <v>FUNDAÇÃO GESTÃO HOSPITALAR MARTINIANO FERNANDES - FGH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21975137000131</v>
      </c>
      <c r="E559" s="5" t="str">
        <f>'[1]TCE - ANEXO IV - Preencher'!G568</f>
        <v>JR DE OLIVEIRA FILHO ACESSORIO PROFISSIO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000009059</v>
      </c>
      <c r="I559" s="7">
        <f>IF('[1]TCE - ANEXO IV - Preencher'!K568="","",'[1]TCE - ANEXO IV - Preencher'!K568)</f>
        <v>44797</v>
      </c>
      <c r="J559" s="6" t="str">
        <f>'[1]TCE - ANEXO IV - Preencher'!L568</f>
        <v>26220821975137000131550010000090591143313552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331.5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(OCULTAR)'!$Q$3:$S$133,3,0),"")</f>
        <v>9039744000194</v>
      </c>
      <c r="B560" s="4" t="str">
        <f>'[1]TCE - ANEXO IV - Preencher'!C569</f>
        <v>FUNDAÇÃO GESTÃO HOSPITALAR MARTINIANO FERNANDES - FGH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21975137000131</v>
      </c>
      <c r="E560" s="5" t="str">
        <f>'[1]TCE - ANEXO IV - Preencher'!G569</f>
        <v>JR DE OLIVEIRA FILHO ACESSORIO PROFISSIO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000009059</v>
      </c>
      <c r="I560" s="7">
        <f>IF('[1]TCE - ANEXO IV - Preencher'!K569="","",'[1]TCE - ANEXO IV - Preencher'!K569)</f>
        <v>44797</v>
      </c>
      <c r="J560" s="6" t="str">
        <f>'[1]TCE - ANEXO IV - Preencher'!L569</f>
        <v>26220821975137000131550010000090591143313552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199.6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(OCULTAR)'!$Q$3:$S$133,3,0),"")</f>
        <v>9039744000194</v>
      </c>
      <c r="B561" s="4" t="str">
        <f>'[1]TCE - ANEXO IV - Preencher'!C570</f>
        <v>FUNDAÇÃO GESTÃO HOSPITALAR MARTINIANO FERNANDES - FGH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9405797000343</v>
      </c>
      <c r="E561" s="5" t="str">
        <f>'[1]TCE - ANEXO IV - Preencher'!G570</f>
        <v>MOVESA MOTORES E VEICULOS LTDA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110244</v>
      </c>
      <c r="I561" s="7">
        <f>IF('[1]TCE - ANEXO IV - Preencher'!K570="","",'[1]TCE - ANEXO IV - Preencher'!K570)</f>
        <v>44797</v>
      </c>
      <c r="J561" s="6" t="str">
        <f>'[1]TCE - ANEXO IV - Preencher'!L570</f>
        <v>26220809405797000343550550001102441658042550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9127.51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(OCULTAR)'!$Q$3:$S$133,3,0),"")</f>
        <v>9039744000194</v>
      </c>
      <c r="B562" s="4" t="str">
        <f>'[1]TCE - ANEXO IV - Preencher'!C571</f>
        <v>FUNDAÇÃO GESTÃO HOSPITALAR MARTINIANO FERNANDES - FGH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12806642000161</v>
      </c>
      <c r="E562" s="5" t="str">
        <f>'[1]TCE - ANEXO IV - Preencher'!G571</f>
        <v>CANAL DA CONSTRUCAO LTDA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181204</v>
      </c>
      <c r="I562" s="7">
        <f>IF('[1]TCE - ANEXO IV - Preencher'!K571="","",'[1]TCE - ANEXO IV - Preencher'!K571)</f>
        <v>44799</v>
      </c>
      <c r="J562" s="6" t="str">
        <f>'[1]TCE - ANEXO IV - Preencher'!L571</f>
        <v>26220812806642000161550010001812041156809215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903.32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(OCULTAR)'!$Q$3:$S$133,3,0),"")</f>
        <v>9039744000194</v>
      </c>
      <c r="B563" s="4" t="str">
        <f>'[1]TCE - ANEXO IV - Preencher'!C572</f>
        <v>FUNDAÇÃO GESTÃO HOSPITALAR MARTINIANO FERNANDES - FGH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13786274000108</v>
      </c>
      <c r="E563" s="5" t="str">
        <f>'[1]TCE - ANEXO IV - Preencher'!G572</f>
        <v>JOSE GUILHERME ALEXANDRE RIBEIRO - ME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000001373</v>
      </c>
      <c r="I563" s="7">
        <f>IF('[1]TCE - ANEXO IV - Preencher'!K572="","",'[1]TCE - ANEXO IV - Preencher'!K572)</f>
        <v>44799</v>
      </c>
      <c r="J563" s="6" t="str">
        <f>'[1]TCE - ANEXO IV - Preencher'!L572</f>
        <v>26220813786274000108550010000013731770755829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255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(OCULTAR)'!$Q$3:$S$133,3,0),"")</f>
        <v>9039744000194</v>
      </c>
      <c r="B564" s="4" t="str">
        <f>'[1]TCE - ANEXO IV - Preencher'!C573</f>
        <v>FUNDAÇÃO GESTÃO HOSPITALAR MARTINIANO FERNANDES - FGH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1754239000462</v>
      </c>
      <c r="E564" s="5" t="str">
        <f>'[1]TCE - ANEXO IV - Preencher'!G573</f>
        <v>REFRIG DUFRIO COM E IMP LTDA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000526392</v>
      </c>
      <c r="I564" s="7">
        <f>IF('[1]TCE - ANEXO IV - Preencher'!K573="","",'[1]TCE - ANEXO IV - Preencher'!K573)</f>
        <v>44799</v>
      </c>
      <c r="J564" s="6" t="str">
        <f>'[1]TCE - ANEXO IV - Preencher'!L573</f>
        <v>26220801754239000462550010005263921000172743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376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(OCULTAR)'!$Q$3:$S$133,3,0),"")</f>
        <v>9039744000194</v>
      </c>
      <c r="B565" s="4" t="str">
        <f>'[1]TCE - ANEXO IV - Preencher'!C574</f>
        <v>FUNDAÇÃO GESTÃO HOSPITALAR MARTINIANO FERNANDES - FGH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10230480001960</v>
      </c>
      <c r="E565" s="5" t="str">
        <f>'[1]TCE - ANEXO IV - Preencher'!G574</f>
        <v>FERREIRA COSTA &amp; CIA LTDA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001610161</v>
      </c>
      <c r="I565" s="7">
        <f>IF('[1]TCE - ANEXO IV - Preencher'!K574="","",'[1]TCE - ANEXO IV - Preencher'!K574)</f>
        <v>44802</v>
      </c>
      <c r="J565" s="6" t="str">
        <f>'[1]TCE - ANEXO IV - Preencher'!L574</f>
        <v>26220810230480001960550100016101611094360017</v>
      </c>
      <c r="K565" s="5" t="str">
        <f>IF(F565="B",LEFT('[1]TCE - ANEXO IV - Preencher'!M574,2),IF(F565="S",LEFT('[1]TCE - ANEXO IV - Preencher'!M574,7),IF('[1]TCE - ANEXO IV - Preencher'!H574="","")))</f>
        <v>26</v>
      </c>
      <c r="L565" s="8">
        <f>'[1]TCE - ANEXO IV - Preencher'!N574</f>
        <v>47.9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(OCULTAR)'!$Q$3:$S$133,3,0),"")</f>
        <v>9039744000194</v>
      </c>
      <c r="B566" s="4" t="str">
        <f>'[1]TCE - ANEXO IV - Preencher'!C575</f>
        <v>FUNDAÇÃO GESTÃO HOSPITALAR MARTINIANO FERNANDES - FGH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810146000100</v>
      </c>
      <c r="E566" s="5" t="str">
        <f>'[1]TCE - ANEXO IV - Preencher'!G575</f>
        <v>MADEPORT LTDA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000043776</v>
      </c>
      <c r="I566" s="7">
        <f>IF('[1]TCE - ANEXO IV - Preencher'!K575="","",'[1]TCE - ANEXO IV - Preencher'!K575)</f>
        <v>44802</v>
      </c>
      <c r="J566" s="6" t="str">
        <f>'[1]TCE - ANEXO IV - Preencher'!L575</f>
        <v>26220800810146000100550010000437761009795231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397.1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(OCULTAR)'!$Q$3:$S$133,3,0),"")</f>
        <v>9039744000194</v>
      </c>
      <c r="B567" s="4" t="str">
        <f>'[1]TCE - ANEXO IV - Preencher'!C576</f>
        <v>FUNDAÇÃO GESTÃO HOSPITALAR MARTINIANO FERNANDES - FGH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11623188002941</v>
      </c>
      <c r="E567" s="5" t="str">
        <f>'[1]TCE - ANEXO IV - Preencher'!G576</f>
        <v>ARMAZEM CORAL LTDA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000009757</v>
      </c>
      <c r="I567" s="7">
        <f>IF('[1]TCE - ANEXO IV - Preencher'!K576="","",'[1]TCE - ANEXO IV - Preencher'!K576)</f>
        <v>44774</v>
      </c>
      <c r="J567" s="6" t="str">
        <f>'[1]TCE - ANEXO IV - Preencher'!L576</f>
        <v>26220711623188002941550010000097571000097589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446.65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(OCULTAR)'!$Q$3:$S$133,3,0),"")</f>
        <v>9039744000194</v>
      </c>
      <c r="B568" s="4" t="str">
        <f>'[1]TCE - ANEXO IV - Preencher'!C577</f>
        <v>FUNDAÇÃO GESTÃO HOSPITALAR MARTINIANO FERNANDES - FGH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43775144000122</v>
      </c>
      <c r="E568" s="5" t="str">
        <f>'[1]TCE - ANEXO IV - Preencher'!G577</f>
        <v>ELETROSOLAR COMERCIO E SERVICOS LTDA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000002037</v>
      </c>
      <c r="I568" s="7">
        <f>IF('[1]TCE - ANEXO IV - Preencher'!K577="","",'[1]TCE - ANEXO IV - Preencher'!K577)</f>
        <v>44776</v>
      </c>
      <c r="J568" s="6" t="str">
        <f>'[1]TCE - ANEXO IV - Preencher'!L577</f>
        <v>26220843775144000122550010000020371259297859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974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(OCULTAR)'!$Q$3:$S$133,3,0),"")</f>
        <v>9039744000194</v>
      </c>
      <c r="B569" s="4" t="str">
        <f>'[1]TCE - ANEXO IV - Preencher'!C578</f>
        <v>FUNDAÇÃO GESTÃO HOSPITALAR MARTINIANO FERNANDES - FGH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43775144000122</v>
      </c>
      <c r="E569" s="5" t="str">
        <f>'[1]TCE - ANEXO IV - Preencher'!G578</f>
        <v>ELETROSOLAR COMERCIO E SERVICOS LTDA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000002036</v>
      </c>
      <c r="I569" s="7">
        <f>IF('[1]TCE - ANEXO IV - Preencher'!K578="","",'[1]TCE - ANEXO IV - Preencher'!K578)</f>
        <v>44776</v>
      </c>
      <c r="J569" s="6" t="str">
        <f>'[1]TCE - ANEXO IV - Preencher'!L578</f>
        <v>26220843775144000122550010000020361259232326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491.4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(OCULTAR)'!$Q$3:$S$133,3,0),"")</f>
        <v>9039744000194</v>
      </c>
      <c r="B570" s="4" t="str">
        <f>'[1]TCE - ANEXO IV - Preencher'!C579</f>
        <v>FUNDAÇÃO GESTÃO HOSPITALAR MARTINIANO FERNANDES - FGH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24073694000155</v>
      </c>
      <c r="E570" s="5" t="str">
        <f>'[1]TCE - ANEXO IV - Preencher'!G579</f>
        <v>CIL - COM. DE INFORMATICA LTDA</v>
      </c>
      <c r="F570" s="5" t="str">
        <f>'[1]TCE - ANEXO IV - Preencher'!H579</f>
        <v>B</v>
      </c>
      <c r="G570" s="5" t="str">
        <f>'[1]TCE - ANEXO IV - Preencher'!I579</f>
        <v>S</v>
      </c>
      <c r="H570" s="6" t="str">
        <f>'[1]TCE - ANEXO IV - Preencher'!J579</f>
        <v>000831130</v>
      </c>
      <c r="I570" s="7">
        <f>IF('[1]TCE - ANEXO IV - Preencher'!K579="","",'[1]TCE - ANEXO IV - Preencher'!K579)</f>
        <v>44782</v>
      </c>
      <c r="J570" s="6" t="str">
        <f>'[1]TCE - ANEXO IV - Preencher'!L579</f>
        <v>26220824073694000155550010008311301002082915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234.9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(OCULTAR)'!$Q$3:$S$133,3,0),"")</f>
        <v>9039744000194</v>
      </c>
      <c r="B571" s="4" t="str">
        <f>'[1]TCE - ANEXO IV - Preencher'!C580</f>
        <v>FUNDAÇÃO GESTÃO HOSPITALAR MARTINIANO FERNANDES - FGH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8118432000103</v>
      </c>
      <c r="E571" s="5" t="str">
        <f>'[1]TCE - ANEXO IV - Preencher'!G580</f>
        <v>COMERCIAL DE TRANSFORMADORES LTDA</v>
      </c>
      <c r="F571" s="5" t="str">
        <f>'[1]TCE - ANEXO IV - Preencher'!H580</f>
        <v>B</v>
      </c>
      <c r="G571" s="5" t="str">
        <f>'[1]TCE - ANEXO IV - Preencher'!I580</f>
        <v>S</v>
      </c>
      <c r="H571" s="6" t="str">
        <f>'[1]TCE - ANEXO IV - Preencher'!J580</f>
        <v>17464</v>
      </c>
      <c r="I571" s="7">
        <f>IF('[1]TCE - ANEXO IV - Preencher'!K580="","",'[1]TCE - ANEXO IV - Preencher'!K580)</f>
        <v>44784</v>
      </c>
      <c r="J571" s="6" t="str">
        <f>'[1]TCE - ANEXO IV - Preencher'!L580</f>
        <v>26220808118432000103550020000174641704679397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980.1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(OCULTAR)'!$Q$3:$S$133,3,0),"")</f>
        <v>9039744000194</v>
      </c>
      <c r="B572" s="4" t="str">
        <f>'[1]TCE - ANEXO IV - Preencher'!C581</f>
        <v>FUNDAÇÃO GESTÃO HOSPITALAR MARTINIANO FERNANDES - FGH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11623188002941</v>
      </c>
      <c r="E572" s="5" t="str">
        <f>'[1]TCE - ANEXO IV - Preencher'!G581</f>
        <v>ARMAZEM CORAL LTDA</v>
      </c>
      <c r="F572" s="5" t="str">
        <f>'[1]TCE - ANEXO IV - Preencher'!H581</f>
        <v>B</v>
      </c>
      <c r="G572" s="5" t="str">
        <f>'[1]TCE - ANEXO IV - Preencher'!I581</f>
        <v>S</v>
      </c>
      <c r="H572" s="6" t="str">
        <f>'[1]TCE - ANEXO IV - Preencher'!J581</f>
        <v>000009863</v>
      </c>
      <c r="I572" s="7">
        <f>IF('[1]TCE - ANEXO IV - Preencher'!K581="","",'[1]TCE - ANEXO IV - Preencher'!K581)</f>
        <v>44785</v>
      </c>
      <c r="J572" s="6" t="str">
        <f>'[1]TCE - ANEXO IV - Preencher'!L581</f>
        <v>26220811623188002941550010000098631000098646</v>
      </c>
      <c r="K572" s="5" t="str">
        <f>IF(F572="B",LEFT('[1]TCE - ANEXO IV - Preencher'!M581,2),IF(F572="S",LEFT('[1]TCE - ANEXO IV - Preencher'!M581,7),IF('[1]TCE - ANEXO IV - Preencher'!H581="","")))</f>
        <v>26</v>
      </c>
      <c r="L572" s="8">
        <f>'[1]TCE - ANEXO IV - Preencher'!N581</f>
        <v>18.899999999999999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(OCULTAR)'!$Q$3:$S$133,3,0),"")</f>
        <v>9039744000194</v>
      </c>
      <c r="B573" s="4" t="str">
        <f>'[1]TCE - ANEXO IV - Preencher'!C582</f>
        <v>FUNDAÇÃO GESTÃO HOSPITALAR MARTINIANO FERNANDES - FGH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279531000327</v>
      </c>
      <c r="E573" s="5" t="str">
        <f>'[1]TCE - ANEXO IV - Preencher'!G582</f>
        <v>TUPAN CONSTRUCOES LTDA</v>
      </c>
      <c r="F573" s="5" t="str">
        <f>'[1]TCE - ANEXO IV - Preencher'!H582</f>
        <v>B</v>
      </c>
      <c r="G573" s="5" t="str">
        <f>'[1]TCE - ANEXO IV - Preencher'!I582</f>
        <v>S</v>
      </c>
      <c r="H573" s="6" t="str">
        <f>'[1]TCE - ANEXO IV - Preencher'!J582</f>
        <v>561385</v>
      </c>
      <c r="I573" s="7">
        <f>IF('[1]TCE - ANEXO IV - Preencher'!K582="","",'[1]TCE - ANEXO IV - Preencher'!K582)</f>
        <v>44790</v>
      </c>
      <c r="J573" s="6" t="str">
        <f>'[1]TCE - ANEXO IV - Preencher'!L582</f>
        <v>26220800279531000327550020005613851237102430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99.5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(OCULTAR)'!$Q$3:$S$133,3,0),"")</f>
        <v>9039744000194</v>
      </c>
      <c r="B574" s="4" t="str">
        <f>'[1]TCE - ANEXO IV - Preencher'!C583</f>
        <v>FUNDAÇÃO GESTÃO HOSPITALAR MARTINIANO FERNANDES - FGH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279531000327</v>
      </c>
      <c r="E574" s="5" t="str">
        <f>'[1]TCE - ANEXO IV - Preencher'!G583</f>
        <v>TUPAN CONSTRUCOES LTDA</v>
      </c>
      <c r="F574" s="5" t="str">
        <f>'[1]TCE - ANEXO IV - Preencher'!H583</f>
        <v>B</v>
      </c>
      <c r="G574" s="5" t="str">
        <f>'[1]TCE - ANEXO IV - Preencher'!I583</f>
        <v>S</v>
      </c>
      <c r="H574" s="6" t="str">
        <f>'[1]TCE - ANEXO IV - Preencher'!J583</f>
        <v>561384</v>
      </c>
      <c r="I574" s="7">
        <f>IF('[1]TCE - ANEXO IV - Preencher'!K583="","",'[1]TCE - ANEXO IV - Preencher'!K583)</f>
        <v>44790</v>
      </c>
      <c r="J574" s="6" t="str">
        <f>'[1]TCE - ANEXO IV - Preencher'!L583</f>
        <v>26220800279531000327550020005613841158641837</v>
      </c>
      <c r="K574" s="5" t="str">
        <f>IF(F574="B",LEFT('[1]TCE - ANEXO IV - Preencher'!M583,2),IF(F574="S",LEFT('[1]TCE - ANEXO IV - Preencher'!M583,7),IF('[1]TCE - ANEXO IV - Preencher'!H583="","")))</f>
        <v>26</v>
      </c>
      <c r="L574" s="8">
        <f>'[1]TCE - ANEXO IV - Preencher'!N583</f>
        <v>22.6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(OCULTAR)'!$Q$3:$S$133,3,0),"")</f>
        <v>9039744000194</v>
      </c>
      <c r="B575" s="4" t="str">
        <f>'[1]TCE - ANEXO IV - Preencher'!C584</f>
        <v>FUNDAÇÃO GESTÃO HOSPITALAR MARTINIANO FERNANDES - FGH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279531000327</v>
      </c>
      <c r="E575" s="5" t="str">
        <f>'[1]TCE - ANEXO IV - Preencher'!G584</f>
        <v>TUPAN CONSTRUCOES LTDA</v>
      </c>
      <c r="F575" s="5" t="str">
        <f>'[1]TCE - ANEXO IV - Preencher'!H584</f>
        <v>B</v>
      </c>
      <c r="G575" s="5" t="str">
        <f>'[1]TCE - ANEXO IV - Preencher'!I584</f>
        <v>S</v>
      </c>
      <c r="H575" s="6" t="str">
        <f>'[1]TCE - ANEXO IV - Preencher'!J584</f>
        <v>561384</v>
      </c>
      <c r="I575" s="7">
        <f>IF('[1]TCE - ANEXO IV - Preencher'!K584="","",'[1]TCE - ANEXO IV - Preencher'!K584)</f>
        <v>44790</v>
      </c>
      <c r="J575" s="6" t="str">
        <f>'[1]TCE - ANEXO IV - Preencher'!L584</f>
        <v>26220800279531000327550020005613841158641837</v>
      </c>
      <c r="K575" s="5" t="str">
        <f>IF(F575="B",LEFT('[1]TCE - ANEXO IV - Preencher'!M584,2),IF(F575="S",LEFT('[1]TCE - ANEXO IV - Preencher'!M584,7),IF('[1]TCE - ANEXO IV - Preencher'!H584="","")))</f>
        <v>26</v>
      </c>
      <c r="L575" s="8">
        <f>'[1]TCE - ANEXO IV - Preencher'!N584</f>
        <v>59.7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(OCULTAR)'!$Q$3:$S$133,3,0),"")</f>
        <v>9039744000194</v>
      </c>
      <c r="B576" s="4" t="str">
        <f>'[1]TCE - ANEXO IV - Preencher'!C585</f>
        <v>FUNDAÇÃO GESTÃO HOSPITALAR MARTINIANO FERNANDES - FGH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279531000327</v>
      </c>
      <c r="E576" s="5" t="str">
        <f>'[1]TCE - ANEXO IV - Preencher'!G585</f>
        <v>TUPAN CONSTRUCOES LTDA</v>
      </c>
      <c r="F576" s="5" t="str">
        <f>'[1]TCE - ANEXO IV - Preencher'!H585</f>
        <v>B</v>
      </c>
      <c r="G576" s="5" t="str">
        <f>'[1]TCE - ANEXO IV - Preencher'!I585</f>
        <v>S</v>
      </c>
      <c r="H576" s="6" t="str">
        <f>'[1]TCE - ANEXO IV - Preencher'!J585</f>
        <v>561384</v>
      </c>
      <c r="I576" s="7">
        <f>IF('[1]TCE - ANEXO IV - Preencher'!K585="","",'[1]TCE - ANEXO IV - Preencher'!K585)</f>
        <v>44790</v>
      </c>
      <c r="J576" s="6" t="str">
        <f>'[1]TCE - ANEXO IV - Preencher'!L585</f>
        <v>26220800279531000327550020005613841158641837</v>
      </c>
      <c r="K576" s="5" t="str">
        <f>IF(F576="B",LEFT('[1]TCE - ANEXO IV - Preencher'!M585,2),IF(F576="S",LEFT('[1]TCE - ANEXO IV - Preencher'!M585,7),IF('[1]TCE - ANEXO IV - Preencher'!H585="","")))</f>
        <v>26</v>
      </c>
      <c r="L576" s="8">
        <f>'[1]TCE - ANEXO IV - Preencher'!N585</f>
        <v>79.599999999999994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(OCULTAR)'!$Q$3:$S$133,3,0),"")</f>
        <v>9039744000194</v>
      </c>
      <c r="B577" s="4" t="str">
        <f>'[1]TCE - ANEXO IV - Preencher'!C586</f>
        <v>FUNDAÇÃO GESTÃO HOSPITALAR MARTINIANO FERNANDES - FGH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279531000327</v>
      </c>
      <c r="E577" s="5" t="str">
        <f>'[1]TCE - ANEXO IV - Preencher'!G586</f>
        <v>TUPAN CONSTRUCOES LTDA</v>
      </c>
      <c r="F577" s="5" t="str">
        <f>'[1]TCE - ANEXO IV - Preencher'!H586</f>
        <v>B</v>
      </c>
      <c r="G577" s="5" t="str">
        <f>'[1]TCE - ANEXO IV - Preencher'!I586</f>
        <v>S</v>
      </c>
      <c r="H577" s="6" t="str">
        <f>'[1]TCE - ANEXO IV - Preencher'!J586</f>
        <v>561384</v>
      </c>
      <c r="I577" s="7">
        <f>IF('[1]TCE - ANEXO IV - Preencher'!K586="","",'[1]TCE - ANEXO IV - Preencher'!K586)</f>
        <v>44790</v>
      </c>
      <c r="J577" s="6" t="str">
        <f>'[1]TCE - ANEXO IV - Preencher'!L586</f>
        <v>26220800279531000327550020005613841158641837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130.5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(OCULTAR)'!$Q$3:$S$133,3,0),"")</f>
        <v>9039744000194</v>
      </c>
      <c r="B578" s="4" t="str">
        <f>'[1]TCE - ANEXO IV - Preencher'!C587</f>
        <v>FUNDAÇÃO GESTÃO HOSPITALAR MARTINIANO FERNANDES - FGH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279531000327</v>
      </c>
      <c r="E578" s="5" t="str">
        <f>'[1]TCE - ANEXO IV - Preencher'!G587</f>
        <v>TUPAN CONSTRUCOES LTDA</v>
      </c>
      <c r="F578" s="5" t="str">
        <f>'[1]TCE - ANEXO IV - Preencher'!H587</f>
        <v>B</v>
      </c>
      <c r="G578" s="5" t="str">
        <f>'[1]TCE - ANEXO IV - Preencher'!I587</f>
        <v>S</v>
      </c>
      <c r="H578" s="6" t="str">
        <f>'[1]TCE - ANEXO IV - Preencher'!J587</f>
        <v>561384</v>
      </c>
      <c r="I578" s="7">
        <f>IF('[1]TCE - ANEXO IV - Preencher'!K587="","",'[1]TCE - ANEXO IV - Preencher'!K587)</f>
        <v>44790</v>
      </c>
      <c r="J578" s="6" t="str">
        <f>'[1]TCE - ANEXO IV - Preencher'!L587</f>
        <v>26220800279531000327550020005613841158641837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192.1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(OCULTAR)'!$Q$3:$S$133,3,0),"")</f>
        <v>9039744000194</v>
      </c>
      <c r="B579" s="4" t="str">
        <f>'[1]TCE - ANEXO IV - Preencher'!C588</f>
        <v>FUNDAÇÃO GESTÃO HOSPITALAR MARTINIANO FERNANDES - FGH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43775144000122</v>
      </c>
      <c r="E579" s="5" t="str">
        <f>'[1]TCE - ANEXO IV - Preencher'!G588</f>
        <v>ELETROSOLAR COMERCIO E SERVICOS LTDA</v>
      </c>
      <c r="F579" s="5" t="str">
        <f>'[1]TCE - ANEXO IV - Preencher'!H588</f>
        <v>B</v>
      </c>
      <c r="G579" s="5" t="str">
        <f>'[1]TCE - ANEXO IV - Preencher'!I588</f>
        <v>S</v>
      </c>
      <c r="H579" s="6" t="str">
        <f>'[1]TCE - ANEXO IV - Preencher'!J588</f>
        <v>000002142</v>
      </c>
      <c r="I579" s="7">
        <f>IF('[1]TCE - ANEXO IV - Preencher'!K588="","",'[1]TCE - ANEXO IV - Preencher'!K588)</f>
        <v>44790</v>
      </c>
      <c r="J579" s="6" t="str">
        <f>'[1]TCE - ANEXO IV - Preencher'!L588</f>
        <v>26220843775144000122550010000021421125604418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13.9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(OCULTAR)'!$Q$3:$S$133,3,0),"")</f>
        <v>9039744000194</v>
      </c>
      <c r="B580" s="4" t="str">
        <f>'[1]TCE - ANEXO IV - Preencher'!C589</f>
        <v>FUNDAÇÃO GESTÃO HOSPITALAR MARTINIANO FERNANDES - FGH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43775144000122</v>
      </c>
      <c r="E580" s="5" t="str">
        <f>'[1]TCE - ANEXO IV - Preencher'!G589</f>
        <v>ELETROSOLAR COMERCIO E SERVICOS LTDA</v>
      </c>
      <c r="F580" s="5" t="str">
        <f>'[1]TCE - ANEXO IV - Preencher'!H589</f>
        <v>B</v>
      </c>
      <c r="G580" s="5" t="str">
        <f>'[1]TCE - ANEXO IV - Preencher'!I589</f>
        <v>S</v>
      </c>
      <c r="H580" s="6" t="str">
        <f>'[1]TCE - ANEXO IV - Preencher'!J589</f>
        <v>000002142</v>
      </c>
      <c r="I580" s="7">
        <f>IF('[1]TCE - ANEXO IV - Preencher'!K589="","",'[1]TCE - ANEXO IV - Preencher'!K589)</f>
        <v>44790</v>
      </c>
      <c r="J580" s="6" t="str">
        <f>'[1]TCE - ANEXO IV - Preencher'!L589</f>
        <v>26220843775144000122550010000021421125604418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148.13999999999999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(OCULTAR)'!$Q$3:$S$133,3,0),"")</f>
        <v>9039744000194</v>
      </c>
      <c r="B581" s="4" t="str">
        <f>'[1]TCE - ANEXO IV - Preencher'!C590</f>
        <v>FUNDAÇÃO GESTÃO HOSPITALAR MARTINIANO FERNANDES - FGH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5449628000192</v>
      </c>
      <c r="E581" s="5" t="str">
        <f>'[1]TCE - ANEXO IV - Preencher'!G590</f>
        <v>LUCIANO RODRIGUES BRECHO  ME</v>
      </c>
      <c r="F581" s="5" t="str">
        <f>'[1]TCE - ANEXO IV - Preencher'!H590</f>
        <v>B</v>
      </c>
      <c r="G581" s="5" t="str">
        <f>'[1]TCE - ANEXO IV - Preencher'!I590</f>
        <v>S</v>
      </c>
      <c r="H581" s="6" t="str">
        <f>'[1]TCE - ANEXO IV - Preencher'!J590</f>
        <v>000000407</v>
      </c>
      <c r="I581" s="7">
        <f>IF('[1]TCE - ANEXO IV - Preencher'!K590="","",'[1]TCE - ANEXO IV - Preencher'!K590)</f>
        <v>44795</v>
      </c>
      <c r="J581" s="6" t="str">
        <f>'[1]TCE - ANEXO IV - Preencher'!L590</f>
        <v>26220805449628000192550010000004071001003631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225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(OCULTAR)'!$Q$3:$S$133,3,0),"")</f>
        <v>9039744000194</v>
      </c>
      <c r="B582" s="4" t="str">
        <f>'[1]TCE - ANEXO IV - Preencher'!C591</f>
        <v>FUNDAÇÃO GESTÃO HOSPITALAR MARTINIANO FERNANDES - FGH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10230480001960</v>
      </c>
      <c r="E582" s="5" t="str">
        <f>'[1]TCE - ANEXO IV - Preencher'!G591</f>
        <v>FERREIRA COSTA &amp; CIA LTDA</v>
      </c>
      <c r="F582" s="5" t="str">
        <f>'[1]TCE - ANEXO IV - Preencher'!H591</f>
        <v>B</v>
      </c>
      <c r="G582" s="5" t="str">
        <f>'[1]TCE - ANEXO IV - Preencher'!I591</f>
        <v>S</v>
      </c>
      <c r="H582" s="6" t="str">
        <f>'[1]TCE - ANEXO IV - Preencher'!J591</f>
        <v>001610161</v>
      </c>
      <c r="I582" s="7">
        <f>IF('[1]TCE - ANEXO IV - Preencher'!K591="","",'[1]TCE - ANEXO IV - Preencher'!K591)</f>
        <v>44802</v>
      </c>
      <c r="J582" s="6" t="str">
        <f>'[1]TCE - ANEXO IV - Preencher'!L591</f>
        <v>26220810230480001960550100016101611094360017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59.7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(OCULTAR)'!$Q$3:$S$133,3,0),"")</f>
        <v>9039744000194</v>
      </c>
      <c r="B583" s="4" t="str">
        <f>'[1]TCE - ANEXO IV - Preencher'!C592</f>
        <v>FUNDAÇÃO GESTÃO HOSPITALAR MARTINIANO FERNANDES - FGH</v>
      </c>
      <c r="C583" s="4" t="str">
        <f>'[1]TCE - ANEXO IV - Preencher'!E592</f>
        <v xml:space="preserve">3.10 - Material para Manutenção de Bens Móveis </v>
      </c>
      <c r="D583" s="3">
        <f>'[1]TCE - ANEXO IV - Preencher'!F592</f>
        <v>3866664000126</v>
      </c>
      <c r="E583" s="5" t="str">
        <f>'[1]TCE - ANEXO IV - Preencher'!G592</f>
        <v>MICRO OFFICE INFORMATICA LTDA</v>
      </c>
      <c r="F583" s="5" t="str">
        <f>'[1]TCE - ANEXO IV - Preencher'!H592</f>
        <v>B</v>
      </c>
      <c r="G583" s="5" t="str">
        <f>'[1]TCE - ANEXO IV - Preencher'!I592</f>
        <v>S</v>
      </c>
      <c r="H583" s="6" t="str">
        <f>'[1]TCE - ANEXO IV - Preencher'!J592</f>
        <v>000086565</v>
      </c>
      <c r="I583" s="7">
        <f>IF('[1]TCE - ANEXO IV - Preencher'!K592="","",'[1]TCE - ANEXO IV - Preencher'!K592)</f>
        <v>44784</v>
      </c>
      <c r="J583" s="6" t="str">
        <f>'[1]TCE - ANEXO IV - Preencher'!L592</f>
        <v>26220803866664000126550030000865651000759839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139.19999999999999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(OCULTAR)'!$Q$3:$S$133,3,0),"")</f>
        <v>9039744000194</v>
      </c>
      <c r="B584" s="4" t="str">
        <f>'[1]TCE - ANEXO IV - Preencher'!C593</f>
        <v>FUNDAÇÃO GESTÃO HOSPITALAR MARTINIANO FERNANDES - FGH</v>
      </c>
      <c r="C584" s="4" t="str">
        <f>'[1]TCE - ANEXO IV - Preencher'!E593</f>
        <v xml:space="preserve">3.10 - Material para Manutenção de Bens Móveis </v>
      </c>
      <c r="D584" s="3">
        <f>'[1]TCE - ANEXO IV - Preencher'!F593</f>
        <v>10780790000129</v>
      </c>
      <c r="E584" s="5" t="str">
        <f>'[1]TCE - ANEXO IV - Preencher'!G593</f>
        <v>OPUSPAC IND E COM DE MAQUINAS LTDA</v>
      </c>
      <c r="F584" s="5" t="str">
        <f>'[1]TCE - ANEXO IV - Preencher'!H593</f>
        <v>B</v>
      </c>
      <c r="G584" s="5" t="str">
        <f>'[1]TCE - ANEXO IV - Preencher'!I593</f>
        <v>S</v>
      </c>
      <c r="H584" s="6" t="str">
        <f>'[1]TCE - ANEXO IV - Preencher'!J593</f>
        <v>33692</v>
      </c>
      <c r="I584" s="7">
        <f>IF('[1]TCE - ANEXO IV - Preencher'!K593="","",'[1]TCE - ANEXO IV - Preencher'!K593)</f>
        <v>44774</v>
      </c>
      <c r="J584" s="6" t="str">
        <f>'[1]TCE - ANEXO IV - Preencher'!L593</f>
        <v>35220710780790000129550010000336921346993815</v>
      </c>
      <c r="K584" s="5" t="str">
        <f>IF(F584="B",LEFT('[1]TCE - ANEXO IV - Preencher'!M593,2),IF(F584="S",LEFT('[1]TCE - ANEXO IV - Preencher'!M593,7),IF('[1]TCE - ANEXO IV - Preencher'!H593="","")))</f>
        <v>35</v>
      </c>
      <c r="L584" s="8">
        <f>'[1]TCE - ANEXO IV - Preencher'!N593</f>
        <v>550.02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(OCULTAR)'!$Q$3:$S$133,3,0),"")</f>
        <v>9039744000194</v>
      </c>
      <c r="B585" s="4" t="str">
        <f>'[1]TCE - ANEXO IV - Preencher'!C594</f>
        <v>FUNDAÇÃO GESTÃO HOSPITALAR MARTINIANO FERNANDES - FGH</v>
      </c>
      <c r="C585" s="4" t="str">
        <f>'[1]TCE - ANEXO IV - Preencher'!E594</f>
        <v xml:space="preserve">3.10 - Material para Manutenção de Bens Móveis </v>
      </c>
      <c r="D585" s="3">
        <f>'[1]TCE - ANEXO IV - Preencher'!F594</f>
        <v>3892821000259</v>
      </c>
      <c r="E585" s="5" t="str">
        <f>'[1]TCE - ANEXO IV - Preencher'!G594</f>
        <v>ETIQUETAS GUARARAPES IND GRAFICA LTDA</v>
      </c>
      <c r="F585" s="5" t="str">
        <f>'[1]TCE - ANEXO IV - Preencher'!H594</f>
        <v>B</v>
      </c>
      <c r="G585" s="5" t="str">
        <f>'[1]TCE - ANEXO IV - Preencher'!I594</f>
        <v>S</v>
      </c>
      <c r="H585" s="6" t="str">
        <f>'[1]TCE - ANEXO IV - Preencher'!J594</f>
        <v>29575</v>
      </c>
      <c r="I585" s="7">
        <f>IF('[1]TCE - ANEXO IV - Preencher'!K594="","",'[1]TCE - ANEXO IV - Preencher'!K594)</f>
        <v>44778</v>
      </c>
      <c r="J585" s="6" t="str">
        <f>'[1]TCE - ANEXO IV - Preencher'!L594</f>
        <v>26220803892821000259550010000295751000441905</v>
      </c>
      <c r="K585" s="5" t="str">
        <f>IF(F585="B",LEFT('[1]TCE - ANEXO IV - Preencher'!M594,2),IF(F585="S",LEFT('[1]TCE - ANEXO IV - Preencher'!M594,7),IF('[1]TCE - ANEXO IV - Preencher'!H594="","")))</f>
        <v>26</v>
      </c>
      <c r="L585" s="8">
        <f>'[1]TCE - ANEXO IV - Preencher'!N594</f>
        <v>189.9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(OCULTAR)'!$Q$3:$S$133,3,0),"")</f>
        <v>9039744000194</v>
      </c>
      <c r="B586" s="4" t="str">
        <f>'[1]TCE - ANEXO IV - Preencher'!C595</f>
        <v>FUNDAÇÃO GESTÃO HOSPITALAR MARTINIANO FERNANDES - FGH</v>
      </c>
      <c r="C586" s="4" t="str">
        <f>'[1]TCE - ANEXO IV - Preencher'!E595</f>
        <v xml:space="preserve">3.10 - Material para Manutenção de Bens Móveis </v>
      </c>
      <c r="D586" s="3">
        <f>'[1]TCE - ANEXO IV - Preencher'!F595</f>
        <v>24553349000119</v>
      </c>
      <c r="E586" s="5" t="str">
        <f>'[1]TCE - ANEXO IV - Preencher'!G595</f>
        <v>HI FI INFORMATICA LTDA</v>
      </c>
      <c r="F586" s="5" t="str">
        <f>'[1]TCE - ANEXO IV - Preencher'!H595</f>
        <v>B</v>
      </c>
      <c r="G586" s="5" t="str">
        <f>'[1]TCE - ANEXO IV - Preencher'!I595</f>
        <v>S</v>
      </c>
      <c r="H586" s="6" t="str">
        <f>'[1]TCE - ANEXO IV - Preencher'!J595</f>
        <v>000030307</v>
      </c>
      <c r="I586" s="7">
        <f>IF('[1]TCE - ANEXO IV - Preencher'!K595="","",'[1]TCE - ANEXO IV - Preencher'!K595)</f>
        <v>44783</v>
      </c>
      <c r="J586" s="6" t="str">
        <f>'[1]TCE - ANEXO IV - Preencher'!L595</f>
        <v>26220824553349000119550010000303071005558128</v>
      </c>
      <c r="K586" s="5" t="str">
        <f>IF(F586="B",LEFT('[1]TCE - ANEXO IV - Preencher'!M595,2),IF(F586="S",LEFT('[1]TCE - ANEXO IV - Preencher'!M595,7),IF('[1]TCE - ANEXO IV - Preencher'!H595="","")))</f>
        <v>26</v>
      </c>
      <c r="L586" s="8">
        <f>'[1]TCE - ANEXO IV - Preencher'!N595</f>
        <v>3780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(OCULTAR)'!$Q$3:$S$133,3,0),"")</f>
        <v>9039744000194</v>
      </c>
      <c r="B587" s="4" t="str">
        <f>'[1]TCE - ANEXO IV - Preencher'!C596</f>
        <v>FUNDAÇÃO GESTÃO HOSPITALAR MARTINIANO FERNANDES - FGH</v>
      </c>
      <c r="C587" s="4" t="str">
        <f>'[1]TCE - ANEXO IV - Preencher'!E596</f>
        <v xml:space="preserve">3.10 - Material para Manutenção de Bens Móveis </v>
      </c>
      <c r="D587" s="3">
        <f>'[1]TCE - ANEXO IV - Preencher'!F596</f>
        <v>3866664000126</v>
      </c>
      <c r="E587" s="5" t="str">
        <f>'[1]TCE - ANEXO IV - Preencher'!G596</f>
        <v>MICRO OFFICE INFORMATICA LTDA</v>
      </c>
      <c r="F587" s="5" t="str">
        <f>'[1]TCE - ANEXO IV - Preencher'!H596</f>
        <v>B</v>
      </c>
      <c r="G587" s="5" t="str">
        <f>'[1]TCE - ANEXO IV - Preencher'!I596</f>
        <v>S</v>
      </c>
      <c r="H587" s="6" t="str">
        <f>'[1]TCE - ANEXO IV - Preencher'!J596</f>
        <v>000086566</v>
      </c>
      <c r="I587" s="7">
        <f>IF('[1]TCE - ANEXO IV - Preencher'!K596="","",'[1]TCE - ANEXO IV - Preencher'!K596)</f>
        <v>44784</v>
      </c>
      <c r="J587" s="6" t="str">
        <f>'[1]TCE - ANEXO IV - Preencher'!L596</f>
        <v>26220803866664000126550030000865661002861174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2342.4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(OCULTAR)'!$Q$3:$S$133,3,0),"")</f>
        <v>9039744000194</v>
      </c>
      <c r="B588" s="4" t="str">
        <f>'[1]TCE - ANEXO IV - Preencher'!C597</f>
        <v>FUNDAÇÃO GESTÃO HOSPITALAR MARTINIANO FERNANDES - FGH</v>
      </c>
      <c r="C588" s="4" t="str">
        <f>'[1]TCE - ANEXO IV - Preencher'!E597</f>
        <v xml:space="preserve">3.10 - Material para Manutenção de Bens Móveis </v>
      </c>
      <c r="D588" s="3">
        <f>'[1]TCE - ANEXO IV - Preencher'!F597</f>
        <v>3866664000126</v>
      </c>
      <c r="E588" s="5" t="str">
        <f>'[1]TCE - ANEXO IV - Preencher'!G597</f>
        <v>MICRO OFFICE INFORMATICA LTDA</v>
      </c>
      <c r="F588" s="5" t="str">
        <f>'[1]TCE - ANEXO IV - Preencher'!H597</f>
        <v>B</v>
      </c>
      <c r="G588" s="5" t="str">
        <f>'[1]TCE - ANEXO IV - Preencher'!I597</f>
        <v>S</v>
      </c>
      <c r="H588" s="6" t="str">
        <f>'[1]TCE - ANEXO IV - Preencher'!J597</f>
        <v>000086565</v>
      </c>
      <c r="I588" s="7">
        <f>IF('[1]TCE - ANEXO IV - Preencher'!K597="","",'[1]TCE - ANEXO IV - Preencher'!K597)</f>
        <v>44784</v>
      </c>
      <c r="J588" s="6" t="str">
        <f>'[1]TCE - ANEXO IV - Preencher'!L597</f>
        <v>26220803866664000126550030000865651000759839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29.6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(OCULTAR)'!$Q$3:$S$133,3,0),"")</f>
        <v>9039744000194</v>
      </c>
      <c r="B589" s="4" t="str">
        <f>'[1]TCE - ANEXO IV - Preencher'!C598</f>
        <v>FUNDAÇÃO GESTÃO HOSPITALAR MARTINIANO FERNANDES - FGH</v>
      </c>
      <c r="C589" s="4" t="str">
        <f>'[1]TCE - ANEXO IV - Preencher'!E598</f>
        <v xml:space="preserve">3.10 - Material para Manutenção de Bens Móveis </v>
      </c>
      <c r="D589" s="3">
        <f>'[1]TCE - ANEXO IV - Preencher'!F598</f>
        <v>41036575000141</v>
      </c>
      <c r="E589" s="5" t="str">
        <f>'[1]TCE - ANEXO IV - Preencher'!G598</f>
        <v>GAMA INFORMATICA E ENGENHARIA LTDA - EPP</v>
      </c>
      <c r="F589" s="5" t="str">
        <f>'[1]TCE - ANEXO IV - Preencher'!H598</f>
        <v>B</v>
      </c>
      <c r="G589" s="5" t="str">
        <f>'[1]TCE - ANEXO IV - Preencher'!I598</f>
        <v>S</v>
      </c>
      <c r="H589" s="6" t="str">
        <f>'[1]TCE - ANEXO IV - Preencher'!J598</f>
        <v>000154001</v>
      </c>
      <c r="I589" s="7">
        <f>IF('[1]TCE - ANEXO IV - Preencher'!K598="","",'[1]TCE - ANEXO IV - Preencher'!K598)</f>
        <v>44784</v>
      </c>
      <c r="J589" s="6" t="str">
        <f>'[1]TCE - ANEXO IV - Preencher'!L598</f>
        <v>26220841036575000141550010001540011222202204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110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(OCULTAR)'!$Q$3:$S$133,3,0),"")</f>
        <v>9039744000194</v>
      </c>
      <c r="B590" s="4" t="str">
        <f>'[1]TCE - ANEXO IV - Preencher'!C599</f>
        <v>FUNDAÇÃO GESTÃO HOSPITALAR MARTINIANO FERNANDES - FGH</v>
      </c>
      <c r="C590" s="4" t="str">
        <f>'[1]TCE - ANEXO IV - Preencher'!E599</f>
        <v xml:space="preserve">3.10 - Material para Manutenção de Bens Móveis </v>
      </c>
      <c r="D590" s="3">
        <f>'[1]TCE - ANEXO IV - Preencher'!F599</f>
        <v>41036575000141</v>
      </c>
      <c r="E590" s="5" t="str">
        <f>'[1]TCE - ANEXO IV - Preencher'!G599</f>
        <v>GAMA INFORMATICA E ENGENHARIA LTDA - EPP</v>
      </c>
      <c r="F590" s="5" t="str">
        <f>'[1]TCE - ANEXO IV - Preencher'!H599</f>
        <v>B</v>
      </c>
      <c r="G590" s="5" t="str">
        <f>'[1]TCE - ANEXO IV - Preencher'!I599</f>
        <v>S</v>
      </c>
      <c r="H590" s="6" t="str">
        <f>'[1]TCE - ANEXO IV - Preencher'!J599</f>
        <v>000154002</v>
      </c>
      <c r="I590" s="7">
        <f>IF('[1]TCE - ANEXO IV - Preencher'!K599="","",'[1]TCE - ANEXO IV - Preencher'!K599)</f>
        <v>44784</v>
      </c>
      <c r="J590" s="6" t="str">
        <f>'[1]TCE - ANEXO IV - Preencher'!L599</f>
        <v>26220841036575000141550010001540021222202201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110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(OCULTAR)'!$Q$3:$S$133,3,0),"")</f>
        <v>9039744000194</v>
      </c>
      <c r="B591" s="4" t="str">
        <f>'[1]TCE - ANEXO IV - Preencher'!C600</f>
        <v>FUNDAÇÃO GESTÃO HOSPITALAR MARTINIANO FERNANDES - FGH</v>
      </c>
      <c r="C591" s="4" t="str">
        <f>'[1]TCE - ANEXO IV - Preencher'!E600</f>
        <v xml:space="preserve">3.10 - Material para Manutenção de Bens Móveis </v>
      </c>
      <c r="D591" s="3">
        <f>'[1]TCE - ANEXO IV - Preencher'!F600</f>
        <v>29447408000198</v>
      </c>
      <c r="E591" s="5" t="str">
        <f>'[1]TCE - ANEXO IV - Preencher'!G600</f>
        <v>L F DOS SANTOS GRAFICA</v>
      </c>
      <c r="F591" s="5" t="str">
        <f>'[1]TCE - ANEXO IV - Preencher'!H600</f>
        <v>B</v>
      </c>
      <c r="G591" s="5" t="str">
        <f>'[1]TCE - ANEXO IV - Preencher'!I600</f>
        <v>S</v>
      </c>
      <c r="H591" s="6" t="str">
        <f>'[1]TCE - ANEXO IV - Preencher'!J600</f>
        <v>000001362</v>
      </c>
      <c r="I591" s="7">
        <f>IF('[1]TCE - ANEXO IV - Preencher'!K600="","",'[1]TCE - ANEXO IV - Preencher'!K600)</f>
        <v>44784</v>
      </c>
      <c r="J591" s="6" t="str">
        <f>'[1]TCE - ANEXO IV - Preencher'!L600</f>
        <v>26220829447408000198550010000013621409350297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80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(OCULTAR)'!$Q$3:$S$133,3,0),"")</f>
        <v>9039744000194</v>
      </c>
      <c r="B592" s="4" t="str">
        <f>'[1]TCE - ANEXO IV - Preencher'!C601</f>
        <v>FUNDAÇÃO GESTÃO HOSPITALAR MARTINIANO FERNANDES - FGH</v>
      </c>
      <c r="C592" s="4" t="str">
        <f>'[1]TCE - ANEXO IV - Preencher'!E601</f>
        <v xml:space="preserve">3.10 - Material para Manutenção de Bens Móveis </v>
      </c>
      <c r="D592" s="3">
        <f>'[1]TCE - ANEXO IV - Preencher'!F601</f>
        <v>51961258000195</v>
      </c>
      <c r="E592" s="5" t="str">
        <f>'[1]TCE - ANEXO IV - Preencher'!G601</f>
        <v>CARDIO SISTEMAS COML E INDL LTDA</v>
      </c>
      <c r="F592" s="5" t="str">
        <f>'[1]TCE - ANEXO IV - Preencher'!H601</f>
        <v>B</v>
      </c>
      <c r="G592" s="5" t="str">
        <f>'[1]TCE - ANEXO IV - Preencher'!I601</f>
        <v>S</v>
      </c>
      <c r="H592" s="6" t="str">
        <f>'[1]TCE - ANEXO IV - Preencher'!J601</f>
        <v>000301460</v>
      </c>
      <c r="I592" s="7">
        <f>IF('[1]TCE - ANEXO IV - Preencher'!K601="","",'[1]TCE - ANEXO IV - Preencher'!K601)</f>
        <v>44788</v>
      </c>
      <c r="J592" s="6" t="str">
        <f>'[1]TCE - ANEXO IV - Preencher'!L601</f>
        <v>35220851961258000195550110003014601852607760</v>
      </c>
      <c r="K592" s="5" t="str">
        <f>IF(F592="B",LEFT('[1]TCE - ANEXO IV - Preencher'!M601,2),IF(F592="S",LEFT('[1]TCE - ANEXO IV - Preencher'!M601,7),IF('[1]TCE - ANEXO IV - Preencher'!H601="","")))</f>
        <v>35</v>
      </c>
      <c r="L592" s="8">
        <f>'[1]TCE - ANEXO IV - Preencher'!N601</f>
        <v>417.49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(OCULTAR)'!$Q$3:$S$133,3,0),"")</f>
        <v>9039744000194</v>
      </c>
      <c r="B593" s="4" t="str">
        <f>'[1]TCE - ANEXO IV - Preencher'!C602</f>
        <v>FUNDAÇÃO GESTÃO HOSPITALAR MARTINIANO FERNANDES - FGH</v>
      </c>
      <c r="C593" s="4" t="str">
        <f>'[1]TCE - ANEXO IV - Preencher'!E602</f>
        <v xml:space="preserve">3.10 - Material para Manutenção de Bens Móveis </v>
      </c>
      <c r="D593" s="3">
        <f>'[1]TCE - ANEXO IV - Preencher'!F602</f>
        <v>11101202000146</v>
      </c>
      <c r="E593" s="5" t="str">
        <f>'[1]TCE - ANEXO IV - Preencher'!G602</f>
        <v>VGC ALVES COMERCIO E SERVICOS</v>
      </c>
      <c r="F593" s="5" t="str">
        <f>'[1]TCE - ANEXO IV - Preencher'!H602</f>
        <v>B</v>
      </c>
      <c r="G593" s="5" t="str">
        <f>'[1]TCE - ANEXO IV - Preencher'!I602</f>
        <v>S</v>
      </c>
      <c r="H593" s="6" t="str">
        <f>'[1]TCE - ANEXO IV - Preencher'!J602</f>
        <v>000016358</v>
      </c>
      <c r="I593" s="7">
        <f>IF('[1]TCE - ANEXO IV - Preencher'!K602="","",'[1]TCE - ANEXO IV - Preencher'!K602)</f>
        <v>44789</v>
      </c>
      <c r="J593" s="6" t="str">
        <f>'[1]TCE - ANEXO IV - Preencher'!L602</f>
        <v>26220811101202000146550010000163581301684419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144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(OCULTAR)'!$Q$3:$S$133,3,0),"")</f>
        <v>9039744000194</v>
      </c>
      <c r="B594" s="4" t="str">
        <f>'[1]TCE - ANEXO IV - Preencher'!C603</f>
        <v>FUNDAÇÃO GESTÃO HOSPITALAR MARTINIANO FERNANDES - FGH</v>
      </c>
      <c r="C594" s="4" t="str">
        <f>'[1]TCE - ANEXO IV - Preencher'!E603</f>
        <v xml:space="preserve">3.10 - Material para Manutenção de Bens Móveis </v>
      </c>
      <c r="D594" s="3">
        <f>'[1]TCE - ANEXO IV - Preencher'!F603</f>
        <v>1781007000150</v>
      </c>
      <c r="E594" s="5" t="str">
        <f>'[1]TCE - ANEXO IV - Preencher'!G603</f>
        <v>F G INFOTEC RECIFE EIRELI</v>
      </c>
      <c r="F594" s="5" t="str">
        <f>'[1]TCE - ANEXO IV - Preencher'!H603</f>
        <v>B</v>
      </c>
      <c r="G594" s="5" t="str">
        <f>'[1]TCE - ANEXO IV - Preencher'!I603</f>
        <v>S</v>
      </c>
      <c r="H594" s="6" t="str">
        <f>'[1]TCE - ANEXO IV - Preencher'!J603</f>
        <v>007713</v>
      </c>
      <c r="I594" s="7">
        <f>IF('[1]TCE - ANEXO IV - Preencher'!K603="","",'[1]TCE - ANEXO IV - Preencher'!K603)</f>
        <v>44792</v>
      </c>
      <c r="J594" s="6" t="str">
        <f>'[1]TCE - ANEXO IV - Preencher'!L603</f>
        <v>26220801781007000150550010000077131254813127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1400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(OCULTAR)'!$Q$3:$S$133,3,0),"")</f>
        <v>9039744000194</v>
      </c>
      <c r="B595" s="4" t="str">
        <f>'[1]TCE - ANEXO IV - Preencher'!C604</f>
        <v>FUNDAÇÃO GESTÃO HOSPITALAR MARTINIANO FERNANDES - FGH</v>
      </c>
      <c r="C595" s="4" t="str">
        <f>'[1]TCE - ANEXO IV - Preencher'!E604</f>
        <v>3.99 - Outras despesas com Material de Consumo</v>
      </c>
      <c r="D595" s="3">
        <f>'[1]TCE - ANEXO IV - Preencher'!F604</f>
        <v>12853727000109</v>
      </c>
      <c r="E595" s="5" t="str">
        <f>'[1]TCE - ANEXO IV - Preencher'!G604</f>
        <v>KESA COM E SERV TEC LTDA</v>
      </c>
      <c r="F595" s="5" t="str">
        <f>'[1]TCE - ANEXO IV - Preencher'!H604</f>
        <v>B</v>
      </c>
      <c r="G595" s="5" t="str">
        <f>'[1]TCE - ANEXO IV - Preencher'!I604</f>
        <v>S</v>
      </c>
      <c r="H595" s="6" t="str">
        <f>'[1]TCE - ANEXO IV - Preencher'!J604</f>
        <v>6562</v>
      </c>
      <c r="I595" s="7">
        <f>IF('[1]TCE - ANEXO IV - Preencher'!K604="","",'[1]TCE - ANEXO IV - Preencher'!K604)</f>
        <v>44782</v>
      </c>
      <c r="J595" s="6" t="str">
        <f>'[1]TCE - ANEXO IV - Preencher'!L604</f>
        <v>26220812853727000109550010000065621025688204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1873.65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(OCULTAR)'!$Q$3:$S$133,3,0),"")</f>
        <v>9039744000194</v>
      </c>
      <c r="B596" s="4" t="str">
        <f>'[1]TCE - ANEXO IV - Preencher'!C605</f>
        <v>FUNDAÇÃO GESTÃO HOSPITALAR MARTINIANO FERNANDES - FGH</v>
      </c>
      <c r="C596" s="4" t="str">
        <f>'[1]TCE - ANEXO IV - Preencher'!E605</f>
        <v>3.99 - Outras despesas com Material de Consumo</v>
      </c>
      <c r="D596" s="3">
        <f>'[1]TCE - ANEXO IV - Preencher'!F605</f>
        <v>8118432000103</v>
      </c>
      <c r="E596" s="5" t="str">
        <f>'[1]TCE - ANEXO IV - Preencher'!G605</f>
        <v>COMERCIAL DE TRANSFORMADORES LTDA</v>
      </c>
      <c r="F596" s="5" t="str">
        <f>'[1]TCE - ANEXO IV - Preencher'!H605</f>
        <v>B</v>
      </c>
      <c r="G596" s="5" t="str">
        <f>'[1]TCE - ANEXO IV - Preencher'!I605</f>
        <v>S</v>
      </c>
      <c r="H596" s="6" t="str">
        <f>'[1]TCE - ANEXO IV - Preencher'!J605</f>
        <v>17458</v>
      </c>
      <c r="I596" s="7">
        <f>IF('[1]TCE - ANEXO IV - Preencher'!K605="","",'[1]TCE - ANEXO IV - Preencher'!K605)</f>
        <v>44783</v>
      </c>
      <c r="J596" s="6" t="str">
        <f>'[1]TCE - ANEXO IV - Preencher'!L605</f>
        <v>26220808118432000103550020000174581115720107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130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(OCULTAR)'!$Q$3:$S$133,3,0),"")</f>
        <v>9039744000194</v>
      </c>
      <c r="B597" s="4" t="str">
        <f>'[1]TCE - ANEXO IV - Preencher'!C606</f>
        <v>FUNDAÇÃO GESTÃO HOSPITALAR MARTINIANO FERNANDES - FGH</v>
      </c>
      <c r="C597" s="4" t="str">
        <f>'[1]TCE - ANEXO IV - Preencher'!E606</f>
        <v>3.99 - Outras despesas com Material de Consumo</v>
      </c>
      <c r="D597" s="3">
        <f>'[1]TCE - ANEXO IV - Preencher'!F606</f>
        <v>10859287000163</v>
      </c>
      <c r="E597" s="5" t="str">
        <f>'[1]TCE - ANEXO IV - Preencher'!G606</f>
        <v>NEWMED COMERCIO E SERVICOS DE EQUIPAMENT</v>
      </c>
      <c r="F597" s="5" t="str">
        <f>'[1]TCE - ANEXO IV - Preencher'!H606</f>
        <v>B</v>
      </c>
      <c r="G597" s="5" t="str">
        <f>'[1]TCE - ANEXO IV - Preencher'!I606</f>
        <v>S</v>
      </c>
      <c r="H597" s="6" t="str">
        <f>'[1]TCE - ANEXO IV - Preencher'!J606</f>
        <v>5736</v>
      </c>
      <c r="I597" s="7">
        <f>IF('[1]TCE - ANEXO IV - Preencher'!K606="","",'[1]TCE - ANEXO IV - Preencher'!K606)</f>
        <v>44784</v>
      </c>
      <c r="J597" s="6" t="str">
        <f>'[1]TCE - ANEXO IV - Preencher'!L606</f>
        <v>26220810859287000163550010000057361907508271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569.5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(OCULTAR)'!$Q$3:$S$133,3,0),"")</f>
        <v>9039744000194</v>
      </c>
      <c r="B598" s="4" t="str">
        <f>'[1]TCE - ANEXO IV - Preencher'!C607</f>
        <v>FUNDAÇÃO GESTÃO HOSPITALAR MARTINIANO FERNANDES - FGH</v>
      </c>
      <c r="C598" s="4" t="str">
        <f>'[1]TCE - ANEXO IV - Preencher'!E607</f>
        <v>3.99 - Outras despesas com Material de Consumo</v>
      </c>
      <c r="D598" s="3">
        <f>'[1]TCE - ANEXO IV - Preencher'!F607</f>
        <v>10859287000163</v>
      </c>
      <c r="E598" s="5" t="str">
        <f>'[1]TCE - ANEXO IV - Preencher'!G607</f>
        <v>NEWMED COMERCIO E SERVICOS DE EQUIPAMENT</v>
      </c>
      <c r="F598" s="5" t="str">
        <f>'[1]TCE - ANEXO IV - Preencher'!H607</f>
        <v>B</v>
      </c>
      <c r="G598" s="5" t="str">
        <f>'[1]TCE - ANEXO IV - Preencher'!I607</f>
        <v>S</v>
      </c>
      <c r="H598" s="6" t="str">
        <f>'[1]TCE - ANEXO IV - Preencher'!J607</f>
        <v>5742</v>
      </c>
      <c r="I598" s="7">
        <f>IF('[1]TCE - ANEXO IV - Preencher'!K607="","",'[1]TCE - ANEXO IV - Preencher'!K607)</f>
        <v>44784</v>
      </c>
      <c r="J598" s="6" t="str">
        <f>'[1]TCE - ANEXO IV - Preencher'!L607</f>
        <v>26220810859287000163550010000057421683529560</v>
      </c>
      <c r="K598" s="5" t="str">
        <f>IF(F598="B",LEFT('[1]TCE - ANEXO IV - Preencher'!M607,2),IF(F598="S",LEFT('[1]TCE - ANEXO IV - Preencher'!M607,7),IF('[1]TCE - ANEXO IV - Preencher'!H607="","")))</f>
        <v>26</v>
      </c>
      <c r="L598" s="8">
        <f>'[1]TCE - ANEXO IV - Preencher'!N607</f>
        <v>1348.7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(OCULTAR)'!$Q$3:$S$133,3,0),"")</f>
        <v>9039744000194</v>
      </c>
      <c r="B599" s="4" t="str">
        <f>'[1]TCE - ANEXO IV - Preencher'!C608</f>
        <v>FUNDAÇÃO GESTÃO HOSPITALAR MARTINIANO FERNANDES - FGH</v>
      </c>
      <c r="C599" s="4" t="str">
        <f>'[1]TCE - ANEXO IV - Preencher'!E608</f>
        <v>3.99 - Outras despesas com Material de Consumo</v>
      </c>
      <c r="D599" s="3">
        <f>'[1]TCE - ANEXO IV - Preencher'!F608</f>
        <v>51961258000195</v>
      </c>
      <c r="E599" s="5" t="str">
        <f>'[1]TCE - ANEXO IV - Preencher'!G608</f>
        <v>CARDIO SISTEMAS COML E INDL LTDA</v>
      </c>
      <c r="F599" s="5" t="str">
        <f>'[1]TCE - ANEXO IV - Preencher'!H608</f>
        <v>B</v>
      </c>
      <c r="G599" s="5" t="str">
        <f>'[1]TCE - ANEXO IV - Preencher'!I608</f>
        <v>S</v>
      </c>
      <c r="H599" s="6" t="str">
        <f>'[1]TCE - ANEXO IV - Preencher'!J608</f>
        <v>000301460</v>
      </c>
      <c r="I599" s="7">
        <f>IF('[1]TCE - ANEXO IV - Preencher'!K608="","",'[1]TCE - ANEXO IV - Preencher'!K608)</f>
        <v>44788</v>
      </c>
      <c r="J599" s="6" t="str">
        <f>'[1]TCE - ANEXO IV - Preencher'!L608</f>
        <v>35220851961258000195550110003014601852607760</v>
      </c>
      <c r="K599" s="5" t="str">
        <f>IF(F599="B",LEFT('[1]TCE - ANEXO IV - Preencher'!M608,2),IF(F599="S",LEFT('[1]TCE - ANEXO IV - Preencher'!M608,7),IF('[1]TCE - ANEXO IV - Preencher'!H608="","")))</f>
        <v>35</v>
      </c>
      <c r="L599" s="8">
        <f>'[1]TCE - ANEXO IV - Preencher'!N608</f>
        <v>517.11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(OCULTAR)'!$Q$3:$S$133,3,0),"")</f>
        <v>9039744000194</v>
      </c>
      <c r="B600" s="4" t="str">
        <f>'[1]TCE - ANEXO IV - Preencher'!C609</f>
        <v>FUNDAÇÃO GESTÃO HOSPITALAR MARTINIANO FERNANDES - FGH</v>
      </c>
      <c r="C600" s="4" t="str">
        <f>'[1]TCE - ANEXO IV - Preencher'!E609</f>
        <v>3.99 - Outras despesas com Material de Consumo</v>
      </c>
      <c r="D600" s="3">
        <f>'[1]TCE - ANEXO IV - Preencher'!F609</f>
        <v>2800248000162</v>
      </c>
      <c r="E600" s="5" t="str">
        <f>'[1]TCE - ANEXO IV - Preencher'!G609</f>
        <v>MF EQUIPAMENTOS MEDICOS LTDA</v>
      </c>
      <c r="F600" s="5" t="str">
        <f>'[1]TCE - ANEXO IV - Preencher'!H609</f>
        <v>B</v>
      </c>
      <c r="G600" s="5" t="str">
        <f>'[1]TCE - ANEXO IV - Preencher'!I609</f>
        <v>S</v>
      </c>
      <c r="H600" s="6" t="str">
        <f>'[1]TCE - ANEXO IV - Preencher'!J609</f>
        <v>000034037</v>
      </c>
      <c r="I600" s="7">
        <f>IF('[1]TCE - ANEXO IV - Preencher'!K609="","",'[1]TCE - ANEXO IV - Preencher'!K609)</f>
        <v>44797</v>
      </c>
      <c r="J600" s="6" t="str">
        <f>'[1]TCE - ANEXO IV - Preencher'!L609</f>
        <v>35220802800248000162550060000340371132492706</v>
      </c>
      <c r="K600" s="5" t="str">
        <f>IF(F600="B",LEFT('[1]TCE - ANEXO IV - Preencher'!M609,2),IF(F600="S",LEFT('[1]TCE - ANEXO IV - Preencher'!M609,7),IF('[1]TCE - ANEXO IV - Preencher'!H609="","")))</f>
        <v>35</v>
      </c>
      <c r="L600" s="8">
        <f>'[1]TCE - ANEXO IV - Preencher'!N609</f>
        <v>2249.91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(OCULTAR)'!$Q$3:$S$133,3,0),"")</f>
        <v>9039744000194</v>
      </c>
      <c r="B601" s="4" t="str">
        <f>'[1]TCE - ANEXO IV - Preencher'!C610</f>
        <v>FUNDAÇÃO GESTÃO HOSPITALAR MARTINIANO FERNANDES - FGH</v>
      </c>
      <c r="C601" s="4" t="str">
        <f>'[1]TCE - ANEXO IV - Preencher'!E610</f>
        <v>3.99 - Outras despesas com Material de Consumo</v>
      </c>
      <c r="D601" s="3">
        <f>'[1]TCE - ANEXO IV - Preencher'!F610</f>
        <v>6316353000181</v>
      </c>
      <c r="E601" s="5" t="str">
        <f>'[1]TCE - ANEXO IV - Preencher'!G610</f>
        <v>DIMAVE EQUIPAMENTOS MEDICOS LTDA - EPP</v>
      </c>
      <c r="F601" s="5" t="str">
        <f>'[1]TCE - ANEXO IV - Preencher'!H610</f>
        <v>B</v>
      </c>
      <c r="G601" s="5" t="str">
        <f>'[1]TCE - ANEXO IV - Preencher'!I610</f>
        <v>S</v>
      </c>
      <c r="H601" s="6" t="str">
        <f>'[1]TCE - ANEXO IV - Preencher'!J610</f>
        <v>014209</v>
      </c>
      <c r="I601" s="7">
        <f>IF('[1]TCE - ANEXO IV - Preencher'!K610="","",'[1]TCE - ANEXO IV - Preencher'!K610)</f>
        <v>44799</v>
      </c>
      <c r="J601" s="6" t="str">
        <f>'[1]TCE - ANEXO IV - Preencher'!L610</f>
        <v>31220806316353000181550010000142091396691253</v>
      </c>
      <c r="K601" s="5" t="str">
        <f>IF(F601="B",LEFT('[1]TCE - ANEXO IV - Preencher'!M610,2),IF(F601="S",LEFT('[1]TCE - ANEXO IV - Preencher'!M610,7),IF('[1]TCE - ANEXO IV - Preencher'!H610="","")))</f>
        <v>31</v>
      </c>
      <c r="L601" s="8">
        <f>'[1]TCE - ANEXO IV - Preencher'!N610</f>
        <v>3165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(OCULTAR)'!$Q$3:$S$133,3,0),"")</f>
        <v>9039744000194</v>
      </c>
      <c r="B602" s="4" t="str">
        <f>'[1]TCE - ANEXO IV - Preencher'!C611</f>
        <v>FUNDAÇÃO GESTÃO HOSPITALAR MARTINIANO FERNANDES - FGH</v>
      </c>
      <c r="C602" s="4" t="str">
        <f>'[1]TCE - ANEXO IV - Preencher'!E611</f>
        <v>3.99 - Outras despesas com Material de Consumo</v>
      </c>
      <c r="D602" s="3">
        <f>'[1]TCE - ANEXO IV - Preencher'!F611</f>
        <v>24505009000112</v>
      </c>
      <c r="E602" s="5" t="str">
        <f>'[1]TCE - ANEXO IV - Preencher'!G611</f>
        <v>BRAZTECH MANUT E REPAR EM EQUIP HOSP</v>
      </c>
      <c r="F602" s="5" t="str">
        <f>'[1]TCE - ANEXO IV - Preencher'!H611</f>
        <v>B</v>
      </c>
      <c r="G602" s="5" t="str">
        <f>'[1]TCE - ANEXO IV - Preencher'!I611</f>
        <v>S</v>
      </c>
      <c r="H602" s="6" t="str">
        <f>'[1]TCE - ANEXO IV - Preencher'!J611</f>
        <v>000002921</v>
      </c>
      <c r="I602" s="7">
        <f>IF('[1]TCE - ANEXO IV - Preencher'!K611="","",'[1]TCE - ANEXO IV - Preencher'!K611)</f>
        <v>44802</v>
      </c>
      <c r="J602" s="6" t="str">
        <f>'[1]TCE - ANEXO IV - Preencher'!L611</f>
        <v>26220824505009000112550010000029211145139587</v>
      </c>
      <c r="K602" s="5" t="str">
        <f>IF(F602="B",LEFT('[1]TCE - ANEXO IV - Preencher'!M611,2),IF(F602="S",LEFT('[1]TCE - ANEXO IV - Preencher'!M611,7),IF('[1]TCE - ANEXO IV - Preencher'!H611="","")))</f>
        <v>26</v>
      </c>
      <c r="L602" s="8">
        <f>'[1]TCE - ANEXO IV - Preencher'!N611</f>
        <v>934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(OCULTAR)'!$Q$3:$S$133,3,0),"")</f>
        <v>9039744000194</v>
      </c>
      <c r="B603" s="4" t="str">
        <f>'[1]TCE - ANEXO IV - Preencher'!C612</f>
        <v>FUNDAÇÃO GESTÃO HOSPITALAR MARTINIANO FERNANDES - FGH</v>
      </c>
      <c r="C603" s="4" t="str">
        <f>'[1]TCE - ANEXO IV - Preencher'!E612</f>
        <v>3.99 - Outras despesas com Material de Consumo</v>
      </c>
      <c r="D603" s="3">
        <f>'[1]TCE - ANEXO IV - Preencher'!F612</f>
        <v>24505009000112</v>
      </c>
      <c r="E603" s="5" t="str">
        <f>'[1]TCE - ANEXO IV - Preencher'!G612</f>
        <v>BRAZTECH MANUT E REPAR EM EQUIP HOSP</v>
      </c>
      <c r="F603" s="5" t="str">
        <f>'[1]TCE - ANEXO IV - Preencher'!H612</f>
        <v>B</v>
      </c>
      <c r="G603" s="5" t="str">
        <f>'[1]TCE - ANEXO IV - Preencher'!I612</f>
        <v>S</v>
      </c>
      <c r="H603" s="6" t="str">
        <f>'[1]TCE - ANEXO IV - Preencher'!J612</f>
        <v>000002921</v>
      </c>
      <c r="I603" s="7">
        <f>IF('[1]TCE - ANEXO IV - Preencher'!K612="","",'[1]TCE - ANEXO IV - Preencher'!K612)</f>
        <v>44802</v>
      </c>
      <c r="J603" s="6" t="str">
        <f>'[1]TCE - ANEXO IV - Preencher'!L612</f>
        <v>26220824505009000112550010000029211145139587</v>
      </c>
      <c r="K603" s="5" t="str">
        <f>IF(F603="B",LEFT('[1]TCE - ANEXO IV - Preencher'!M612,2),IF(F603="S",LEFT('[1]TCE - ANEXO IV - Preencher'!M612,7),IF('[1]TCE - ANEXO IV - Preencher'!H612="","")))</f>
        <v>26</v>
      </c>
      <c r="L603" s="8">
        <f>'[1]TCE - ANEXO IV - Preencher'!N612</f>
        <v>670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(OCULTAR)'!$Q$3:$S$133,3,0),"")</f>
        <v>9039744000194</v>
      </c>
      <c r="B604" s="4" t="str">
        <f>'[1]TCE - ANEXO IV - Preencher'!C613</f>
        <v>FUNDAÇÃO GESTÃO HOSPITALAR MARTINIANO FERNANDES - FGH</v>
      </c>
      <c r="C604" s="4" t="str">
        <f>'[1]TCE - ANEXO IV - Preencher'!E613</f>
        <v xml:space="preserve">3.8 - Uniformes, Tecidos e Aviamentos </v>
      </c>
      <c r="D604" s="3">
        <f>'[1]TCE - ANEXO IV - Preencher'!F613</f>
        <v>10891852000170</v>
      </c>
      <c r="E604" s="5" t="str">
        <f>'[1]TCE - ANEXO IV - Preencher'!G613</f>
        <v>SMART SUPRIM DISTRIB PROD HIG LIMPEZA</v>
      </c>
      <c r="F604" s="5" t="str">
        <f>'[1]TCE - ANEXO IV - Preencher'!H613</f>
        <v>B</v>
      </c>
      <c r="G604" s="5" t="str">
        <f>'[1]TCE - ANEXO IV - Preencher'!I613</f>
        <v>S</v>
      </c>
      <c r="H604" s="6" t="str">
        <f>'[1]TCE - ANEXO IV - Preencher'!J613</f>
        <v>000038536</v>
      </c>
      <c r="I604" s="7">
        <f>IF('[1]TCE - ANEXO IV - Preencher'!K613="","",'[1]TCE - ANEXO IV - Preencher'!K613)</f>
        <v>44776</v>
      </c>
      <c r="J604" s="6" t="str">
        <f>'[1]TCE - ANEXO IV - Preencher'!L613</f>
        <v>26220810891852000170550010000385361190385365</v>
      </c>
      <c r="K604" s="5" t="str">
        <f>IF(F604="B",LEFT('[1]TCE - ANEXO IV - Preencher'!M613,2),IF(F604="S",LEFT('[1]TCE - ANEXO IV - Preencher'!M613,7),IF('[1]TCE - ANEXO IV - Preencher'!H613="","")))</f>
        <v>26</v>
      </c>
      <c r="L604" s="8">
        <f>'[1]TCE - ANEXO IV - Preencher'!N613</f>
        <v>659.85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(OCULTAR)'!$Q$3:$S$133,3,0),"")</f>
        <v>9039744000194</v>
      </c>
      <c r="B605" s="4" t="str">
        <f>'[1]TCE - ANEXO IV - Preencher'!C614</f>
        <v>FUNDAÇÃO GESTÃO HOSPITALAR MARTINIANO FERNANDES - FGH</v>
      </c>
      <c r="C605" s="4" t="str">
        <f>'[1]TCE - ANEXO IV - Preencher'!E614</f>
        <v xml:space="preserve">3.8 - Uniformes, Tecidos e Aviamentos </v>
      </c>
      <c r="D605" s="3">
        <f>'[1]TCE - ANEXO IV - Preencher'!F614</f>
        <v>8778201000126</v>
      </c>
      <c r="E605" s="5" t="str">
        <f>'[1]TCE - ANEXO IV - Preencher'!G614</f>
        <v>DROGAFONTE LTDA</v>
      </c>
      <c r="F605" s="5" t="str">
        <f>'[1]TCE - ANEXO IV - Preencher'!H614</f>
        <v>B</v>
      </c>
      <c r="G605" s="5" t="str">
        <f>'[1]TCE - ANEXO IV - Preencher'!I614</f>
        <v>S</v>
      </c>
      <c r="H605" s="6" t="str">
        <f>'[1]TCE - ANEXO IV - Preencher'!J614</f>
        <v>000383546</v>
      </c>
      <c r="I605" s="7">
        <f>IF('[1]TCE - ANEXO IV - Preencher'!K614="","",'[1]TCE - ANEXO IV - Preencher'!K614)</f>
        <v>44783</v>
      </c>
      <c r="J605" s="6" t="str">
        <f>'[1]TCE - ANEXO IV - Preencher'!L614</f>
        <v>26220808778201000126550010003835461318633820</v>
      </c>
      <c r="K605" s="5" t="str">
        <f>IF(F605="B",LEFT('[1]TCE - ANEXO IV - Preencher'!M614,2),IF(F605="S",LEFT('[1]TCE - ANEXO IV - Preencher'!M614,7),IF('[1]TCE - ANEXO IV - Preencher'!H614="","")))</f>
        <v>26</v>
      </c>
      <c r="L605" s="8">
        <f>'[1]TCE - ANEXO IV - Preencher'!N614</f>
        <v>1260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(OCULTAR)'!$Q$3:$S$133,3,0),"")</f>
        <v>9039744000194</v>
      </c>
      <c r="B606" s="4" t="str">
        <f>'[1]TCE - ANEXO IV - Preencher'!C615</f>
        <v>FUNDAÇÃO GESTÃO HOSPITALAR MARTINIANO FERNANDES - FGH</v>
      </c>
      <c r="C606" s="4" t="str">
        <f>'[1]TCE - ANEXO IV - Preencher'!E615</f>
        <v xml:space="preserve">3.8 - Uniformes, Tecidos e Aviamentos </v>
      </c>
      <c r="D606" s="3">
        <f>'[1]TCE - ANEXO IV - Preencher'!F615</f>
        <v>61418042000131</v>
      </c>
      <c r="E606" s="5" t="str">
        <f>'[1]TCE - ANEXO IV - Preencher'!G615</f>
        <v>CIRURGICA FERNANDES LTDA</v>
      </c>
      <c r="F606" s="5" t="str">
        <f>'[1]TCE - ANEXO IV - Preencher'!H615</f>
        <v>B</v>
      </c>
      <c r="G606" s="5" t="str">
        <f>'[1]TCE - ANEXO IV - Preencher'!I615</f>
        <v>S</v>
      </c>
      <c r="H606" s="6" t="str">
        <f>'[1]TCE - ANEXO IV - Preencher'!J615</f>
        <v>1495026</v>
      </c>
      <c r="I606" s="7">
        <f>IF('[1]TCE - ANEXO IV - Preencher'!K615="","",'[1]TCE - ANEXO IV - Preencher'!K615)</f>
        <v>44785</v>
      </c>
      <c r="J606" s="6" t="str">
        <f>'[1]TCE - ANEXO IV - Preencher'!L615</f>
        <v>35220861418042000131550040014955871381011410</v>
      </c>
      <c r="K606" s="5" t="str">
        <f>IF(F606="B",LEFT('[1]TCE - ANEXO IV - Preencher'!M615,2),IF(F606="S",LEFT('[1]TCE - ANEXO IV - Preencher'!M615,7),IF('[1]TCE - ANEXO IV - Preencher'!H615="","")))</f>
        <v>35</v>
      </c>
      <c r="L606" s="8">
        <f>'[1]TCE - ANEXO IV - Preencher'!N615</f>
        <v>6756.7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(OCULTAR)'!$Q$3:$S$133,3,0),"")</f>
        <v>9039744000194</v>
      </c>
      <c r="B607" s="4" t="str">
        <f>'[1]TCE - ANEXO IV - Preencher'!C616</f>
        <v>FUNDAÇÃO GESTÃO HOSPITALAR MARTINIANO FERNANDES - FGH</v>
      </c>
      <c r="C607" s="4" t="str">
        <f>'[1]TCE - ANEXO IV - Preencher'!E616</f>
        <v xml:space="preserve">3.8 - Uniformes, Tecidos e Aviamentos </v>
      </c>
      <c r="D607" s="3">
        <f>'[1]TCE - ANEXO IV - Preencher'!F616</f>
        <v>7264693000179</v>
      </c>
      <c r="E607" s="5" t="str">
        <f>'[1]TCE - ANEXO IV - Preencher'!G616</f>
        <v>RENASCER MERCANTIL FERRAGISTA LTDA</v>
      </c>
      <c r="F607" s="5" t="str">
        <f>'[1]TCE - ANEXO IV - Preencher'!H616</f>
        <v>B</v>
      </c>
      <c r="G607" s="5" t="str">
        <f>'[1]TCE - ANEXO IV - Preencher'!I616</f>
        <v>S</v>
      </c>
      <c r="H607" s="6" t="str">
        <f>'[1]TCE - ANEXO IV - Preencher'!J616</f>
        <v>000626834</v>
      </c>
      <c r="I607" s="7">
        <f>IF('[1]TCE - ANEXO IV - Preencher'!K616="","",'[1]TCE - ANEXO IV - Preencher'!K616)</f>
        <v>44799</v>
      </c>
      <c r="J607" s="6" t="str">
        <f>'[1]TCE - ANEXO IV - Preencher'!L616</f>
        <v>26220807264693000179550010006268341368700711</v>
      </c>
      <c r="K607" s="5" t="str">
        <f>IF(F607="B",LEFT('[1]TCE - ANEXO IV - Preencher'!M616,2),IF(F607="S",LEFT('[1]TCE - ANEXO IV - Preencher'!M616,7),IF('[1]TCE - ANEXO IV - Preencher'!H616="","")))</f>
        <v>26</v>
      </c>
      <c r="L607" s="8">
        <f>'[1]TCE - ANEXO IV - Preencher'!N616</f>
        <v>385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(OCULTAR)'!$Q$3:$S$133,3,0),"")</f>
        <v>9039744000194</v>
      </c>
      <c r="B608" s="4" t="str">
        <f>'[1]TCE - ANEXO IV - Preencher'!C617</f>
        <v>FUNDAÇÃO GESTÃO HOSPITALAR MARTINIANO FERNANDES - FGH</v>
      </c>
      <c r="C608" s="4" t="str">
        <f>'[1]TCE - ANEXO IV - Preencher'!E617</f>
        <v xml:space="preserve">3.8 - Uniformes, Tecidos e Aviamentos </v>
      </c>
      <c r="D608" s="3">
        <f>'[1]TCE - ANEXO IV - Preencher'!F617</f>
        <v>11206927000107</v>
      </c>
      <c r="E608" s="5" t="str">
        <f>'[1]TCE - ANEXO IV - Preencher'!G617</f>
        <v>COMERCIAL SA IRMAOS LTDA</v>
      </c>
      <c r="F608" s="5" t="str">
        <f>'[1]TCE - ANEXO IV - Preencher'!H617</f>
        <v>B</v>
      </c>
      <c r="G608" s="5" t="str">
        <f>'[1]TCE - ANEXO IV - Preencher'!I617</f>
        <v>S</v>
      </c>
      <c r="H608" s="6" t="str">
        <f>'[1]TCE - ANEXO IV - Preencher'!J617</f>
        <v>000016447</v>
      </c>
      <c r="I608" s="7">
        <f>IF('[1]TCE - ANEXO IV - Preencher'!K617="","",'[1]TCE - ANEXO IV - Preencher'!K617)</f>
        <v>44802</v>
      </c>
      <c r="J608" s="6" t="str">
        <f>'[1]TCE - ANEXO IV - Preencher'!L617</f>
        <v>26220811206927000107550010000164471195115929</v>
      </c>
      <c r="K608" s="5" t="str">
        <f>IF(F608="B",LEFT('[1]TCE - ANEXO IV - Preencher'!M617,2),IF(F608="S",LEFT('[1]TCE - ANEXO IV - Preencher'!M617,7),IF('[1]TCE - ANEXO IV - Preencher'!H617="","")))</f>
        <v>26</v>
      </c>
      <c r="L608" s="8">
        <f>'[1]TCE - ANEXO IV - Preencher'!N617</f>
        <v>800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(OCULTAR)'!$Q$3:$S$133,3,0),"")</f>
        <v>9039744000194</v>
      </c>
      <c r="B609" s="4" t="str">
        <f>'[1]TCE - ANEXO IV - Preencher'!C618</f>
        <v>FUNDAÇÃO GESTÃO HOSPITALAR MARTINIANO FERNANDES - FGH</v>
      </c>
      <c r="C609" s="4" t="str">
        <f>'[1]TCE - ANEXO IV - Preencher'!E618</f>
        <v xml:space="preserve">3.8 - Uniformes, Tecidos e Aviamentos </v>
      </c>
      <c r="D609" s="3">
        <f>'[1]TCE - ANEXO IV - Preencher'!F618</f>
        <v>43921266000180</v>
      </c>
      <c r="E609" s="5" t="str">
        <f>'[1]TCE - ANEXO IV - Preencher'!G618</f>
        <v>LIANTEX DISTRIBUIDORA TEXTEIS LTDA</v>
      </c>
      <c r="F609" s="5" t="str">
        <f>'[1]TCE - ANEXO IV - Preencher'!H618</f>
        <v>B</v>
      </c>
      <c r="G609" s="5" t="str">
        <f>'[1]TCE - ANEXO IV - Preencher'!I618</f>
        <v>S</v>
      </c>
      <c r="H609" s="6" t="str">
        <f>'[1]TCE - ANEXO IV - Preencher'!J618</f>
        <v>000000458</v>
      </c>
      <c r="I609" s="7">
        <f>IF('[1]TCE - ANEXO IV - Preencher'!K618="","",'[1]TCE - ANEXO IV - Preencher'!K618)</f>
        <v>44804</v>
      </c>
      <c r="J609" s="6" t="str">
        <f>'[1]TCE - ANEXO IV - Preencher'!L618</f>
        <v>35220843921266000180550010000004581439004588</v>
      </c>
      <c r="K609" s="5" t="str">
        <f>IF(F609="B",LEFT('[1]TCE - ANEXO IV - Preencher'!M618,2),IF(F609="S",LEFT('[1]TCE - ANEXO IV - Preencher'!M618,7),IF('[1]TCE - ANEXO IV - Preencher'!H618="","")))</f>
        <v>35</v>
      </c>
      <c r="L609" s="8">
        <f>'[1]TCE - ANEXO IV - Preencher'!N618</f>
        <v>55110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(OCULTAR)'!$Q$3:$S$133,3,0),"")</f>
        <v>9039744000194</v>
      </c>
      <c r="B610" s="4" t="str">
        <f>'[1]TCE - ANEXO IV - Preencher'!C619</f>
        <v>FUNDAÇÃO GESTÃO HOSPITALAR MARTINIANO FERNANDES - FGH</v>
      </c>
      <c r="C610" s="4" t="str">
        <f>'[1]TCE - ANEXO IV - Preencher'!E619</f>
        <v>3.99 - Outras despesas com Material de Consumo</v>
      </c>
      <c r="D610" s="3">
        <f>'[1]TCE - ANEXO IV - Preencher'!F619</f>
        <v>14379649000170</v>
      </c>
      <c r="E610" s="5" t="str">
        <f>'[1]TCE - ANEXO IV - Preencher'!G619</f>
        <v>ARIELY DE MEDEIROS CUNHA ME</v>
      </c>
      <c r="F610" s="5" t="str">
        <f>'[1]TCE - ANEXO IV - Preencher'!H619</f>
        <v>B</v>
      </c>
      <c r="G610" s="5" t="str">
        <f>'[1]TCE - ANEXO IV - Preencher'!I619</f>
        <v>S</v>
      </c>
      <c r="H610" s="6" t="str">
        <f>'[1]TCE - ANEXO IV - Preencher'!J619</f>
        <v>000003164</v>
      </c>
      <c r="I610" s="7">
        <f>IF('[1]TCE - ANEXO IV - Preencher'!K619="","",'[1]TCE - ANEXO IV - Preencher'!K619)</f>
        <v>44796</v>
      </c>
      <c r="J610" s="6" t="str">
        <f>'[1]TCE - ANEXO IV - Preencher'!L619</f>
        <v>26220814379649000170550010000031641048798697</v>
      </c>
      <c r="K610" s="5" t="str">
        <f>IF(F610="B",LEFT('[1]TCE - ANEXO IV - Preencher'!M619,2),IF(F610="S",LEFT('[1]TCE - ANEXO IV - Preencher'!M619,7),IF('[1]TCE - ANEXO IV - Preencher'!H619="","")))</f>
        <v>26</v>
      </c>
      <c r="L610" s="8">
        <f>'[1]TCE - ANEXO IV - Preencher'!N619</f>
        <v>4980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(OCULTAR)'!$Q$3:$S$133,3,0),"")</f>
        <v>9039744000194</v>
      </c>
      <c r="B611" s="4" t="str">
        <f>'[1]TCE - ANEXO IV - Preencher'!C620</f>
        <v>FUNDAÇÃO GESTÃO HOSPITALAR MARTINIANO FERNANDES - FGH</v>
      </c>
      <c r="C611" s="4" t="str">
        <f>'[1]TCE - ANEXO IV - Preencher'!E620</f>
        <v>3.99 - Outras despesas com Material de Consumo</v>
      </c>
      <c r="D611" s="3">
        <f>'[1]TCE - ANEXO IV - Preencher'!F620</f>
        <v>7295266000158</v>
      </c>
      <c r="E611" s="5" t="str">
        <f>'[1]TCE - ANEXO IV - Preencher'!G620</f>
        <v>MB COMERCIAL LTDA</v>
      </c>
      <c r="F611" s="5" t="str">
        <f>'[1]TCE - ANEXO IV - Preencher'!H620</f>
        <v>B</v>
      </c>
      <c r="G611" s="5" t="str">
        <f>'[1]TCE - ANEXO IV - Preencher'!I620</f>
        <v>S</v>
      </c>
      <c r="H611" s="6" t="str">
        <f>'[1]TCE - ANEXO IV - Preencher'!J620</f>
        <v>000036608</v>
      </c>
      <c r="I611" s="7">
        <f>IF('[1]TCE - ANEXO IV - Preencher'!K620="","",'[1]TCE - ANEXO IV - Preencher'!K620)</f>
        <v>44796</v>
      </c>
      <c r="J611" s="6" t="str">
        <f>'[1]TCE - ANEXO IV - Preencher'!L620</f>
        <v>26220807295266000158550010000366081962497927</v>
      </c>
      <c r="K611" s="5" t="str">
        <f>IF(F611="B",LEFT('[1]TCE - ANEXO IV - Preencher'!M620,2),IF(F611="S",LEFT('[1]TCE - ANEXO IV - Preencher'!M620,7),IF('[1]TCE - ANEXO IV - Preencher'!H620="","")))</f>
        <v>26</v>
      </c>
      <c r="L611" s="8">
        <f>'[1]TCE - ANEXO IV - Preencher'!N620</f>
        <v>8404.5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(OCULTAR)'!$Q$3:$S$133,3,0),"")</f>
        <v>9039744000194</v>
      </c>
      <c r="B612" s="4" t="str">
        <f>'[1]TCE - ANEXO IV - Preencher'!C621</f>
        <v>FUNDAÇÃO GESTÃO HOSPITALAR MARTINIANO FERNANDES - FGH</v>
      </c>
      <c r="C612" s="4" t="str">
        <f>'[1]TCE - ANEXO IV - Preencher'!E621</f>
        <v xml:space="preserve">5.21 - Seguros em geral </v>
      </c>
      <c r="D612" s="3">
        <f>'[1]TCE - ANEXO IV - Preencher'!F621</f>
        <v>61198164000160</v>
      </c>
      <c r="E612" s="5" t="str">
        <f>'[1]TCE - ANEXO IV - Preencher'!G621</f>
        <v>PORTO SEGURO CIA DE SEGUROS GERAIS</v>
      </c>
      <c r="F612" s="5" t="str">
        <f>'[1]TCE - ANEXO IV - Preencher'!H621</f>
        <v>S</v>
      </c>
      <c r="G612" s="5" t="str">
        <f>'[1]TCE - ANEXO IV - Preencher'!I621</f>
        <v>N</v>
      </c>
      <c r="H612" s="6">
        <f>'[1]TCE - ANEXO IV - Preencher'!J621</f>
        <v>0</v>
      </c>
      <c r="I612" s="7">
        <f>IF('[1]TCE - ANEXO IV - Preencher'!K621="","",'[1]TCE - ANEXO IV - Preencher'!K621)</f>
        <v>44774</v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3550308</v>
      </c>
      <c r="L612" s="8">
        <f>'[1]TCE - ANEXO IV - Preencher'!N621</f>
        <v>1941.27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(OCULTAR)'!$Q$3:$S$133,3,0),"")</f>
        <v>9039744000194</v>
      </c>
      <c r="B613" s="4" t="str">
        <f>'[1]TCE - ANEXO IV - Preencher'!C622</f>
        <v>FUNDAÇÃO GESTÃO HOSPITALAR MARTINIANO FERNANDES - FGH</v>
      </c>
      <c r="C613" s="4" t="str">
        <f>'[1]TCE - ANEXO IV - Preencher'!E622</f>
        <v xml:space="preserve">5.25 - Serviços Bancários </v>
      </c>
      <c r="D613" s="3">
        <f>'[1]TCE - ANEXO IV - Preencher'!F622</f>
        <v>60746948028637</v>
      </c>
      <c r="E613" s="5" t="str">
        <f>'[1]TCE - ANEXO IV - Preencher'!G622</f>
        <v>BRADESCO</v>
      </c>
      <c r="F613" s="5" t="str">
        <f>'[1]TCE - ANEXO IV - Preencher'!H622</f>
        <v>S</v>
      </c>
      <c r="G613" s="5" t="str">
        <f>'[1]TCE - ANEXO IV - Preencher'!I622</f>
        <v>N</v>
      </c>
      <c r="H613" s="6">
        <f>'[1]TCE - ANEXO IV - Preencher'!J622</f>
        <v>0</v>
      </c>
      <c r="I613" s="7">
        <f>IF('[1]TCE - ANEXO IV - Preencher'!K622="","",'[1]TCE - ANEXO IV - Preencher'!K622)</f>
        <v>44774</v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750.95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(OCULTAR)'!$Q$3:$S$133,3,0),"")</f>
        <v>9039744000194</v>
      </c>
      <c r="B614" s="4" t="str">
        <f>'[1]TCE - ANEXO IV - Preencher'!C623</f>
        <v>FUNDAÇÃO GESTÃO HOSPITALAR MARTINIANO FERNANDES - FGH</v>
      </c>
      <c r="C614" s="4" t="str">
        <f>'[1]TCE - ANEXO IV - Preencher'!E623</f>
        <v>5.9 - Telefonia Móvel</v>
      </c>
      <c r="D614" s="3">
        <f>'[1]TCE - ANEXO IV - Preencher'!F623</f>
        <v>2421421001355</v>
      </c>
      <c r="E614" s="5" t="str">
        <f>'[1]TCE - ANEXO IV - Preencher'!G623</f>
        <v>TIM S.A</v>
      </c>
      <c r="F614" s="5" t="str">
        <f>'[1]TCE - ANEXO IV - Preencher'!H623</f>
        <v>S</v>
      </c>
      <c r="G614" s="5" t="str">
        <f>'[1]TCE - ANEXO IV - Preencher'!I623</f>
        <v>N</v>
      </c>
      <c r="H614" s="6" t="str">
        <f>'[1]TCE - ANEXO IV - Preencher'!J623</f>
        <v>4779419703</v>
      </c>
      <c r="I614" s="7">
        <f>IF('[1]TCE - ANEXO IV - Preencher'!K623="","",'[1]TCE - ANEXO IV - Preencher'!K623)</f>
        <v>44787</v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332.43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(OCULTAR)'!$Q$3:$S$133,3,0),"")</f>
        <v>9039744000194</v>
      </c>
      <c r="B615" s="4" t="str">
        <f>'[1]TCE - ANEXO IV - Preencher'!C624</f>
        <v>FUNDAÇÃO GESTÃO HOSPITALAR MARTINIANO FERNANDES - FGH</v>
      </c>
      <c r="C615" s="4" t="str">
        <f>'[1]TCE - ANEXO IV - Preencher'!E624</f>
        <v>5.13 - Água e Esgoto</v>
      </c>
      <c r="D615" s="3">
        <f>'[1]TCE - ANEXO IV - Preencher'!F624</f>
        <v>9769035000164</v>
      </c>
      <c r="E615" s="5" t="str">
        <f>'[1]TCE - ANEXO IV - Preencher'!G624</f>
        <v>COMPESA</v>
      </c>
      <c r="F615" s="5" t="str">
        <f>'[1]TCE - ANEXO IV - Preencher'!H624</f>
        <v>S</v>
      </c>
      <c r="G615" s="5" t="str">
        <f>'[1]TCE - ANEXO IV - Preencher'!I624</f>
        <v>N</v>
      </c>
      <c r="H615" s="6" t="str">
        <f>'[1]TCE - ANEXO IV - Preencher'!J624</f>
        <v>08/2022</v>
      </c>
      <c r="I615" s="7">
        <f>IF('[1]TCE - ANEXO IV - Preencher'!K624="","",'[1]TCE - ANEXO IV - Preencher'!K624)</f>
        <v>44799</v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51810.2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(OCULTAR)'!$Q$3:$S$133,3,0),"")</f>
        <v>9039744000194</v>
      </c>
      <c r="B616" s="4" t="str">
        <f>'[1]TCE - ANEXO IV - Preencher'!C625</f>
        <v>FUNDAÇÃO GESTÃO HOSPITALAR MARTINIANO FERNANDES - FGH</v>
      </c>
      <c r="C616" s="4" t="str">
        <f>'[1]TCE - ANEXO IV - Preencher'!E625</f>
        <v>5.13 - Água e Esgoto</v>
      </c>
      <c r="D616" s="3">
        <f>'[1]TCE - ANEXO IV - Preencher'!F625</f>
        <v>3088114000123</v>
      </c>
      <c r="E616" s="5" t="str">
        <f>'[1]TCE - ANEXO IV - Preencher'!G625</f>
        <v>P A FALCÃO ÁGUA EPP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000001505</v>
      </c>
      <c r="I616" s="7">
        <f>IF('[1]TCE - ANEXO IV - Preencher'!K625="","",'[1]TCE - ANEXO IV - Preencher'!K625)</f>
        <v>44810</v>
      </c>
      <c r="J616" s="6" t="str">
        <f>'[1]TCE - ANEXO IV - Preencher'!L625</f>
        <v>26220903088114000123550010000015051605040690</v>
      </c>
      <c r="K616" s="5" t="str">
        <f>IF(F616="B",LEFT('[1]TCE - ANEXO IV - Preencher'!M625,2),IF(F616="S",LEFT('[1]TCE - ANEXO IV - Preencher'!M625,7),IF('[1]TCE - ANEXO IV - Preencher'!H625="","")))</f>
        <v>2609600</v>
      </c>
      <c r="L616" s="8">
        <f>'[1]TCE - ANEXO IV - Preencher'!N625</f>
        <v>5320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(OCULTAR)'!$Q$3:$S$133,3,0),"")</f>
        <v>9039744000194</v>
      </c>
      <c r="B617" s="4" t="str">
        <f>'[1]TCE - ANEXO IV - Preencher'!C626</f>
        <v>FUNDAÇÃO GESTÃO HOSPITALAR MARTINIANO FERNANDES - FGH</v>
      </c>
      <c r="C617" s="4" t="str">
        <f>'[1]TCE - ANEXO IV - Preencher'!E626</f>
        <v>5.12 - Energia Elétrica</v>
      </c>
      <c r="D617" s="3">
        <f>'[1]TCE - ANEXO IV - Preencher'!F626</f>
        <v>10835932000108</v>
      </c>
      <c r="E617" s="5" t="str">
        <f>'[1]TCE - ANEXO IV - Preencher'!G626</f>
        <v>CELPE</v>
      </c>
      <c r="F617" s="5" t="str">
        <f>'[1]TCE - ANEXO IV - Preencher'!H626</f>
        <v>S</v>
      </c>
      <c r="G617" s="5" t="str">
        <f>'[1]TCE - ANEXO IV - Preencher'!I626</f>
        <v>N</v>
      </c>
      <c r="H617" s="6" t="str">
        <f>'[1]TCE - ANEXO IV - Preencher'!J626</f>
        <v>222155598</v>
      </c>
      <c r="I617" s="7">
        <f>IF('[1]TCE - ANEXO IV - Preencher'!K626="","",'[1]TCE - ANEXO IV - Preencher'!K626)</f>
        <v>44806</v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8">
        <f>'[1]TCE - ANEXO IV - Preencher'!N626</f>
        <v>209707.3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(OCULTAR)'!$Q$3:$S$133,3,0),"")</f>
        <v>9039744000194</v>
      </c>
      <c r="B618" s="4" t="str">
        <f>'[1]TCE - ANEXO IV - Preencher'!C627</f>
        <v>FUNDAÇÃO GESTÃO HOSPITALAR MARTINIANO FERNANDES - FGH</v>
      </c>
      <c r="C618" s="4" t="str">
        <f>'[1]TCE - ANEXO IV - Preencher'!E627</f>
        <v>5.3 - Locação de Máquinas e Equipamentos</v>
      </c>
      <c r="D618" s="3">
        <f>'[1]TCE - ANEXO IV - Preencher'!F627</f>
        <v>24801362000140</v>
      </c>
      <c r="E618" s="5" t="str">
        <f>'[1]TCE - ANEXO IV - Preencher'!G627</f>
        <v>AMD TECNOLOGIA DA INFORMACÃO E SISTEMAS</v>
      </c>
      <c r="F618" s="5" t="str">
        <f>'[1]TCE - ANEXO IV - Preencher'!H627</f>
        <v>S</v>
      </c>
      <c r="G618" s="5" t="str">
        <f>'[1]TCE - ANEXO IV - Preencher'!I627</f>
        <v>N</v>
      </c>
      <c r="H618" s="6" t="str">
        <f>'[1]TCE - ANEXO IV - Preencher'!J627</f>
        <v>000153</v>
      </c>
      <c r="I618" s="7">
        <f>IF('[1]TCE - ANEXO IV - Preencher'!K627="","",'[1]TCE - ANEXO IV - Preencher'!K627)</f>
        <v>44805</v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7715.8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(OCULTAR)'!$Q$3:$S$133,3,0),"")</f>
        <v>9039744000194</v>
      </c>
      <c r="B619" s="4" t="str">
        <f>'[1]TCE - ANEXO IV - Preencher'!C628</f>
        <v>FUNDAÇÃO GESTÃO HOSPITALAR MARTINIANO FERNANDES - FGH</v>
      </c>
      <c r="C619" s="4" t="str">
        <f>'[1]TCE - ANEXO IV - Preencher'!E628</f>
        <v>5.3 - Locação de Máquinas e Equipamentos</v>
      </c>
      <c r="D619" s="3">
        <f>'[1]TCE - ANEXO IV - Preencher'!F628</f>
        <v>9014387000100</v>
      </c>
      <c r="E619" s="5" t="str">
        <f>'[1]TCE - ANEXO IV - Preencher'!G628</f>
        <v>COMPLETA SERV DE AR COND E LOC LTDA ME</v>
      </c>
      <c r="F619" s="5" t="str">
        <f>'[1]TCE - ANEXO IV - Preencher'!H628</f>
        <v>S</v>
      </c>
      <c r="G619" s="5" t="str">
        <f>'[1]TCE - ANEXO IV - Preencher'!I628</f>
        <v>N</v>
      </c>
      <c r="H619" s="6" t="str">
        <f>'[1]TCE - ANEXO IV - Preencher'!J628</f>
        <v>0102</v>
      </c>
      <c r="I619" s="7">
        <f>IF('[1]TCE - ANEXO IV - Preencher'!K628="","",'[1]TCE - ANEXO IV - Preencher'!K628)</f>
        <v>44774</v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921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(OCULTAR)'!$Q$3:$S$133,3,0),"")</f>
        <v>9039744000194</v>
      </c>
      <c r="B620" s="4" t="str">
        <f>'[1]TCE - ANEXO IV - Preencher'!C629</f>
        <v>FUNDAÇÃO GESTÃO HOSPITALAR MARTINIANO FERNANDES - FGH</v>
      </c>
      <c r="C620" s="4" t="str">
        <f>'[1]TCE - ANEXO IV - Preencher'!E629</f>
        <v>5.3 - Locação de Máquinas e Equipamentos</v>
      </c>
      <c r="D620" s="3">
        <f>'[1]TCE - ANEXO IV - Preencher'!F629</f>
        <v>3743073000161</v>
      </c>
      <c r="E620" s="5" t="str">
        <f>'[1]TCE - ANEXO IV - Preencher'!G629</f>
        <v>TECSUPRI MÁQUINAS, SUPRIMENTOS E SERVIÇOS LTDA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00004350</v>
      </c>
      <c r="I620" s="7">
        <f>IF('[1]TCE - ANEXO IV - Preencher'!K629="","",'[1]TCE - ANEXO IV - Preencher'!K629)</f>
        <v>44805</v>
      </c>
      <c r="J620" s="6" t="str">
        <f>'[1]TCE - ANEXO IV - Preencher'!L629</f>
        <v>4QSMNBDQ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1277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(OCULTAR)'!$Q$3:$S$133,3,0),"")</f>
        <v>9039744000194</v>
      </c>
      <c r="B621" s="4" t="str">
        <f>'[1]TCE - ANEXO IV - Preencher'!C630</f>
        <v>FUNDAÇÃO GESTÃO HOSPITALAR MARTINIANO FERNANDES - FGH</v>
      </c>
      <c r="C621" s="4" t="str">
        <f>'[1]TCE - ANEXO IV - Preencher'!E630</f>
        <v>5.1 - Locação de Equipamentos Médicos-Hospitalares</v>
      </c>
      <c r="D621" s="3" t="str">
        <f>'[1]TCE - ANEXO IV - Preencher'!F630</f>
        <v>00.331.788/0024-05</v>
      </c>
      <c r="E621" s="5" t="str">
        <f>'[1]TCE - ANEXO IV - Preencher'!G630</f>
        <v xml:space="preserve">AIR LIQUIDE BRASIL LTDA </v>
      </c>
      <c r="F621" s="5" t="str">
        <f>'[1]TCE - ANEXO IV - Preencher'!H630</f>
        <v>S</v>
      </c>
      <c r="G621" s="5" t="str">
        <f>'[1]TCE - ANEXO IV - Preencher'!I630</f>
        <v>N</v>
      </c>
      <c r="H621" s="6" t="str">
        <f>'[1]TCE - ANEXO IV - Preencher'!J630</f>
        <v>0045639</v>
      </c>
      <c r="I621" s="7">
        <f>IF('[1]TCE - ANEXO IV - Preencher'!K630="","",'[1]TCE - ANEXO IV - Preencher'!K630)</f>
        <v>44804</v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2602902</v>
      </c>
      <c r="L621" s="8">
        <f>'[1]TCE - ANEXO IV - Preencher'!N630</f>
        <v>13278.92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(OCULTAR)'!$Q$3:$S$133,3,0),"")</f>
        <v>9039744000194</v>
      </c>
      <c r="B622" s="4" t="str">
        <f>'[1]TCE - ANEXO IV - Preencher'!C631</f>
        <v>FUNDAÇÃO GESTÃO HOSPITALAR MARTINIANO FERNANDES - FGH</v>
      </c>
      <c r="C622" s="4" t="str">
        <f>'[1]TCE - ANEXO IV - Preencher'!E631</f>
        <v>5.8 - Locação de Veículos Automotores</v>
      </c>
      <c r="D622" s="3">
        <f>'[1]TCE - ANEXO IV - Preencher'!F631</f>
        <v>4488986000141</v>
      </c>
      <c r="E622" s="5" t="str">
        <f>'[1]TCE - ANEXO IV - Preencher'!G631</f>
        <v>C P PAULISTA LOCACAO DE VEICULOS EIRELI</v>
      </c>
      <c r="F622" s="5" t="str">
        <f>'[1]TCE - ANEXO IV - Preencher'!H631</f>
        <v>S</v>
      </c>
      <c r="G622" s="5" t="str">
        <f>'[1]TCE - ANEXO IV - Preencher'!I631</f>
        <v>N</v>
      </c>
      <c r="H622" s="6" t="str">
        <f>'[1]TCE - ANEXO IV - Preencher'!J631</f>
        <v>000388</v>
      </c>
      <c r="I622" s="7">
        <f>IF('[1]TCE - ANEXO IV - Preencher'!K631="","",'[1]TCE - ANEXO IV - Preencher'!K631)</f>
        <v>44796</v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8">
        <f>'[1]TCE - ANEXO IV - Preencher'!N631</f>
        <v>4282.3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(OCULTAR)'!$Q$3:$S$133,3,0),"")</f>
        <v>9039744000194</v>
      </c>
      <c r="B623" s="4" t="str">
        <f>'[1]TCE - ANEXO IV - Preencher'!C632</f>
        <v>FUNDAÇÃO GESTÃO HOSPITALAR MARTINIANO FERNANDES - FGH</v>
      </c>
      <c r="C623" s="4" t="str">
        <f>'[1]TCE - ANEXO IV - Preencher'!E632</f>
        <v>4.99 - Outros Serviços de Terceiros Pessoa Física</v>
      </c>
      <c r="D623" s="3">
        <f>'[1]TCE - ANEXO IV - Preencher'!F632</f>
        <v>80098240463</v>
      </c>
      <c r="E623" s="5" t="str">
        <f>'[1]TCE - ANEXO IV - Preencher'!G632</f>
        <v>KATIA ALEXANDRE DA SILVA SOUZA</v>
      </c>
      <c r="F623" s="5" t="str">
        <f>'[1]TCE - ANEXO IV - Preencher'!H632</f>
        <v>S</v>
      </c>
      <c r="G623" s="5" t="str">
        <f>'[1]TCE - ANEXO IV - Preencher'!I632</f>
        <v>N</v>
      </c>
      <c r="H623" s="6">
        <f>'[1]TCE - ANEXO IV - Preencher'!J632</f>
        <v>0</v>
      </c>
      <c r="I623" s="7" t="str">
        <f>IF('[1]TCE - ANEXO IV - Preencher'!K632="","",'[1]TCE - ANEXO IV - Preencher'!K632)</f>
        <v>18/08/2022</v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8">
        <f>'[1]TCE - ANEXO IV - Preencher'!N632</f>
        <v>55.81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(OCULTAR)'!$Q$3:$S$133,3,0),"")</f>
        <v>9039744000194</v>
      </c>
      <c r="B624" s="4" t="str">
        <f>'[1]TCE - ANEXO IV - Preencher'!C633</f>
        <v>FUNDAÇÃO GESTÃO HOSPITALAR MARTINIANO FERNANDES - FGH</v>
      </c>
      <c r="C624" s="4" t="str">
        <f>'[1]TCE - ANEXO IV - Preencher'!E633</f>
        <v>5.99 - Outros Serviços de Terceiros Pessoa Jurídica</v>
      </c>
      <c r="D624" s="3">
        <f>'[1]TCE - ANEXO IV - Preencher'!F633</f>
        <v>9039744000194</v>
      </c>
      <c r="E624" s="5" t="str">
        <f>'[1]TCE - ANEXO IV - Preencher'!G633</f>
        <v>JUROS NO PERIODO</v>
      </c>
      <c r="F624" s="5" t="str">
        <f>'[1]TCE - ANEXO IV - Preencher'!H633</f>
        <v>S</v>
      </c>
      <c r="G624" s="5" t="str">
        <f>'[1]TCE - ANEXO IV - Preencher'!I633</f>
        <v>N</v>
      </c>
      <c r="H624" s="6">
        <f>'[1]TCE - ANEXO IV - Preencher'!J633</f>
        <v>0</v>
      </c>
      <c r="I624" s="7" t="str">
        <f>IF('[1]TCE - ANEXO IV - Preencher'!K633="","",'[1]TCE - ANEXO IV - Preencher'!K633)</f>
        <v>01/08/2022</v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3097.81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(OCULTAR)'!$Q$3:$S$133,3,0),"")</f>
        <v>9039744000194</v>
      </c>
      <c r="B625" s="4" t="str">
        <f>'[1]TCE - ANEXO IV - Preencher'!C634</f>
        <v>FUNDAÇÃO GESTÃO HOSPITALAR MARTINIANO FERNANDES - FGH</v>
      </c>
      <c r="C625" s="4" t="str">
        <f>'[1]TCE - ANEXO IV - Preencher'!E634</f>
        <v>5.99 - Outros Serviços de Terceiros Pessoa Jurídica</v>
      </c>
      <c r="D625" s="3">
        <f>'[1]TCE - ANEXO IV - Preencher'!F634</f>
        <v>3284947000160</v>
      </c>
      <c r="E625" s="5" t="str">
        <f>'[1]TCE - ANEXO IV - Preencher'!G634</f>
        <v>PAPELARIA E SERVIÇOS CORRESPONDENCIA</v>
      </c>
      <c r="F625" s="5" t="str">
        <f>'[1]TCE - ANEXO IV - Preencher'!H634</f>
        <v>S</v>
      </c>
      <c r="G625" s="5" t="str">
        <f>'[1]TCE - ANEXO IV - Preencher'!I634</f>
        <v>N</v>
      </c>
      <c r="H625" s="6" t="str">
        <f>'[1]TCE - ANEXO IV - Preencher'!J634</f>
        <v>23902</v>
      </c>
      <c r="I625" s="7">
        <f>IF('[1]TCE - ANEXO IV - Preencher'!K634="","",'[1]TCE - ANEXO IV - Preencher'!K634)</f>
        <v>44805</v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8">
        <f>'[1]TCE - ANEXO IV - Preencher'!N634</f>
        <v>686.74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(OCULTAR)'!$Q$3:$S$133,3,0),"")</f>
        <v>9039744000194</v>
      </c>
      <c r="B626" s="4" t="str">
        <f>'[1]TCE - ANEXO IV - Preencher'!C635</f>
        <v>FUNDAÇÃO GESTÃO HOSPITALAR MARTINIANO FERNANDES - FGH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24973173000154</v>
      </c>
      <c r="E626" s="5" t="str">
        <f>'[1]TCE - ANEXO IV - Preencher'!G635</f>
        <v>ALMEIDA E RODRIGUES SERVIÇOS DE SAÚDE LTDA ME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000001900</v>
      </c>
      <c r="I626" s="7">
        <f>IF('[1]TCE - ANEXO IV - Preencher'!K635="","",'[1]TCE - ANEXO IV - Preencher'!K635)</f>
        <v>44823</v>
      </c>
      <c r="J626" s="6" t="str">
        <f>'[1]TCE - ANEXO IV - Preencher'!L635</f>
        <v>MOFK39238</v>
      </c>
      <c r="K626" s="5" t="str">
        <f>IF(F626="B",LEFT('[1]TCE - ANEXO IV - Preencher'!M635,2),IF(F626="S",LEFT('[1]TCE - ANEXO IV - Preencher'!M635,7),IF('[1]TCE - ANEXO IV - Preencher'!H635="","")))</f>
        <v>GARANHU</v>
      </c>
      <c r="L626" s="8">
        <f>'[1]TCE - ANEXO IV - Preencher'!N635</f>
        <v>4403.7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(OCULTAR)'!$Q$3:$S$133,3,0),"")</f>
        <v>9039744000194</v>
      </c>
      <c r="B627" s="4" t="str">
        <f>'[1]TCE - ANEXO IV - Preencher'!C636</f>
        <v>FUNDAÇÃO GESTÃO HOSPITALAR MARTINIANO FERNANDES - FGH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45860675000149</v>
      </c>
      <c r="E627" s="5" t="str">
        <f>'[1]TCE - ANEXO IV - Preencher'!G636</f>
        <v>ALVES SÁ SERVIÇOS MÉDICOS LTDA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00000013</v>
      </c>
      <c r="I627" s="7">
        <f>IF('[1]TCE - ANEXO IV - Preencher'!K636="","",'[1]TCE - ANEXO IV - Preencher'!K636)</f>
        <v>44823</v>
      </c>
      <c r="J627" s="6" t="str">
        <f>'[1]TCE - ANEXO IV - Preencher'!L636</f>
        <v>BP6RIRBV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8">
        <f>'[1]TCE - ANEXO IV - Preencher'!N636</f>
        <v>31916.85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(OCULTAR)'!$Q$3:$S$133,3,0),"")</f>
        <v>9039744000194</v>
      </c>
      <c r="B628" s="4" t="str">
        <f>'[1]TCE - ANEXO IV - Preencher'!C637</f>
        <v>FUNDAÇÃO GESTÃO HOSPITALAR MARTINIANO FERNANDES - FGH</v>
      </c>
      <c r="C628" s="4" t="str">
        <f>'[1]TCE - ANEXO IV - Preencher'!E637</f>
        <v>5.16 - Serviços Médico-Hospitalares, Odotonlogia e Laboratoriais</v>
      </c>
      <c r="D628" s="3">
        <f>'[1]TCE - ANEXO IV - Preencher'!F637</f>
        <v>414238000163</v>
      </c>
      <c r="E628" s="5" t="str">
        <f>'[1]TCE - ANEXO IV - Preencher'!G637</f>
        <v>ANGIO RAD GRUPO RADIOLOGIA VASCULAR INTERVENCIONISTA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00009424</v>
      </c>
      <c r="I628" s="7">
        <f>IF('[1]TCE - ANEXO IV - Preencher'!K637="","",'[1]TCE - ANEXO IV - Preencher'!K637)</f>
        <v>44823</v>
      </c>
      <c r="J628" s="6" t="str">
        <f>'[1]TCE - ANEXO IV - Preencher'!L637</f>
        <v>IPJEBV4A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8">
        <f>'[1]TCE - ANEXO IV - Preencher'!N637</f>
        <v>40792.800000000003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(OCULTAR)'!$Q$3:$S$133,3,0),"")</f>
        <v>9039744000194</v>
      </c>
      <c r="B629" s="4" t="str">
        <f>'[1]TCE - ANEXO IV - Preencher'!C638</f>
        <v>FUNDAÇÃO GESTÃO HOSPITALAR MARTINIANO FERNANDES - FGH</v>
      </c>
      <c r="C629" s="4" t="str">
        <f>'[1]TCE - ANEXO IV - Preencher'!E638</f>
        <v>5.16 - Serviços Médico-Hospitalares, Odotonlogia e Laboratoriais</v>
      </c>
      <c r="D629" s="3">
        <f>'[1]TCE - ANEXO IV - Preencher'!F638</f>
        <v>414238000163</v>
      </c>
      <c r="E629" s="5" t="str">
        <f>'[1]TCE - ANEXO IV - Preencher'!G638</f>
        <v>ANGIO RAD GRUPO RADIOLOGIA VASCULAR INTERVENCIONISTA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00009425</v>
      </c>
      <c r="I629" s="7">
        <f>IF('[1]TCE - ANEXO IV - Preencher'!K638="","",'[1]TCE - ANEXO IV - Preencher'!K638)</f>
        <v>44823</v>
      </c>
      <c r="J629" s="6" t="str">
        <f>'[1]TCE - ANEXO IV - Preencher'!L638</f>
        <v>RYPGDF71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18555.07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(OCULTAR)'!$Q$3:$S$133,3,0),"")</f>
        <v>9039744000194</v>
      </c>
      <c r="B630" s="4" t="str">
        <f>'[1]TCE - ANEXO IV - Preencher'!C639</f>
        <v>FUNDAÇÃO GESTÃO HOSPITALAR MARTINIANO FERNANDES - FGH</v>
      </c>
      <c r="C630" s="4" t="str">
        <f>'[1]TCE - ANEXO IV - Preencher'!E639</f>
        <v>5.16 - Serviços Médico-Hospitalares, Odotonlogia e Laboratoriais</v>
      </c>
      <c r="D630" s="3">
        <f>'[1]TCE - ANEXO IV - Preencher'!F639</f>
        <v>39722860000174</v>
      </c>
      <c r="E630" s="5" t="str">
        <f>'[1]TCE - ANEXO IV - Preencher'!G639</f>
        <v>ASSISTMED SAÚDE E MEDICINA OCUPACIONAL LTDA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00000780</v>
      </c>
      <c r="I630" s="7">
        <f>IF('[1]TCE - ANEXO IV - Preencher'!K639="","",'[1]TCE - ANEXO IV - Preencher'!K639)</f>
        <v>44809</v>
      </c>
      <c r="J630" s="6" t="str">
        <f>'[1]TCE - ANEXO IV - Preencher'!L639</f>
        <v>ZVGMMARJ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8">
        <f>'[1]TCE - ANEXO IV - Preencher'!N639</f>
        <v>177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(OCULTAR)'!$Q$3:$S$133,3,0),"")</f>
        <v>9039744000194</v>
      </c>
      <c r="B631" s="4" t="str">
        <f>'[1]TCE - ANEXO IV - Preencher'!C640</f>
        <v>FUNDAÇÃO GESTÃO HOSPITALAR MARTINIANO FERNANDES - FGH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37956189000109</v>
      </c>
      <c r="E631" s="5" t="str">
        <f>'[1]TCE - ANEXO IV - Preencher'!G640</f>
        <v>BOND MEDIC SERVIÇOS DE SAÚDE LTDA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000000235</v>
      </c>
      <c r="I631" s="7">
        <f>IF('[1]TCE - ANEXO IV - Preencher'!K640="","",'[1]TCE - ANEXO IV - Preencher'!K640)</f>
        <v>44823</v>
      </c>
      <c r="J631" s="6" t="str">
        <f>'[1]TCE - ANEXO IV - Preencher'!L640</f>
        <v>DIGD43912</v>
      </c>
      <c r="K631" s="5" t="str">
        <f>IF(F631="B",LEFT('[1]TCE - ANEXO IV - Preencher'!M640,2),IF(F631="S",LEFT('[1]TCE - ANEXO IV - Preencher'!M640,7),IF('[1]TCE - ANEXO IV - Preencher'!H640="","")))</f>
        <v>2609600</v>
      </c>
      <c r="L631" s="8">
        <f>'[1]TCE - ANEXO IV - Preencher'!N640</f>
        <v>3668.7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(OCULTAR)'!$Q$3:$S$133,3,0),"")</f>
        <v>9039744000194</v>
      </c>
      <c r="B632" s="4" t="str">
        <f>'[1]TCE - ANEXO IV - Preencher'!C641</f>
        <v>FUNDAÇÃO GESTÃO HOSPITALAR MARTINIANO FERNANDES - FGH</v>
      </c>
      <c r="C632" s="4" t="str">
        <f>'[1]TCE - ANEXO IV - Preencher'!E641</f>
        <v>5.16 - Serviços Médico-Hospitalares, Odotonlogia e Laboratoriais</v>
      </c>
      <c r="D632" s="3">
        <f>'[1]TCE - ANEXO IV - Preencher'!F641</f>
        <v>32215123000136</v>
      </c>
      <c r="E632" s="5" t="str">
        <f>'[1]TCE - ANEXO IV - Preencher'!G641</f>
        <v>CARVALHO, PEDROSA E PIMENTEL SERVIÇOS MÉDICOS LTDA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000000</v>
      </c>
      <c r="I632" s="7">
        <f>IF('[1]TCE - ANEXO IV - Preencher'!K641="","",'[1]TCE - ANEXO IV - Preencher'!K641)</f>
        <v>44774</v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8">
        <f>'[1]TCE - ANEXO IV - Preencher'!N641</f>
        <v>2490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(OCULTAR)'!$Q$3:$S$133,3,0),"")</f>
        <v>9039744000194</v>
      </c>
      <c r="B633" s="4" t="str">
        <f>'[1]TCE - ANEXO IV - Preencher'!C642</f>
        <v>FUNDAÇÃO GESTÃO HOSPITALAR MARTINIANO FERNANDES - FGH</v>
      </c>
      <c r="C633" s="4" t="str">
        <f>'[1]TCE - ANEXO IV - Preencher'!E642</f>
        <v>5.16 - Serviços Médico-Hospitalares, Odotonlogia e Laboratoriais</v>
      </c>
      <c r="D633" s="3">
        <f>'[1]TCE - ANEXO IV - Preencher'!F642</f>
        <v>4669465000190</v>
      </c>
      <c r="E633" s="5" t="str">
        <f>'[1]TCE - ANEXO IV - Preencher'!G642</f>
        <v>CLÍNICA MÉDICA MARQUES MOREIRA LTDA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00000525</v>
      </c>
      <c r="I633" s="7">
        <f>IF('[1]TCE - ANEXO IV - Preencher'!K642="","",'[1]TCE - ANEXO IV - Preencher'!K642)</f>
        <v>44825</v>
      </c>
      <c r="J633" s="6" t="str">
        <f>'[1]TCE - ANEXO IV - Preencher'!L642</f>
        <v>B4Q5HK6Q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8">
        <f>'[1]TCE - ANEXO IV - Preencher'!N642</f>
        <v>31275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(OCULTAR)'!$Q$3:$S$133,3,0),"")</f>
        <v>9039744000194</v>
      </c>
      <c r="B634" s="4" t="str">
        <f>'[1]TCE - ANEXO IV - Preencher'!C643</f>
        <v>FUNDAÇÃO GESTÃO HOSPITALAR MARTINIANO FERNANDES - FGH</v>
      </c>
      <c r="C634" s="4" t="str">
        <f>'[1]TCE - ANEXO IV - Preencher'!E643</f>
        <v>5.16 - Serviços Médico-Hospitalares, Odotonlogia e Laboratoriais</v>
      </c>
      <c r="D634" s="3">
        <f>'[1]TCE - ANEXO IV - Preencher'!F643</f>
        <v>21185366000152</v>
      </c>
      <c r="E634" s="5" t="str">
        <f>'[1]TCE - ANEXO IV - Preencher'!G643</f>
        <v>CLINICORDIS LTDA ME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000000125</v>
      </c>
      <c r="I634" s="7">
        <f>IF('[1]TCE - ANEXO IV - Preencher'!K643="","",'[1]TCE - ANEXO IV - Preencher'!K643)</f>
        <v>44827</v>
      </c>
      <c r="J634" s="6" t="str">
        <f>'[1]TCE - ANEXO IV - Preencher'!L643</f>
        <v>POCA80362</v>
      </c>
      <c r="K634" s="5" t="str">
        <f>IF(F634="B",LEFT('[1]TCE - ANEXO IV - Preencher'!M643,2),IF(F634="S",LEFT('[1]TCE - ANEXO IV - Preencher'!M643,7),IF('[1]TCE - ANEXO IV - Preencher'!H643="","")))</f>
        <v>2602902</v>
      </c>
      <c r="L634" s="8">
        <f>'[1]TCE - ANEXO IV - Preencher'!N643</f>
        <v>7948.5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(OCULTAR)'!$Q$3:$S$133,3,0),"")</f>
        <v>9039744000194</v>
      </c>
      <c r="B635" s="4" t="str">
        <f>'[1]TCE - ANEXO IV - Preencher'!C644</f>
        <v>FUNDAÇÃO GESTÃO HOSPITALAR MARTINIANO FERNANDES - FGH</v>
      </c>
      <c r="C635" s="4" t="str">
        <f>'[1]TCE - ANEXO IV - Preencher'!E644</f>
        <v>5.16 - Serviços Médico-Hospitalares, Odotonlogia e Laboratoriais</v>
      </c>
      <c r="D635" s="3">
        <f>'[1]TCE - ANEXO IV - Preencher'!F644</f>
        <v>44279276000126</v>
      </c>
      <c r="E635" s="5" t="str">
        <f>'[1]TCE - ANEXO IV - Preencher'!G644</f>
        <v>COMPANHIA PERNAMBUCANDA DE SAUDE CONSULT. TREINAMEN.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00000031</v>
      </c>
      <c r="I635" s="7">
        <f>IF('[1]TCE - ANEXO IV - Preencher'!K644="","",'[1]TCE - ANEXO IV - Preencher'!K644)</f>
        <v>44823</v>
      </c>
      <c r="J635" s="6" t="str">
        <f>'[1]TCE - ANEXO IV - Preencher'!L644</f>
        <v>WZ9GNGD8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8">
        <f>'[1]TCE - ANEXO IV - Preencher'!N644</f>
        <v>7339.5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(OCULTAR)'!$Q$3:$S$133,3,0),"")</f>
        <v>9039744000194</v>
      </c>
      <c r="B636" s="4" t="str">
        <f>'[1]TCE - ANEXO IV - Preencher'!C645</f>
        <v>FUNDAÇÃO GESTÃO HOSPITALAR MARTINIANO FERNANDES - FGH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43135817000180</v>
      </c>
      <c r="E636" s="5" t="str">
        <f>'[1]TCE - ANEXO IV - Preencher'!G645</f>
        <v>CS MEDIC SERVIÇOS DE SAÚDE LTDA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000000082</v>
      </c>
      <c r="I636" s="7">
        <f>IF('[1]TCE - ANEXO IV - Preencher'!K645="","",'[1]TCE - ANEXO IV - Preencher'!K645)</f>
        <v>44823</v>
      </c>
      <c r="J636" s="6" t="str">
        <f>'[1]TCE - ANEXO IV - Preencher'!L645</f>
        <v>UOUL85185</v>
      </c>
      <c r="K636" s="5" t="str">
        <f>IF(F636="B",LEFT('[1]TCE - ANEXO IV - Preencher'!M645,2),IF(F636="S",LEFT('[1]TCE - ANEXO IV - Preencher'!M645,7),IF('[1]TCE - ANEXO IV - Preencher'!H645="","")))</f>
        <v>2609600</v>
      </c>
      <c r="L636" s="8">
        <f>'[1]TCE - ANEXO IV - Preencher'!N645</f>
        <v>7337.4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(OCULTAR)'!$Q$3:$S$133,3,0),"")</f>
        <v>9039744000194</v>
      </c>
      <c r="B637" s="4" t="str">
        <f>'[1]TCE - ANEXO IV - Preencher'!C646</f>
        <v>FUNDAÇÃO GESTÃO HOSPITALAR MARTINIANO FERNANDES - FGH</v>
      </c>
      <c r="C637" s="4" t="str">
        <f>'[1]TCE - ANEXO IV - Preencher'!E646</f>
        <v>5.16 - Serviços Médico-Hospitalares, Odotonlogia e Laboratoriais</v>
      </c>
      <c r="D637" s="3" t="str">
        <f>'[1]TCE - ANEXO IV - Preencher'!F646</f>
        <v>27.883.824/0001-03</v>
      </c>
      <c r="E637" s="5" t="str">
        <f>'[1]TCE - ANEXO IV - Preencher'!G646</f>
        <v>ENDOCOR GESTÃO HOSPITALAR LTDA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00000624</v>
      </c>
      <c r="I637" s="7">
        <f>IF('[1]TCE - ANEXO IV - Preencher'!K646="","",'[1]TCE - ANEXO IV - Preencher'!K646)</f>
        <v>44824</v>
      </c>
      <c r="J637" s="6" t="str">
        <f>'[1]TCE - ANEXO IV - Preencher'!L646</f>
        <v>EDPR9MNB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8">
        <f>'[1]TCE - ANEXO IV - Preencher'!N646</f>
        <v>7337.4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(OCULTAR)'!$Q$3:$S$133,3,0),"")</f>
        <v>9039744000194</v>
      </c>
      <c r="B638" s="4" t="str">
        <f>'[1]TCE - ANEXO IV - Preencher'!C647</f>
        <v>FUNDAÇÃO GESTÃO HOSPITALAR MARTINIANO FERNANDES - FGH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16717481000190</v>
      </c>
      <c r="E638" s="5" t="str">
        <f>'[1]TCE - ANEXO IV - Preencher'!G647</f>
        <v>EXEMPLAR SERVIÇOS MEDICOS LTDA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000000761</v>
      </c>
      <c r="I638" s="7">
        <f>IF('[1]TCE - ANEXO IV - Preencher'!K647="","",'[1]TCE - ANEXO IV - Preencher'!K647)</f>
        <v>44826</v>
      </c>
      <c r="J638" s="6" t="str">
        <f>'[1]TCE - ANEXO IV - Preencher'!L647</f>
        <v>JRSI90038</v>
      </c>
      <c r="K638" s="5" t="str">
        <f>IF(F638="B",LEFT('[1]TCE - ANEXO IV - Preencher'!M647,2),IF(F638="S",LEFT('[1]TCE - ANEXO IV - Preencher'!M647,7),IF('[1]TCE - ANEXO IV - Preencher'!H647="","")))</f>
        <v>2609600</v>
      </c>
      <c r="L638" s="8">
        <f>'[1]TCE - ANEXO IV - Preencher'!N647</f>
        <v>20426.400000000001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(OCULTAR)'!$Q$3:$S$133,3,0),"")</f>
        <v>9039744000194</v>
      </c>
      <c r="B639" s="4" t="str">
        <f>'[1]TCE - ANEXO IV - Preencher'!C648</f>
        <v>FUNDAÇÃO GESTÃO HOSPITALAR MARTINIANO FERNANDES - FGH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45810372000111</v>
      </c>
      <c r="E639" s="5" t="str">
        <f>'[1]TCE - ANEXO IV - Preencher'!G648</f>
        <v>FREIRE E SANTANA SERVIÇOS MÉDICOS LTDA</v>
      </c>
      <c r="F639" s="5" t="str">
        <f>'[1]TCE - ANEXO IV - Preencher'!H648</f>
        <v>S</v>
      </c>
      <c r="G639" s="5" t="str">
        <f>'[1]TCE - ANEXO IV - Preencher'!I648</f>
        <v>S</v>
      </c>
      <c r="H639" s="6" t="str">
        <f>'[1]TCE - ANEXO IV - Preencher'!J648</f>
        <v>00000005</v>
      </c>
      <c r="I639" s="7">
        <f>IF('[1]TCE - ANEXO IV - Preencher'!K648="","",'[1]TCE - ANEXO IV - Preencher'!K648)</f>
        <v>44823</v>
      </c>
      <c r="J639" s="6" t="str">
        <f>'[1]TCE - ANEXO IV - Preencher'!L648</f>
        <v>F2CQKV82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8">
        <f>'[1]TCE - ANEXO IV - Preencher'!N648</f>
        <v>10475.700000000001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(OCULTAR)'!$Q$3:$S$133,3,0),"")</f>
        <v>9039744000194</v>
      </c>
      <c r="B640" s="4" t="str">
        <f>'[1]TCE - ANEXO IV - Preencher'!C649</f>
        <v>FUNDAÇÃO GESTÃO HOSPITALAR MARTINIANO FERNANDES - FGH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46476486000130</v>
      </c>
      <c r="E640" s="5" t="str">
        <f>'[1]TCE - ANEXO IV - Preencher'!G649</f>
        <v>G5MED SOLUÇÕES EM SAÚDE LTDA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00000102</v>
      </c>
      <c r="I640" s="7">
        <f>IF('[1]TCE - ANEXO IV - Preencher'!K649="","",'[1]TCE - ANEXO IV - Preencher'!K649)</f>
        <v>44824</v>
      </c>
      <c r="J640" s="6" t="str">
        <f>'[1]TCE - ANEXO IV - Preencher'!L649</f>
        <v>XTACVTYK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8">
        <f>'[1]TCE - ANEXO IV - Preencher'!N649</f>
        <v>13577.55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(OCULTAR)'!$Q$3:$S$133,3,0),"")</f>
        <v>9039744000194</v>
      </c>
      <c r="B641" s="4" t="str">
        <f>'[1]TCE - ANEXO IV - Preencher'!C650</f>
        <v>FUNDAÇÃO GESTÃO HOSPITALAR MARTINIANO FERNANDES - FGH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37222013000115</v>
      </c>
      <c r="E641" s="5" t="str">
        <f>'[1]TCE - ANEXO IV - Preencher'!G650</f>
        <v>GUSMÃO SERVIÇOS MÉDICOS LTDA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000000042</v>
      </c>
      <c r="I641" s="7">
        <f>IF('[1]TCE - ANEXO IV - Preencher'!K650="","",'[1]TCE - ANEXO IV - Preencher'!K650)</f>
        <v>44821</v>
      </c>
      <c r="J641" s="6" t="str">
        <f>'[1]TCE - ANEXO IV - Preencher'!L650</f>
        <v>IBOL69424</v>
      </c>
      <c r="K641" s="5" t="str">
        <f>IF(F641="B",LEFT('[1]TCE - ANEXO IV - Preencher'!M650,2),IF(F641="S",LEFT('[1]TCE - ANEXO IV - Preencher'!M650,7),IF('[1]TCE - ANEXO IV - Preencher'!H650="","")))</f>
        <v>2609600</v>
      </c>
      <c r="L641" s="8">
        <f>'[1]TCE - ANEXO IV - Preencher'!N650</f>
        <v>20427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(OCULTAR)'!$Q$3:$S$133,3,0),"")</f>
        <v>9039744000194</v>
      </c>
      <c r="B642" s="4" t="str">
        <f>'[1]TCE - ANEXO IV - Preencher'!C651</f>
        <v>FUNDAÇÃO GESTÃO HOSPITALAR MARTINIANO FERNANDES - FGH</v>
      </c>
      <c r="C642" s="4" t="str">
        <f>'[1]TCE - ANEXO IV - Preencher'!E651</f>
        <v>5.16 - Serviços Médico-Hospitalares, Odotonlogia e Laboratoriais</v>
      </c>
      <c r="D642" s="3" t="str">
        <f>'[1]TCE - ANEXO IV - Preencher'!F651</f>
        <v>30.466.362/0001-33</v>
      </c>
      <c r="E642" s="5" t="str">
        <f>'[1]TCE - ANEXO IV - Preencher'!G651</f>
        <v>INTEGREMED SERVICOS MEDICOS EIRELI</v>
      </c>
      <c r="F642" s="5" t="str">
        <f>'[1]TCE - ANEXO IV - Preencher'!H651</f>
        <v>S</v>
      </c>
      <c r="G642" s="5" t="str">
        <f>'[1]TCE - ANEXO IV - Preencher'!I651</f>
        <v>S</v>
      </c>
      <c r="H642" s="6" t="str">
        <f>'[1]TCE - ANEXO IV - Preencher'!J651</f>
        <v>00000681</v>
      </c>
      <c r="I642" s="7">
        <f>IF('[1]TCE - ANEXO IV - Preencher'!K651="","",'[1]TCE - ANEXO IV - Preencher'!K651)</f>
        <v>44825</v>
      </c>
      <c r="J642" s="6" t="str">
        <f>'[1]TCE - ANEXO IV - Preencher'!L651</f>
        <v>UMJNNEQP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8">
        <f>'[1]TCE - ANEXO IV - Preencher'!N651</f>
        <v>7217.12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(OCULTAR)'!$Q$3:$S$133,3,0),"")</f>
        <v>9039744000194</v>
      </c>
      <c r="B643" s="4" t="str">
        <f>'[1]TCE - ANEXO IV - Preencher'!C652</f>
        <v>FUNDAÇÃO GESTÃO HOSPITALAR MARTINIANO FERNANDES - FGH</v>
      </c>
      <c r="C643" s="4" t="str">
        <f>'[1]TCE - ANEXO IV - Preencher'!E652</f>
        <v>5.16 - Serviços Médico-Hospitalares, Odotonlogia e Laboratoriais</v>
      </c>
      <c r="D643" s="3" t="str">
        <f>'[1]TCE - ANEXO IV - Preencher'!F652</f>
        <v>39.885.799/0001-86</v>
      </c>
      <c r="E643" s="5" t="str">
        <f>'[1]TCE - ANEXO IV - Preencher'!G652</f>
        <v>JOAO VICTOR DE A. CASSIMIRO E CIA ATIVIDADES MEDICA LTDA</v>
      </c>
      <c r="F643" s="5" t="str">
        <f>'[1]TCE - ANEXO IV - Preencher'!H652</f>
        <v>S</v>
      </c>
      <c r="G643" s="5" t="str">
        <f>'[1]TCE - ANEXO IV - Preencher'!I652</f>
        <v>S</v>
      </c>
      <c r="H643" s="6" t="str">
        <f>'[1]TCE - ANEXO IV - Preencher'!J652</f>
        <v>00000049</v>
      </c>
      <c r="I643" s="7">
        <f>IF('[1]TCE - ANEXO IV - Preencher'!K652="","",'[1]TCE - ANEXO IV - Preencher'!K652)</f>
        <v>44823</v>
      </c>
      <c r="J643" s="6" t="str">
        <f>'[1]TCE - ANEXO IV - Preencher'!L652</f>
        <v>PNAWXWWL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8">
        <f>'[1]TCE - ANEXO IV - Preencher'!N652</f>
        <v>15654.45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(OCULTAR)'!$Q$3:$S$133,3,0),"")</f>
        <v>9039744000194</v>
      </c>
      <c r="B644" s="4" t="str">
        <f>'[1]TCE - ANEXO IV - Preencher'!C653</f>
        <v>FUNDAÇÃO GESTÃO HOSPITALAR MARTINIANO FERNANDES - FGH</v>
      </c>
      <c r="C644" s="4" t="str">
        <f>'[1]TCE - ANEXO IV - Preencher'!E653</f>
        <v>5.16 - Serviços Médico-Hospitalares, Odotonlogia e Laboratoriais</v>
      </c>
      <c r="D644" s="3">
        <f>'[1]TCE - ANEXO IV - Preencher'!F653</f>
        <v>26245293000160</v>
      </c>
      <c r="E644" s="5" t="str">
        <f>'[1]TCE - ANEXO IV - Preencher'!G653</f>
        <v>LS PERNAMBUCO ASSISTENCIA MEDICA LTDA ME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00003093</v>
      </c>
      <c r="I644" s="7">
        <f>IF('[1]TCE - ANEXO IV - Preencher'!K653="","",'[1]TCE - ANEXO IV - Preencher'!K653)</f>
        <v>44823</v>
      </c>
      <c r="J644" s="6" t="str">
        <f>'[1]TCE - ANEXO IV - Preencher'!L653</f>
        <v>XJF8HLWD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8">
        <f>'[1]TCE - ANEXO IV - Preencher'!N653</f>
        <v>6605.52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(OCULTAR)'!$Q$3:$S$133,3,0),"")</f>
        <v>9039744000194</v>
      </c>
      <c r="B645" s="4" t="str">
        <f>'[1]TCE - ANEXO IV - Preencher'!C654</f>
        <v>FUNDAÇÃO GESTÃO HOSPITALAR MARTINIANO FERNANDES - FGH</v>
      </c>
      <c r="C645" s="4" t="str">
        <f>'[1]TCE - ANEXO IV - Preencher'!E654</f>
        <v>5.16 - Serviços Médico-Hospitalares, Odotonlogia e Laboratoriais</v>
      </c>
      <c r="D645" s="3" t="str">
        <f>'[1]TCE - ANEXO IV - Preencher'!F654</f>
        <v>45.237.924/0001-44</v>
      </c>
      <c r="E645" s="5" t="str">
        <f>'[1]TCE - ANEXO IV - Preencher'!G654</f>
        <v>MEDCENTER ATIVIDADES MÉDICAS LTDA</v>
      </c>
      <c r="F645" s="5" t="str">
        <f>'[1]TCE - ANEXO IV - Preencher'!H654</f>
        <v>S</v>
      </c>
      <c r="G645" s="5" t="str">
        <f>'[1]TCE - ANEXO IV - Preencher'!I654</f>
        <v>S</v>
      </c>
      <c r="H645" s="6" t="str">
        <f>'[1]TCE - ANEXO IV - Preencher'!J654</f>
        <v>00000255</v>
      </c>
      <c r="I645" s="7">
        <f>IF('[1]TCE - ANEXO IV - Preencher'!K654="","",'[1]TCE - ANEXO IV - Preencher'!K654)</f>
        <v>44822</v>
      </c>
      <c r="J645" s="6" t="str">
        <f>'[1]TCE - ANEXO IV - Preencher'!L654</f>
        <v>MDUNJTKR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8">
        <f>'[1]TCE - ANEXO IV - Preencher'!N654</f>
        <v>85490.25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(OCULTAR)'!$Q$3:$S$133,3,0),"")</f>
        <v>9039744000194</v>
      </c>
      <c r="B646" s="4" t="str">
        <f>'[1]TCE - ANEXO IV - Preencher'!C655</f>
        <v>FUNDAÇÃO GESTÃO HOSPITALAR MARTINIANO FERNANDES - FGH</v>
      </c>
      <c r="C646" s="4" t="str">
        <f>'[1]TCE - ANEXO IV - Preencher'!E655</f>
        <v>5.16 - Serviços Médico-Hospitalares, Odotonlogia e Laboratoriais</v>
      </c>
      <c r="D646" s="3" t="str">
        <f>'[1]TCE - ANEXO IV - Preencher'!F655</f>
        <v>45.237.924/0001-44</v>
      </c>
      <c r="E646" s="5" t="str">
        <f>'[1]TCE - ANEXO IV - Preencher'!G655</f>
        <v>MEDCENTER ATIVIDADES MÉDICAS LTDA</v>
      </c>
      <c r="F646" s="5" t="str">
        <f>'[1]TCE - ANEXO IV - Preencher'!H655</f>
        <v>S</v>
      </c>
      <c r="G646" s="5" t="str">
        <f>'[1]TCE - ANEXO IV - Preencher'!I655</f>
        <v>S</v>
      </c>
      <c r="H646" s="6" t="str">
        <f>'[1]TCE - ANEXO IV - Preencher'!J655</f>
        <v>00000256</v>
      </c>
      <c r="I646" s="7">
        <f>IF('[1]TCE - ANEXO IV - Preencher'!K655="","",'[1]TCE - ANEXO IV - Preencher'!K655)</f>
        <v>44822</v>
      </c>
      <c r="J646" s="6" t="str">
        <f>'[1]TCE - ANEXO IV - Preencher'!L655</f>
        <v>SFJTLJLX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8">
        <f>'[1]TCE - ANEXO IV - Preencher'!N655</f>
        <v>88810.05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(OCULTAR)'!$Q$3:$S$133,3,0),"")</f>
        <v>9039744000194</v>
      </c>
      <c r="B647" s="4" t="str">
        <f>'[1]TCE - ANEXO IV - Preencher'!C656</f>
        <v>FUNDAÇÃO GESTÃO HOSPITALAR MARTINIANO FERNANDES - FGH</v>
      </c>
      <c r="C647" s="4" t="str">
        <f>'[1]TCE - ANEXO IV - Preencher'!E656</f>
        <v>5.16 - Serviços Médico-Hospitalares, Odotonlogia e Laboratoriais</v>
      </c>
      <c r="D647" s="3" t="str">
        <f>'[1]TCE - ANEXO IV - Preencher'!F656</f>
        <v>45.237.924/0001-44</v>
      </c>
      <c r="E647" s="5" t="str">
        <f>'[1]TCE - ANEXO IV - Preencher'!G656</f>
        <v>MEDCENTER ATIVIDADES MÉDICAS LTDA</v>
      </c>
      <c r="F647" s="5" t="str">
        <f>'[1]TCE - ANEXO IV - Preencher'!H656</f>
        <v>S</v>
      </c>
      <c r="G647" s="5" t="str">
        <f>'[1]TCE - ANEXO IV - Preencher'!I656</f>
        <v>S</v>
      </c>
      <c r="H647" s="6" t="str">
        <f>'[1]TCE - ANEXO IV - Preencher'!J656</f>
        <v>00000257</v>
      </c>
      <c r="I647" s="7">
        <f>IF('[1]TCE - ANEXO IV - Preencher'!K656="","",'[1]TCE - ANEXO IV - Preencher'!K656)</f>
        <v>44822</v>
      </c>
      <c r="J647" s="6" t="str">
        <f>'[1]TCE - ANEXO IV - Preencher'!L656</f>
        <v>8RYEFJBA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8">
        <f>'[1]TCE - ANEXO IV - Preencher'!N656</f>
        <v>65246.75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(OCULTAR)'!$Q$3:$S$133,3,0),"")</f>
        <v>9039744000194</v>
      </c>
      <c r="B648" s="4" t="str">
        <f>'[1]TCE - ANEXO IV - Preencher'!C657</f>
        <v>FUNDAÇÃO GESTÃO HOSPITALAR MARTINIANO FERNANDES - FGH</v>
      </c>
      <c r="C648" s="4" t="str">
        <f>'[1]TCE - ANEXO IV - Preencher'!E657</f>
        <v>5.16 - Serviços Médico-Hospitalares, Odotonlogia e Laboratoriais</v>
      </c>
      <c r="D648" s="3" t="str">
        <f>'[1]TCE - ANEXO IV - Preencher'!F657</f>
        <v>45.237.924/0001-44</v>
      </c>
      <c r="E648" s="5" t="str">
        <f>'[1]TCE - ANEXO IV - Preencher'!G657</f>
        <v>MEDCENTER ATIVIDADES MÉDICAS LTDA</v>
      </c>
      <c r="F648" s="5" t="str">
        <f>'[1]TCE - ANEXO IV - Preencher'!H657</f>
        <v>S</v>
      </c>
      <c r="G648" s="5" t="str">
        <f>'[1]TCE - ANEXO IV - Preencher'!I657</f>
        <v>S</v>
      </c>
      <c r="H648" s="6" t="str">
        <f>'[1]TCE - ANEXO IV - Preencher'!J657</f>
        <v>00000261</v>
      </c>
      <c r="I648" s="7">
        <f>IF('[1]TCE - ANEXO IV - Preencher'!K657="","",'[1]TCE - ANEXO IV - Preencher'!K657)</f>
        <v>44823</v>
      </c>
      <c r="J648" s="6" t="str">
        <f>'[1]TCE - ANEXO IV - Preencher'!L657</f>
        <v>NJFLQRN7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8">
        <f>'[1]TCE - ANEXO IV - Preencher'!N657</f>
        <v>28079.49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(OCULTAR)'!$Q$3:$S$133,3,0),"")</f>
        <v>9039744000194</v>
      </c>
      <c r="B649" s="4" t="str">
        <f>'[1]TCE - ANEXO IV - Preencher'!C658</f>
        <v>FUNDAÇÃO GESTÃO HOSPITALAR MARTINIANO FERNANDES - FGH</v>
      </c>
      <c r="C649" s="4" t="str">
        <f>'[1]TCE - ANEXO IV - Preencher'!E658</f>
        <v>5.16 - Serviços Médico-Hospitalares, Odotonlogia e Laboratoriais</v>
      </c>
      <c r="D649" s="3" t="str">
        <f>'[1]TCE - ANEXO IV - Preencher'!F658</f>
        <v>45.237.924/0001-44</v>
      </c>
      <c r="E649" s="5" t="str">
        <f>'[1]TCE - ANEXO IV - Preencher'!G658</f>
        <v>MEDCENTER ATIVIDADES MÉDICAS LTDA</v>
      </c>
      <c r="F649" s="5" t="str">
        <f>'[1]TCE - ANEXO IV - Preencher'!H658</f>
        <v>S</v>
      </c>
      <c r="G649" s="5" t="str">
        <f>'[1]TCE - ANEXO IV - Preencher'!I658</f>
        <v>S</v>
      </c>
      <c r="H649" s="6" t="str">
        <f>'[1]TCE - ANEXO IV - Preencher'!J658</f>
        <v>00000267</v>
      </c>
      <c r="I649" s="7">
        <f>IF('[1]TCE - ANEXO IV - Preencher'!K658="","",'[1]TCE - ANEXO IV - Preencher'!K658)</f>
        <v>44827</v>
      </c>
      <c r="J649" s="6" t="str">
        <f>'[1]TCE - ANEXO IV - Preencher'!L658</f>
        <v>VP7XWMCH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8">
        <f>'[1]TCE - ANEXO IV - Preencher'!N658</f>
        <v>7948.5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(OCULTAR)'!$Q$3:$S$133,3,0),"")</f>
        <v>9039744000194</v>
      </c>
      <c r="B650" s="4" t="str">
        <f>'[1]TCE - ANEXO IV - Preencher'!C659</f>
        <v>FUNDAÇÃO GESTÃO HOSPITALAR MARTINIANO FERNANDES - FGH</v>
      </c>
      <c r="C650" s="4" t="str">
        <f>'[1]TCE - ANEXO IV - Preencher'!E659</f>
        <v>5.16 - Serviços Médico-Hospitalares, Odotonlogia e Laboratoriais</v>
      </c>
      <c r="D650" s="3" t="str">
        <f>'[1]TCE - ANEXO IV - Preencher'!F659</f>
        <v>23.303.022/0001-26</v>
      </c>
      <c r="E650" s="5" t="str">
        <f>'[1]TCE - ANEXO IV - Preencher'!G659</f>
        <v>MEDIAGNUS IMAGEM E DIAGNOSTICO LTDA ME</v>
      </c>
      <c r="F650" s="5" t="str">
        <f>'[1]TCE - ANEXO IV - Preencher'!H659</f>
        <v>S</v>
      </c>
      <c r="G650" s="5" t="str">
        <f>'[1]TCE - ANEXO IV - Preencher'!I659</f>
        <v>S</v>
      </c>
      <c r="H650" s="6" t="str">
        <f>'[1]TCE - ANEXO IV - Preencher'!J659</f>
        <v>28</v>
      </c>
      <c r="I650" s="7">
        <f>IF('[1]TCE - ANEXO IV - Preencher'!K659="","",'[1]TCE - ANEXO IV - Preencher'!K659)</f>
        <v>44830</v>
      </c>
      <c r="J650" s="6" t="str">
        <f>'[1]TCE - ANEXO IV - Preencher'!L659</f>
        <v>UY1ERTNKM</v>
      </c>
      <c r="K650" s="5" t="str">
        <f>IF(F650="B",LEFT('[1]TCE - ANEXO IV - Preencher'!M659,2),IF(F650="S",LEFT('[1]TCE - ANEXO IV - Preencher'!M659,7),IF('[1]TCE - ANEXO IV - Preencher'!H659="","")))</f>
        <v>2603108</v>
      </c>
      <c r="L650" s="8">
        <f>'[1]TCE - ANEXO IV - Preencher'!N659</f>
        <v>10395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(OCULTAR)'!$Q$3:$S$133,3,0),"")</f>
        <v>9039744000194</v>
      </c>
      <c r="B651" s="4" t="str">
        <f>'[1]TCE - ANEXO IV - Preencher'!C660</f>
        <v>FUNDAÇÃO GESTÃO HOSPITALAR MARTINIANO FERNANDES - FGH</v>
      </c>
      <c r="C651" s="4" t="str">
        <f>'[1]TCE - ANEXO IV - Preencher'!E660</f>
        <v>5.16 - Serviços Médico-Hospitalares, Odotonlogia e Laboratoriais</v>
      </c>
      <c r="D651" s="3">
        <f>'[1]TCE - ANEXO IV - Preencher'!F660</f>
        <v>26332878000118</v>
      </c>
      <c r="E651" s="5" t="str">
        <f>'[1]TCE - ANEXO IV - Preencher'!G660</f>
        <v>MEDICAL SERVIÇOS MEDICOS LTDA</v>
      </c>
      <c r="F651" s="5" t="str">
        <f>'[1]TCE - ANEXO IV - Preencher'!H660</f>
        <v>S</v>
      </c>
      <c r="G651" s="5" t="str">
        <f>'[1]TCE - ANEXO IV - Preencher'!I660</f>
        <v>S</v>
      </c>
      <c r="H651" s="6" t="str">
        <f>'[1]TCE - ANEXO IV - Preencher'!J660</f>
        <v>3615</v>
      </c>
      <c r="I651" s="7">
        <f>IF('[1]TCE - ANEXO IV - Preencher'!K660="","",'[1]TCE - ANEXO IV - Preencher'!K660)</f>
        <v>44823</v>
      </c>
      <c r="J651" s="6" t="str">
        <f>'[1]TCE - ANEXO IV - Preencher'!L660</f>
        <v>0EMUTQ7OC</v>
      </c>
      <c r="K651" s="5" t="str">
        <f>IF(F651="B",LEFT('[1]TCE - ANEXO IV - Preencher'!M660,2),IF(F651="S",LEFT('[1]TCE - ANEXO IV - Preencher'!M660,7),IF('[1]TCE - ANEXO IV - Preencher'!H660="","")))</f>
        <v>2704302</v>
      </c>
      <c r="L651" s="8">
        <f>'[1]TCE - ANEXO IV - Preencher'!N660</f>
        <v>14185.5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(OCULTAR)'!$Q$3:$S$133,3,0),"")</f>
        <v>9039744000194</v>
      </c>
      <c r="B652" s="4" t="str">
        <f>'[1]TCE - ANEXO IV - Preencher'!C661</f>
        <v>FUNDAÇÃO GESTÃO HOSPITALAR MARTINIANO FERNANDES - FGH</v>
      </c>
      <c r="C652" s="4" t="str">
        <f>'[1]TCE - ANEXO IV - Preencher'!E661</f>
        <v>5.16 - Serviços Médico-Hospitalares, Odotonlogia e Laboratoriais</v>
      </c>
      <c r="D652" s="3">
        <f>'[1]TCE - ANEXO IV - Preencher'!F661</f>
        <v>24881506000115</v>
      </c>
      <c r="E652" s="5" t="str">
        <f>'[1]TCE - ANEXO IV - Preencher'!G661</f>
        <v>MEDICANDO ATENDIMENTO MEDICO ESPECIALIZADO LTDA ME</v>
      </c>
      <c r="F652" s="5" t="str">
        <f>'[1]TCE - ANEXO IV - Preencher'!H661</f>
        <v>S</v>
      </c>
      <c r="G652" s="5" t="str">
        <f>'[1]TCE - ANEXO IV - Preencher'!I661</f>
        <v>S</v>
      </c>
      <c r="H652" s="6" t="str">
        <f>'[1]TCE - ANEXO IV - Preencher'!J661</f>
        <v>000000370</v>
      </c>
      <c r="I652" s="7">
        <f>IF('[1]TCE - ANEXO IV - Preencher'!K661="","",'[1]TCE - ANEXO IV - Preencher'!K661)</f>
        <v>44826</v>
      </c>
      <c r="J652" s="6" t="str">
        <f>'[1]TCE - ANEXO IV - Preencher'!L661</f>
        <v>HFET13876</v>
      </c>
      <c r="K652" s="5" t="str">
        <f>IF(F652="B",LEFT('[1]TCE - ANEXO IV - Preencher'!M661,2),IF(F652="S",LEFT('[1]TCE - ANEXO IV - Preencher'!M661,7),IF('[1]TCE - ANEXO IV - Preencher'!H661="","")))</f>
        <v>2602902</v>
      </c>
      <c r="L652" s="8">
        <f>'[1]TCE - ANEXO IV - Preencher'!N661</f>
        <v>23424.6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(OCULTAR)'!$Q$3:$S$133,3,0),"")</f>
        <v>9039744000194</v>
      </c>
      <c r="B653" s="4" t="str">
        <f>'[1]TCE - ANEXO IV - Preencher'!C662</f>
        <v>FUNDAÇÃO GESTÃO HOSPITALAR MARTINIANO FERNANDES - FGH</v>
      </c>
      <c r="C653" s="4" t="str">
        <f>'[1]TCE - ANEXO IV - Preencher'!E662</f>
        <v>5.16 - Serviços Médico-Hospitalares, Odotonlogia e Laboratoriais</v>
      </c>
      <c r="D653" s="3" t="str">
        <f>'[1]TCE - ANEXO IV - Preencher'!F662</f>
        <v>45.514.287/0001-06</v>
      </c>
      <c r="E653" s="5" t="str">
        <f>'[1]TCE - ANEXO IV - Preencher'!G662</f>
        <v>MJR SERVIÇOS MEDICOS LTDA</v>
      </c>
      <c r="F653" s="5" t="str">
        <f>'[1]TCE - ANEXO IV - Preencher'!H662</f>
        <v>S</v>
      </c>
      <c r="G653" s="5" t="str">
        <f>'[1]TCE - ANEXO IV - Preencher'!I662</f>
        <v>S</v>
      </c>
      <c r="H653" s="6" t="str">
        <f>'[1]TCE - ANEXO IV - Preencher'!J662</f>
        <v>00000022</v>
      </c>
      <c r="I653" s="7">
        <f>IF('[1]TCE - ANEXO IV - Preencher'!K662="","",'[1]TCE - ANEXO IV - Preencher'!K662)</f>
        <v>44823</v>
      </c>
      <c r="J653" s="6" t="str">
        <f>'[1]TCE - ANEXO IV - Preencher'!L662</f>
        <v>9R7XHJ34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8">
        <f>'[1]TCE - ANEXO IV - Preencher'!N662</f>
        <v>37608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(OCULTAR)'!$Q$3:$S$133,3,0),"")</f>
        <v>9039744000194</v>
      </c>
      <c r="B654" s="4" t="str">
        <f>'[1]TCE - ANEXO IV - Preencher'!C663</f>
        <v>FUNDAÇÃO GESTÃO HOSPITALAR MARTINIANO FERNANDES - FGH</v>
      </c>
      <c r="C654" s="4" t="str">
        <f>'[1]TCE - ANEXO IV - Preencher'!E663</f>
        <v>5.16 - Serviços Médico-Hospitalares, Odotonlogia e Laboratoriais</v>
      </c>
      <c r="D654" s="3">
        <f>'[1]TCE - ANEXO IV - Preencher'!F663</f>
        <v>15321807000101</v>
      </c>
      <c r="E654" s="5" t="str">
        <f>'[1]TCE - ANEXO IV - Preencher'!G663</f>
        <v>NEUROVIDA SERVIÇOS MEDICOS LTDA</v>
      </c>
      <c r="F654" s="5" t="str">
        <f>'[1]TCE - ANEXO IV - Preencher'!H663</f>
        <v>S</v>
      </c>
      <c r="G654" s="5" t="str">
        <f>'[1]TCE - ANEXO IV - Preencher'!I663</f>
        <v>S</v>
      </c>
      <c r="H654" s="6" t="str">
        <f>'[1]TCE - ANEXO IV - Preencher'!J663</f>
        <v>00002243</v>
      </c>
      <c r="I654" s="7">
        <f>IF('[1]TCE - ANEXO IV - Preencher'!K663="","",'[1]TCE - ANEXO IV - Preencher'!K663)</f>
        <v>44824</v>
      </c>
      <c r="J654" s="6" t="str">
        <f>'[1]TCE - ANEXO IV - Preencher'!L663</f>
        <v>DP5IQEDX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8">
        <f>'[1]TCE - ANEXO IV - Preencher'!N663</f>
        <v>125412.2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(OCULTAR)'!$Q$3:$S$133,3,0),"")</f>
        <v>9039744000194</v>
      </c>
      <c r="B655" s="4" t="str">
        <f>'[1]TCE - ANEXO IV - Preencher'!C664</f>
        <v>FUNDAÇÃO GESTÃO HOSPITALAR MARTINIANO FERNANDES - FGH</v>
      </c>
      <c r="C655" s="4" t="str">
        <f>'[1]TCE - ANEXO IV - Preencher'!E664</f>
        <v>5.16 - Serviços Médico-Hospitalares, Odotonlogia e Laboratoriais</v>
      </c>
      <c r="D655" s="3">
        <f>'[1]TCE - ANEXO IV - Preencher'!F664</f>
        <v>41124517000170</v>
      </c>
      <c r="E655" s="5" t="str">
        <f>'[1]TCE - ANEXO IV - Preencher'!G664</f>
        <v>OLIVEIRA E SA SERV DE PRESTAÇÕES HOSPITALARES LTDA</v>
      </c>
      <c r="F655" s="5" t="str">
        <f>'[1]TCE - ANEXO IV - Preencher'!H664</f>
        <v>S</v>
      </c>
      <c r="G655" s="5" t="str">
        <f>'[1]TCE - ANEXO IV - Preencher'!I664</f>
        <v>S</v>
      </c>
      <c r="H655" s="6" t="str">
        <f>'[1]TCE - ANEXO IV - Preencher'!J664</f>
        <v>000000072</v>
      </c>
      <c r="I655" s="7">
        <f>IF('[1]TCE - ANEXO IV - Preencher'!K664="","",'[1]TCE - ANEXO IV - Preencher'!K664)</f>
        <v>44823</v>
      </c>
      <c r="J655" s="6" t="str">
        <f>'[1]TCE - ANEXO IV - Preencher'!L664</f>
        <v>CDDT76395</v>
      </c>
      <c r="K655" s="5" t="str">
        <f>IF(F655="B",LEFT('[1]TCE - ANEXO IV - Preencher'!M664,2),IF(F655="S",LEFT('[1]TCE - ANEXO IV - Preencher'!M664,7),IF('[1]TCE - ANEXO IV - Preencher'!H664="","")))</f>
        <v>2606200</v>
      </c>
      <c r="L655" s="8">
        <f>'[1]TCE - ANEXO IV - Preencher'!N664</f>
        <v>13209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(OCULTAR)'!$Q$3:$S$133,3,0),"")</f>
        <v>9039744000194</v>
      </c>
      <c r="B656" s="4" t="str">
        <f>'[1]TCE - ANEXO IV - Preencher'!C665</f>
        <v>FUNDAÇÃO GESTÃO HOSPITALAR MARTINIANO FERNANDES - FGH</v>
      </c>
      <c r="C656" s="4" t="str">
        <f>'[1]TCE - ANEXO IV - Preencher'!E665</f>
        <v>5.16 - Serviços Médico-Hospitalares, Odotonlogia e Laboratoriais</v>
      </c>
      <c r="D656" s="3">
        <f>'[1]TCE - ANEXO IV - Preencher'!F665</f>
        <v>36731324000147</v>
      </c>
      <c r="E656" s="5" t="str">
        <f>'[1]TCE - ANEXO IV - Preencher'!G665</f>
        <v>PLUS MED RECIFE SAÚDE E SEGURANÇA DO TRABALHO LTDA</v>
      </c>
      <c r="F656" s="5" t="str">
        <f>'[1]TCE - ANEXO IV - Preencher'!H665</f>
        <v>S</v>
      </c>
      <c r="G656" s="5" t="str">
        <f>'[1]TCE - ANEXO IV - Preencher'!I665</f>
        <v>S</v>
      </c>
      <c r="H656" s="6" t="str">
        <f>'[1]TCE - ANEXO IV - Preencher'!J665</f>
        <v>00001798</v>
      </c>
      <c r="I656" s="7">
        <f>IF('[1]TCE - ANEXO IV - Preencher'!K665="","",'[1]TCE - ANEXO IV - Preencher'!K665)</f>
        <v>44804</v>
      </c>
      <c r="J656" s="6" t="str">
        <f>'[1]TCE - ANEXO IV - Preencher'!L665</f>
        <v>IHBRUWLU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8">
        <f>'[1]TCE - ANEXO IV - Preencher'!N665</f>
        <v>75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(OCULTAR)'!$Q$3:$S$133,3,0),"")</f>
        <v>9039744000194</v>
      </c>
      <c r="B657" s="4" t="str">
        <f>'[1]TCE - ANEXO IV - Preencher'!C666</f>
        <v>FUNDAÇÃO GESTÃO HOSPITALAR MARTINIANO FERNANDES - FGH</v>
      </c>
      <c r="C657" s="4" t="str">
        <f>'[1]TCE - ANEXO IV - Preencher'!E666</f>
        <v>5.16 - Serviços Médico-Hospitalares, Odotonlogia e Laboratoriais</v>
      </c>
      <c r="D657" s="3">
        <f>'[1]TCE - ANEXO IV - Preencher'!F666</f>
        <v>42005056000189</v>
      </c>
      <c r="E657" s="5" t="str">
        <f>'[1]TCE - ANEXO IV - Preencher'!G666</f>
        <v>PONTOMED ATIVIDADES MEDICAS LTDA</v>
      </c>
      <c r="F657" s="5" t="str">
        <f>'[1]TCE - ANEXO IV - Preencher'!H666</f>
        <v>S</v>
      </c>
      <c r="G657" s="5" t="str">
        <f>'[1]TCE - ANEXO IV - Preencher'!I666</f>
        <v>S</v>
      </c>
      <c r="H657" s="6" t="str">
        <f>'[1]TCE - ANEXO IV - Preencher'!J666</f>
        <v>000000293</v>
      </c>
      <c r="I657" s="7">
        <f>IF('[1]TCE - ANEXO IV - Preencher'!K666="","",'[1]TCE - ANEXO IV - Preencher'!K666)</f>
        <v>44821</v>
      </c>
      <c r="J657" s="6" t="str">
        <f>'[1]TCE - ANEXO IV - Preencher'!L666</f>
        <v>PMJH53041</v>
      </c>
      <c r="K657" s="5" t="str">
        <f>IF(F657="B",LEFT('[1]TCE - ANEXO IV - Preencher'!M666,2),IF(F657="S",LEFT('[1]TCE - ANEXO IV - Preencher'!M666,7),IF('[1]TCE - ANEXO IV - Preencher'!H666="","")))</f>
        <v>2609600</v>
      </c>
      <c r="L657" s="8">
        <f>'[1]TCE - ANEXO IV - Preencher'!N666</f>
        <v>62493.9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(OCULTAR)'!$Q$3:$S$133,3,0),"")</f>
        <v>9039744000194</v>
      </c>
      <c r="B658" s="4" t="str">
        <f>'[1]TCE - ANEXO IV - Preencher'!C667</f>
        <v>FUNDAÇÃO GESTÃO HOSPITALAR MARTINIANO FERNANDES - FGH</v>
      </c>
      <c r="C658" s="4" t="str">
        <f>'[1]TCE - ANEXO IV - Preencher'!E667</f>
        <v>5.16 - Serviços Médico-Hospitalares, Odotonlogia e Laboratoriais</v>
      </c>
      <c r="D658" s="3">
        <f>'[1]TCE - ANEXO IV - Preencher'!F667</f>
        <v>39917741000177</v>
      </c>
      <c r="E658" s="5" t="str">
        <f>'[1]TCE - ANEXO IV - Preencher'!G667</f>
        <v>PRISMAMED ATIVIDADES MÉDICAS LTDA</v>
      </c>
      <c r="F658" s="5" t="str">
        <f>'[1]TCE - ANEXO IV - Preencher'!H667</f>
        <v>S</v>
      </c>
      <c r="G658" s="5" t="str">
        <f>'[1]TCE - ANEXO IV - Preencher'!I667</f>
        <v>S</v>
      </c>
      <c r="H658" s="6" t="str">
        <f>'[1]TCE - ANEXO IV - Preencher'!J667</f>
        <v>000000044</v>
      </c>
      <c r="I658" s="7">
        <f>IF('[1]TCE - ANEXO IV - Preencher'!K667="","",'[1]TCE - ANEXO IV - Preencher'!K667)</f>
        <v>44821</v>
      </c>
      <c r="J658" s="6" t="str">
        <f>'[1]TCE - ANEXO IV - Preencher'!L667</f>
        <v>QROJ21783</v>
      </c>
      <c r="K658" s="5" t="str">
        <f>IF(F658="B",LEFT('[1]TCE - ANEXO IV - Preencher'!M667,2),IF(F658="S",LEFT('[1]TCE - ANEXO IV - Preencher'!M667,7),IF('[1]TCE - ANEXO IV - Preencher'!H667="","")))</f>
        <v>2609600</v>
      </c>
      <c r="L658" s="8">
        <f>'[1]TCE - ANEXO IV - Preencher'!N667</f>
        <v>36505.5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(OCULTAR)'!$Q$3:$S$133,3,0),"")</f>
        <v>9039744000194</v>
      </c>
      <c r="B659" s="4" t="str">
        <f>'[1]TCE - ANEXO IV - Preencher'!C668</f>
        <v>FUNDAÇÃO GESTÃO HOSPITALAR MARTINIANO FERNANDES - FGH</v>
      </c>
      <c r="C659" s="4" t="str">
        <f>'[1]TCE - ANEXO IV - Preencher'!E668</f>
        <v>5.16 - Serviços Médico-Hospitalares, Odotonlogia e Laboratoriais</v>
      </c>
      <c r="D659" s="3">
        <f>'[1]TCE - ANEXO IV - Preencher'!F668</f>
        <v>43843356000108</v>
      </c>
      <c r="E659" s="5" t="str">
        <f>'[1]TCE - ANEXO IV - Preencher'!G668</f>
        <v>SAUDEMED ATIVIDADES MÉDICAS LTDA</v>
      </c>
      <c r="F659" s="5" t="str">
        <f>'[1]TCE - ANEXO IV - Preencher'!H668</f>
        <v>S</v>
      </c>
      <c r="G659" s="5" t="str">
        <f>'[1]TCE - ANEXO IV - Preencher'!I668</f>
        <v>S</v>
      </c>
      <c r="H659" s="6" t="str">
        <f>'[1]TCE - ANEXO IV - Preencher'!J668</f>
        <v>000001084</v>
      </c>
      <c r="I659" s="7">
        <f>IF('[1]TCE - ANEXO IV - Preencher'!K668="","",'[1]TCE - ANEXO IV - Preencher'!K668)</f>
        <v>44822</v>
      </c>
      <c r="J659" s="6" t="str">
        <f>'[1]TCE - ANEXO IV - Preencher'!L668</f>
        <v>HBRA91831</v>
      </c>
      <c r="K659" s="5" t="str">
        <f>IF(F659="B",LEFT('[1]TCE - ANEXO IV - Preencher'!M668,2),IF(F659="S",LEFT('[1]TCE - ANEXO IV - Preencher'!M668,7),IF('[1]TCE - ANEXO IV - Preencher'!H668="","")))</f>
        <v>2609600</v>
      </c>
      <c r="L659" s="8">
        <f>'[1]TCE - ANEXO IV - Preencher'!N668</f>
        <v>27517.35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(OCULTAR)'!$Q$3:$S$133,3,0),"")</f>
        <v>9039744000194</v>
      </c>
      <c r="B660" s="4" t="str">
        <f>'[1]TCE - ANEXO IV - Preencher'!C669</f>
        <v>FUNDAÇÃO GESTÃO HOSPITALAR MARTINIANO FERNANDES - FGH</v>
      </c>
      <c r="C660" s="4" t="str">
        <f>'[1]TCE - ANEXO IV - Preencher'!E669</f>
        <v>5.16 - Serviços Médico-Hospitalares, Odotonlogia e Laboratoriais</v>
      </c>
      <c r="D660" s="3">
        <f>'[1]TCE - ANEXO IV - Preencher'!F669</f>
        <v>43843356000108</v>
      </c>
      <c r="E660" s="5" t="str">
        <f>'[1]TCE - ANEXO IV - Preencher'!G669</f>
        <v>SAUDEMED ATIVIDADES MÉDICAS LTDA</v>
      </c>
      <c r="F660" s="5" t="str">
        <f>'[1]TCE - ANEXO IV - Preencher'!H669</f>
        <v>S</v>
      </c>
      <c r="G660" s="5" t="str">
        <f>'[1]TCE - ANEXO IV - Preencher'!I669</f>
        <v>S</v>
      </c>
      <c r="H660" s="6" t="str">
        <f>'[1]TCE - ANEXO IV - Preencher'!J669</f>
        <v>000001086</v>
      </c>
      <c r="I660" s="7">
        <f>IF('[1]TCE - ANEXO IV - Preencher'!K669="","",'[1]TCE - ANEXO IV - Preencher'!K669)</f>
        <v>44823</v>
      </c>
      <c r="J660" s="6" t="str">
        <f>'[1]TCE - ANEXO IV - Preencher'!L669</f>
        <v>DJDJ27570</v>
      </c>
      <c r="K660" s="5" t="str">
        <f>IF(F660="B",LEFT('[1]TCE - ANEXO IV - Preencher'!M669,2),IF(F660="S",LEFT('[1]TCE - ANEXO IV - Preencher'!M669,7),IF('[1]TCE - ANEXO IV - Preencher'!H669="","")))</f>
        <v>2609600</v>
      </c>
      <c r="L660" s="8">
        <f>'[1]TCE - ANEXO IV - Preencher'!N669</f>
        <v>6238.05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(OCULTAR)'!$Q$3:$S$133,3,0),"")</f>
        <v>9039744000194</v>
      </c>
      <c r="B661" s="4" t="str">
        <f>'[1]TCE - ANEXO IV - Preencher'!C670</f>
        <v>FUNDAÇÃO GESTÃO HOSPITALAR MARTINIANO FERNANDES - FGH</v>
      </c>
      <c r="C661" s="4" t="str">
        <f>'[1]TCE - ANEXO IV - Preencher'!E670</f>
        <v>5.16 - Serviços Médico-Hospitalares, Odotonlogia e Laboratoriais</v>
      </c>
      <c r="D661" s="3">
        <f>'[1]TCE - ANEXO IV - Preencher'!F670</f>
        <v>24392243000180</v>
      </c>
      <c r="E661" s="5" t="str">
        <f>'[1]TCE - ANEXO IV - Preencher'!G670</f>
        <v>SERVIÇO DE IMAGENS RADIOGRAFICAS DO RECIFE LTDA</v>
      </c>
      <c r="F661" s="5" t="str">
        <f>'[1]TCE - ANEXO IV - Preencher'!H670</f>
        <v>S</v>
      </c>
      <c r="G661" s="5" t="str">
        <f>'[1]TCE - ANEXO IV - Preencher'!I670</f>
        <v>S</v>
      </c>
      <c r="H661" s="6" t="str">
        <f>'[1]TCE - ANEXO IV - Preencher'!J670</f>
        <v>00022672</v>
      </c>
      <c r="I661" s="7">
        <f>IF('[1]TCE - ANEXO IV - Preencher'!K670="","",'[1]TCE - ANEXO IV - Preencher'!K670)</f>
        <v>44809</v>
      </c>
      <c r="J661" s="6" t="str">
        <f>'[1]TCE - ANEXO IV - Preencher'!L670</f>
        <v>AJTHWYX4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8">
        <f>'[1]TCE - ANEXO IV - Preencher'!N670</f>
        <v>40340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(OCULTAR)'!$Q$3:$S$133,3,0),"")</f>
        <v>9039744000194</v>
      </c>
      <c r="B662" s="4" t="str">
        <f>'[1]TCE - ANEXO IV - Preencher'!C671</f>
        <v>FUNDAÇÃO GESTÃO HOSPITALAR MARTINIANO FERNANDES - FGH</v>
      </c>
      <c r="C662" s="4" t="str">
        <f>'[1]TCE - ANEXO IV - Preencher'!E671</f>
        <v>5.16 - Serviços Médico-Hospitalares, Odotonlogia e Laboratoriais</v>
      </c>
      <c r="D662" s="3">
        <f>'[1]TCE - ANEXO IV - Preencher'!F671</f>
        <v>34293461000111</v>
      </c>
      <c r="E662" s="5" t="str">
        <f>'[1]TCE - ANEXO IV - Preencher'!G671</f>
        <v>TOP MAISMED SERVIÇOS MÉDICOS LTDA</v>
      </c>
      <c r="F662" s="5" t="str">
        <f>'[1]TCE - ANEXO IV - Preencher'!H671</f>
        <v>S</v>
      </c>
      <c r="G662" s="5" t="str">
        <f>'[1]TCE - ANEXO IV - Preencher'!I671</f>
        <v>S</v>
      </c>
      <c r="H662" s="6" t="str">
        <f>'[1]TCE - ANEXO IV - Preencher'!J671</f>
        <v>00000214</v>
      </c>
      <c r="I662" s="7">
        <f>IF('[1]TCE - ANEXO IV - Preencher'!K671="","",'[1]TCE - ANEXO IV - Preencher'!K671)</f>
        <v>44823</v>
      </c>
      <c r="J662" s="6" t="str">
        <f>'[1]TCE - ANEXO IV - Preencher'!L671</f>
        <v>YHSJLAEA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8">
        <f>'[1]TCE - ANEXO IV - Preencher'!N671</f>
        <v>9171.75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(OCULTAR)'!$Q$3:$S$133,3,0),"")</f>
        <v>9039744000194</v>
      </c>
      <c r="B663" s="4" t="str">
        <f>'[1]TCE - ANEXO IV - Preencher'!C672</f>
        <v>FUNDAÇÃO GESTÃO HOSPITALAR MARTINIANO FERNANDES - FGH</v>
      </c>
      <c r="C663" s="4" t="str">
        <f>'[1]TCE - ANEXO IV - Preencher'!E672</f>
        <v>5.16 - Serviços Médico-Hospitalares, Odotonlogia e Laboratoriais</v>
      </c>
      <c r="D663" s="3">
        <f>'[1]TCE - ANEXO IV - Preencher'!F672</f>
        <v>62519000102</v>
      </c>
      <c r="E663" s="5" t="str">
        <f>'[1]TCE - ANEXO IV - Preencher'!G672</f>
        <v>UNIDADE DE CARDIOLOGIA INVASIVA S C LTDA</v>
      </c>
      <c r="F663" s="5" t="str">
        <f>'[1]TCE - ANEXO IV - Preencher'!H672</f>
        <v>S</v>
      </c>
      <c r="G663" s="5" t="str">
        <f>'[1]TCE - ANEXO IV - Preencher'!I672</f>
        <v>S</v>
      </c>
      <c r="H663" s="6" t="str">
        <f>'[1]TCE - ANEXO IV - Preencher'!J672</f>
        <v>00000503</v>
      </c>
      <c r="I663" s="7">
        <f>IF('[1]TCE - ANEXO IV - Preencher'!K672="","",'[1]TCE - ANEXO IV - Preencher'!K672)</f>
        <v>44824</v>
      </c>
      <c r="J663" s="6" t="str">
        <f>'[1]TCE - ANEXO IV - Preencher'!L672</f>
        <v>JB233W7U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8">
        <f>'[1]TCE - ANEXO IV - Preencher'!N672</f>
        <v>80937.95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(OCULTAR)'!$Q$3:$S$133,3,0),"")</f>
        <v>9039744000194</v>
      </c>
      <c r="B664" s="4" t="str">
        <f>'[1]TCE - ANEXO IV - Preencher'!C673</f>
        <v>FUNDAÇÃO GESTÃO HOSPITALAR MARTINIANO FERNANDES - FGH</v>
      </c>
      <c r="C664" s="4" t="str">
        <f>'[1]TCE - ANEXO IV - Preencher'!E673</f>
        <v>5.16 - Serviços Médico-Hospitalares, Odotonlogia e Laboratoriais</v>
      </c>
      <c r="D664" s="3">
        <f>'[1]TCE - ANEXO IV - Preencher'!F673</f>
        <v>4539279017374</v>
      </c>
      <c r="E664" s="5" t="str">
        <f>'[1]TCE - ANEXO IV - Preencher'!G673</f>
        <v>CIENTIFICALAB PRODUTOS LABORATORIAIS E SISTEMAS LTDA</v>
      </c>
      <c r="F664" s="5" t="str">
        <f>'[1]TCE - ANEXO IV - Preencher'!H673</f>
        <v>S</v>
      </c>
      <c r="G664" s="5" t="str">
        <f>'[1]TCE - ANEXO IV - Preencher'!I673</f>
        <v>S</v>
      </c>
      <c r="H664" s="6" t="str">
        <f>'[1]TCE - ANEXO IV - Preencher'!J673</f>
        <v>00000172</v>
      </c>
      <c r="I664" s="7">
        <f>IF('[1]TCE - ANEXO IV - Preencher'!K673="","",'[1]TCE - ANEXO IV - Preencher'!K673)</f>
        <v>44804</v>
      </c>
      <c r="J664" s="6" t="str">
        <f>'[1]TCE - ANEXO IV - Preencher'!L673</f>
        <v>NGU4WWEL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8">
        <f>'[1]TCE - ANEXO IV - Preencher'!N673</f>
        <v>199568.42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(OCULTAR)'!$Q$3:$S$133,3,0),"")</f>
        <v>9039744000194</v>
      </c>
      <c r="B665" s="4" t="str">
        <f>'[1]TCE - ANEXO IV - Preencher'!C674</f>
        <v>FUNDAÇÃO GESTÃO HOSPITALAR MARTINIANO FERNANDES - FGH</v>
      </c>
      <c r="C665" s="4" t="str">
        <f>'[1]TCE - ANEXO IV - Preencher'!E674</f>
        <v>5.16 - Serviços Médico-Hospitalares, Odotonlogia e Laboratoriais</v>
      </c>
      <c r="D665" s="3">
        <f>'[1]TCE - ANEXO IV - Preencher'!F674</f>
        <v>5281073000112</v>
      </c>
      <c r="E665" s="5" t="str">
        <f>'[1]TCE - ANEXO IV - Preencher'!G674</f>
        <v>LABORATÓRIO DE HISTOPATOLOGIA HORACIO FITTIPALDI S/C LT</v>
      </c>
      <c r="F665" s="5" t="str">
        <f>'[1]TCE - ANEXO IV - Preencher'!H674</f>
        <v>S</v>
      </c>
      <c r="G665" s="5" t="str">
        <f>'[1]TCE - ANEXO IV - Preencher'!I674</f>
        <v>S</v>
      </c>
      <c r="H665" s="6" t="str">
        <f>'[1]TCE - ANEXO IV - Preencher'!J674</f>
        <v>00010931</v>
      </c>
      <c r="I665" s="7">
        <f>IF('[1]TCE - ANEXO IV - Preencher'!K674="","",'[1]TCE - ANEXO IV - Preencher'!K674)</f>
        <v>44817</v>
      </c>
      <c r="J665" s="6" t="str">
        <f>'[1]TCE - ANEXO IV - Preencher'!L674</f>
        <v>WZTWYG5M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8">
        <f>'[1]TCE - ANEXO IV - Preencher'!N674</f>
        <v>510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(OCULTAR)'!$Q$3:$S$133,3,0),"")</f>
        <v>9039744000194</v>
      </c>
      <c r="B666" s="4" t="str">
        <f>'[1]TCE - ANEXO IV - Preencher'!C675</f>
        <v>FUNDAÇÃO GESTÃO HOSPITALAR MARTINIANO FERNANDES - FGH</v>
      </c>
      <c r="C666" s="4" t="str">
        <f>'[1]TCE - ANEXO IV - Preencher'!E675</f>
        <v>5.99 - Outros Serviços de Terceiros Pessoa Jurídica</v>
      </c>
      <c r="D666" s="3">
        <f>'[1]TCE - ANEXO IV - Preencher'!F675</f>
        <v>11733680000179</v>
      </c>
      <c r="E666" s="5" t="str">
        <f>'[1]TCE - ANEXO IV - Preencher'!G675</f>
        <v>DAVITA SERVIÇOS DE NEFROLOGIA BOA VISTA LTDA</v>
      </c>
      <c r="F666" s="5" t="str">
        <f>'[1]TCE - ANEXO IV - Preencher'!H675</f>
        <v>S</v>
      </c>
      <c r="G666" s="5" t="str">
        <f>'[1]TCE - ANEXO IV - Preencher'!I675</f>
        <v>S</v>
      </c>
      <c r="H666" s="6" t="str">
        <f>'[1]TCE - ANEXO IV - Preencher'!J675</f>
        <v>00002372</v>
      </c>
      <c r="I666" s="7">
        <f>IF('[1]TCE - ANEXO IV - Preencher'!K675="","",'[1]TCE - ANEXO IV - Preencher'!K675)</f>
        <v>44827</v>
      </c>
      <c r="J666" s="6" t="str">
        <f>'[1]TCE - ANEXO IV - Preencher'!L675</f>
        <v>7HRF5KFG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8">
        <f>'[1]TCE - ANEXO IV - Preencher'!N675</f>
        <v>145855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(OCULTAR)'!$Q$3:$S$133,3,0),"")</f>
        <v>9039744000194</v>
      </c>
      <c r="B667" s="4" t="str">
        <f>'[1]TCE - ANEXO IV - Preencher'!C676</f>
        <v>FUNDAÇÃO GESTÃO HOSPITALAR MARTINIANO FERNANDES - FGH</v>
      </c>
      <c r="C667" s="4" t="str">
        <f>'[1]TCE - ANEXO IV - Preencher'!E676</f>
        <v>4.6 - Serviços de Profissionais de Saúde</v>
      </c>
      <c r="D667" s="3">
        <f>'[1]TCE - ANEXO IV - Preencher'!F676</f>
        <v>9374684446</v>
      </c>
      <c r="E667" s="5" t="str">
        <f>'[1]TCE - ANEXO IV - Preencher'!G676</f>
        <v>ANA CLARA CARVALHO DE OLIVEIRA</v>
      </c>
      <c r="F667" s="5" t="str">
        <f>'[1]TCE - ANEXO IV - Preencher'!H676</f>
        <v>S</v>
      </c>
      <c r="G667" s="5" t="str">
        <f>'[1]TCE - ANEXO IV - Preencher'!I676</f>
        <v>N</v>
      </c>
      <c r="H667" s="6">
        <f>'[1]TCE - ANEXO IV - Preencher'!J676</f>
        <v>0</v>
      </c>
      <c r="I667" s="7">
        <f>IF('[1]TCE - ANEXO IV - Preencher'!K676="","",'[1]TCE - ANEXO IV - Preencher'!K676)</f>
        <v>44774</v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8">
        <f>'[1]TCE - ANEXO IV - Preencher'!N676</f>
        <v>5990.83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(OCULTAR)'!$Q$3:$S$133,3,0),"")</f>
        <v>9039744000194</v>
      </c>
      <c r="B668" s="4" t="str">
        <f>'[1]TCE - ANEXO IV - Preencher'!C677</f>
        <v>FUNDAÇÃO GESTÃO HOSPITALAR MARTINIANO FERNANDES - FGH</v>
      </c>
      <c r="C668" s="4" t="str">
        <f>'[1]TCE - ANEXO IV - Preencher'!E677</f>
        <v>4.6 - Serviços de Profissionais de Saúde</v>
      </c>
      <c r="D668" s="3">
        <f>'[1]TCE - ANEXO IV - Preencher'!F677</f>
        <v>8465038406</v>
      </c>
      <c r="E668" s="5" t="str">
        <f>'[1]TCE - ANEXO IV - Preencher'!G677</f>
        <v>CAIO CORREIA DA SILVA</v>
      </c>
      <c r="F668" s="5" t="str">
        <f>'[1]TCE - ANEXO IV - Preencher'!H677</f>
        <v>S</v>
      </c>
      <c r="G668" s="5" t="str">
        <f>'[1]TCE - ANEXO IV - Preencher'!I677</f>
        <v>N</v>
      </c>
      <c r="H668" s="6">
        <f>'[1]TCE - ANEXO IV - Preencher'!J677</f>
        <v>0</v>
      </c>
      <c r="I668" s="7">
        <f>IF('[1]TCE - ANEXO IV - Preencher'!K677="","",'[1]TCE - ANEXO IV - Preencher'!K677)</f>
        <v>44774</v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8">
        <f>'[1]TCE - ANEXO IV - Preencher'!N677</f>
        <v>14850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(OCULTAR)'!$Q$3:$S$133,3,0),"")</f>
        <v>9039744000194</v>
      </c>
      <c r="B669" s="4" t="str">
        <f>'[1]TCE - ANEXO IV - Preencher'!C678</f>
        <v>FUNDAÇÃO GESTÃO HOSPITALAR MARTINIANO FERNANDES - FGH</v>
      </c>
      <c r="C669" s="4" t="str">
        <f>'[1]TCE - ANEXO IV - Preencher'!E678</f>
        <v>4.6 - Serviços de Profissionais de Saúde</v>
      </c>
      <c r="D669" s="3">
        <f>'[1]TCE - ANEXO IV - Preencher'!F678</f>
        <v>9707850469</v>
      </c>
      <c r="E669" s="5" t="str">
        <f>'[1]TCE - ANEXO IV - Preencher'!G678</f>
        <v>GABRIELLA RODRIGUES DIAS SANTOS</v>
      </c>
      <c r="F669" s="5" t="str">
        <f>'[1]TCE - ANEXO IV - Preencher'!H678</f>
        <v>S</v>
      </c>
      <c r="G669" s="5" t="str">
        <f>'[1]TCE - ANEXO IV - Preencher'!I678</f>
        <v>N</v>
      </c>
      <c r="H669" s="6">
        <f>'[1]TCE - ANEXO IV - Preencher'!J678</f>
        <v>0</v>
      </c>
      <c r="I669" s="7">
        <f>IF('[1]TCE - ANEXO IV - Preencher'!K678="","",'[1]TCE - ANEXO IV - Preencher'!K678)</f>
        <v>44774</v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8">
        <f>'[1]TCE - ANEXO IV - Preencher'!N678</f>
        <v>5700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(OCULTAR)'!$Q$3:$S$133,3,0),"")</f>
        <v>9039744000194</v>
      </c>
      <c r="B670" s="4" t="str">
        <f>'[1]TCE - ANEXO IV - Preencher'!C679</f>
        <v>FUNDAÇÃO GESTÃO HOSPITALAR MARTINIANO FERNANDES - FGH</v>
      </c>
      <c r="C670" s="4" t="str">
        <f>'[1]TCE - ANEXO IV - Preencher'!E679</f>
        <v>4.6 - Serviços de Profissionais de Saúde</v>
      </c>
      <c r="D670" s="3">
        <f>'[1]TCE - ANEXO IV - Preencher'!F679</f>
        <v>7278882427</v>
      </c>
      <c r="E670" s="5" t="str">
        <f>'[1]TCE - ANEXO IV - Preencher'!G679</f>
        <v>GUSTAVO LAGO OLIVEIRA DE SOUZA</v>
      </c>
      <c r="F670" s="5" t="str">
        <f>'[1]TCE - ANEXO IV - Preencher'!H679</f>
        <v>S</v>
      </c>
      <c r="G670" s="5" t="str">
        <f>'[1]TCE - ANEXO IV - Preencher'!I679</f>
        <v>N</v>
      </c>
      <c r="H670" s="6">
        <f>'[1]TCE - ANEXO IV - Preencher'!J679</f>
        <v>0</v>
      </c>
      <c r="I670" s="7">
        <f>IF('[1]TCE - ANEXO IV - Preencher'!K679="","",'[1]TCE - ANEXO IV - Preencher'!K679)</f>
        <v>44774</v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8">
        <f>'[1]TCE - ANEXO IV - Preencher'!N679</f>
        <v>5990.83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(OCULTAR)'!$Q$3:$S$133,3,0),"")</f>
        <v>9039744000194</v>
      </c>
      <c r="B671" s="4" t="str">
        <f>'[1]TCE - ANEXO IV - Preencher'!C680</f>
        <v>FUNDAÇÃO GESTÃO HOSPITALAR MARTINIANO FERNANDES - FGH</v>
      </c>
      <c r="C671" s="4" t="str">
        <f>'[1]TCE - ANEXO IV - Preencher'!E680</f>
        <v>4.6 - Serviços de Profissionais de Saúde</v>
      </c>
      <c r="D671" s="3">
        <f>'[1]TCE - ANEXO IV - Preencher'!F680</f>
        <v>6962666446</v>
      </c>
      <c r="E671" s="5" t="str">
        <f>'[1]TCE - ANEXO IV - Preencher'!G680</f>
        <v>GUSTAVO CARVALHO BARBOSA E SILVA</v>
      </c>
      <c r="F671" s="5" t="str">
        <f>'[1]TCE - ANEXO IV - Preencher'!H680</f>
        <v>S</v>
      </c>
      <c r="G671" s="5" t="str">
        <f>'[1]TCE - ANEXO IV - Preencher'!I680</f>
        <v>N</v>
      </c>
      <c r="H671" s="6">
        <f>'[1]TCE - ANEXO IV - Preencher'!J680</f>
        <v>0</v>
      </c>
      <c r="I671" s="7">
        <f>IF('[1]TCE - ANEXO IV - Preencher'!K680="","",'[1]TCE - ANEXO IV - Preencher'!K680)</f>
        <v>44774</v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8">
        <f>'[1]TCE - ANEXO IV - Preencher'!N680</f>
        <v>7666.65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(OCULTAR)'!$Q$3:$S$133,3,0),"")</f>
        <v>9039744000194</v>
      </c>
      <c r="B672" s="4" t="str">
        <f>'[1]TCE - ANEXO IV - Preencher'!C681</f>
        <v>FUNDAÇÃO GESTÃO HOSPITALAR MARTINIANO FERNANDES - FGH</v>
      </c>
      <c r="C672" s="4" t="str">
        <f>'[1]TCE - ANEXO IV - Preencher'!E681</f>
        <v>4.6 - Serviços de Profissionais de Saúde</v>
      </c>
      <c r="D672" s="3">
        <f>'[1]TCE - ANEXO IV - Preencher'!F681</f>
        <v>8087382404</v>
      </c>
      <c r="E672" s="5" t="str">
        <f>'[1]TCE - ANEXO IV - Preencher'!G681</f>
        <v>HERICKSSEN GUSTAVO DE MEDEIROS SILVA</v>
      </c>
      <c r="F672" s="5" t="str">
        <f>'[1]TCE - ANEXO IV - Preencher'!H681</f>
        <v>S</v>
      </c>
      <c r="G672" s="5" t="str">
        <f>'[1]TCE - ANEXO IV - Preencher'!I681</f>
        <v>N</v>
      </c>
      <c r="H672" s="6">
        <f>'[1]TCE - ANEXO IV - Preencher'!J681</f>
        <v>0</v>
      </c>
      <c r="I672" s="7">
        <f>IF('[1]TCE - ANEXO IV - Preencher'!K681="","",'[1]TCE - ANEXO IV - Preencher'!K681)</f>
        <v>44774</v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8">
        <f>'[1]TCE - ANEXO IV - Preencher'!N681</f>
        <v>10735.22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(OCULTAR)'!$Q$3:$S$133,3,0),"")</f>
        <v>9039744000194</v>
      </c>
      <c r="B673" s="4" t="str">
        <f>'[1]TCE - ANEXO IV - Preencher'!C682</f>
        <v>FUNDAÇÃO GESTÃO HOSPITALAR MARTINIANO FERNANDES - FGH</v>
      </c>
      <c r="C673" s="4" t="str">
        <f>'[1]TCE - ANEXO IV - Preencher'!E682</f>
        <v>4.6 - Serviços de Profissionais de Saúde</v>
      </c>
      <c r="D673" s="3">
        <f>'[1]TCE - ANEXO IV - Preencher'!F682</f>
        <v>7624848457</v>
      </c>
      <c r="E673" s="5" t="str">
        <f>'[1]TCE - ANEXO IV - Preencher'!G682</f>
        <v>IGOR FIGUEIREDO GONÇALVES</v>
      </c>
      <c r="F673" s="5" t="str">
        <f>'[1]TCE - ANEXO IV - Preencher'!H682</f>
        <v>S</v>
      </c>
      <c r="G673" s="5" t="str">
        <f>'[1]TCE - ANEXO IV - Preencher'!I682</f>
        <v>N</v>
      </c>
      <c r="H673" s="6">
        <f>'[1]TCE - ANEXO IV - Preencher'!J682</f>
        <v>0</v>
      </c>
      <c r="I673" s="7">
        <f>IF('[1]TCE - ANEXO IV - Preencher'!K682="","",'[1]TCE - ANEXO IV - Preencher'!K682)</f>
        <v>44774</v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8">
        <f>'[1]TCE - ANEXO IV - Preencher'!N682</f>
        <v>7620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(OCULTAR)'!$Q$3:$S$133,3,0),"")</f>
        <v>9039744000194</v>
      </c>
      <c r="B674" s="4" t="str">
        <f>'[1]TCE - ANEXO IV - Preencher'!C683</f>
        <v>FUNDAÇÃO GESTÃO HOSPITALAR MARTINIANO FERNANDES - FGH</v>
      </c>
      <c r="C674" s="4" t="str">
        <f>'[1]TCE - ANEXO IV - Preencher'!E683</f>
        <v>4.6 - Serviços de Profissionais de Saúde</v>
      </c>
      <c r="D674" s="3">
        <f>'[1]TCE - ANEXO IV - Preencher'!F683</f>
        <v>7046729441</v>
      </c>
      <c r="E674" s="5" t="str">
        <f>'[1]TCE - ANEXO IV - Preencher'!G683</f>
        <v>LARISSA MELO GREGORIO</v>
      </c>
      <c r="F674" s="5" t="str">
        <f>'[1]TCE - ANEXO IV - Preencher'!H683</f>
        <v>S</v>
      </c>
      <c r="G674" s="5" t="str">
        <f>'[1]TCE - ANEXO IV - Preencher'!I683</f>
        <v>N</v>
      </c>
      <c r="H674" s="6">
        <f>'[1]TCE - ANEXO IV - Preencher'!J683</f>
        <v>0</v>
      </c>
      <c r="I674" s="7">
        <f>IF('[1]TCE - ANEXO IV - Preencher'!K683="","",'[1]TCE - ANEXO IV - Preencher'!K683)</f>
        <v>44774</v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8">
        <f>'[1]TCE - ANEXO IV - Preencher'!N683</f>
        <v>2280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(OCULTAR)'!$Q$3:$S$133,3,0),"")</f>
        <v>9039744000194</v>
      </c>
      <c r="B675" s="4" t="str">
        <f>'[1]TCE - ANEXO IV - Preencher'!C684</f>
        <v>FUNDAÇÃO GESTÃO HOSPITALAR MARTINIANO FERNANDES - FGH</v>
      </c>
      <c r="C675" s="4" t="str">
        <f>'[1]TCE - ANEXO IV - Preencher'!E684</f>
        <v>4.6 - Serviços de Profissionais de Saúde</v>
      </c>
      <c r="D675" s="3">
        <f>'[1]TCE - ANEXO IV - Preencher'!F684</f>
        <v>10766917495</v>
      </c>
      <c r="E675" s="5" t="str">
        <f>'[1]TCE - ANEXO IV - Preencher'!G684</f>
        <v>LUIZ FELIPPE BARROS E SILVA PEREIRA RIBEIRO</v>
      </c>
      <c r="F675" s="5" t="str">
        <f>'[1]TCE - ANEXO IV - Preencher'!H684</f>
        <v>S</v>
      </c>
      <c r="G675" s="5" t="str">
        <f>'[1]TCE - ANEXO IV - Preencher'!I684</f>
        <v>N</v>
      </c>
      <c r="H675" s="6">
        <f>'[1]TCE - ANEXO IV - Preencher'!J684</f>
        <v>0</v>
      </c>
      <c r="I675" s="7">
        <f>IF('[1]TCE - ANEXO IV - Preencher'!K684="","",'[1]TCE - ANEXO IV - Preencher'!K684)</f>
        <v>44774</v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8">
        <f>'[1]TCE - ANEXO IV - Preencher'!N684</f>
        <v>9525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(OCULTAR)'!$Q$3:$S$133,3,0),"")</f>
        <v>9039744000194</v>
      </c>
      <c r="B676" s="4" t="str">
        <f>'[1]TCE - ANEXO IV - Preencher'!C685</f>
        <v>FUNDAÇÃO GESTÃO HOSPITALAR MARTINIANO FERNANDES - FGH</v>
      </c>
      <c r="C676" s="4" t="str">
        <f>'[1]TCE - ANEXO IV - Preencher'!E685</f>
        <v>4.6 - Serviços de Profissionais de Saúde</v>
      </c>
      <c r="D676" s="3">
        <f>'[1]TCE - ANEXO IV - Preencher'!F685</f>
        <v>6636824441</v>
      </c>
      <c r="E676" s="5" t="str">
        <f>'[1]TCE - ANEXO IV - Preencher'!G685</f>
        <v>MARCELO DE BURGOS BRITO</v>
      </c>
      <c r="F676" s="5" t="str">
        <f>'[1]TCE - ANEXO IV - Preencher'!H685</f>
        <v>S</v>
      </c>
      <c r="G676" s="5" t="str">
        <f>'[1]TCE - ANEXO IV - Preencher'!I685</f>
        <v>N</v>
      </c>
      <c r="H676" s="6">
        <f>'[1]TCE - ANEXO IV - Preencher'!J685</f>
        <v>0</v>
      </c>
      <c r="I676" s="7">
        <f>IF('[1]TCE - ANEXO IV - Preencher'!K685="","",'[1]TCE - ANEXO IV - Preencher'!K685)</f>
        <v>44774</v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8">
        <f>'[1]TCE - ANEXO IV - Preencher'!N685</f>
        <v>8333.35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(OCULTAR)'!$Q$3:$S$133,3,0),"")</f>
        <v>9039744000194</v>
      </c>
      <c r="B677" s="4" t="str">
        <f>'[1]TCE - ANEXO IV - Preencher'!C686</f>
        <v>FUNDAÇÃO GESTÃO HOSPITALAR MARTINIANO FERNANDES - FGH</v>
      </c>
      <c r="C677" s="4" t="str">
        <f>'[1]TCE - ANEXO IV - Preencher'!E686</f>
        <v>4.6 - Serviços de Profissionais de Saúde</v>
      </c>
      <c r="D677" s="3">
        <f>'[1]TCE - ANEXO IV - Preencher'!F686</f>
        <v>10800973410</v>
      </c>
      <c r="E677" s="5" t="str">
        <f>'[1]TCE - ANEXO IV - Preencher'!G686</f>
        <v>MARIA EDUARDA MOREIRA CARDOSO</v>
      </c>
      <c r="F677" s="5" t="str">
        <f>'[1]TCE - ANEXO IV - Preencher'!H686</f>
        <v>S</v>
      </c>
      <c r="G677" s="5" t="str">
        <f>'[1]TCE - ANEXO IV - Preencher'!I686</f>
        <v>N</v>
      </c>
      <c r="H677" s="6">
        <f>'[1]TCE - ANEXO IV - Preencher'!J686</f>
        <v>0</v>
      </c>
      <c r="I677" s="7">
        <f>IF('[1]TCE - ANEXO IV - Preencher'!K686="","",'[1]TCE - ANEXO IV - Preencher'!K686)</f>
        <v>44774</v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2609600</v>
      </c>
      <c r="L677" s="8">
        <f>'[1]TCE - ANEXO IV - Preencher'!N686</f>
        <v>2540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(OCULTAR)'!$Q$3:$S$133,3,0),"")</f>
        <v>9039744000194</v>
      </c>
      <c r="B678" s="4" t="str">
        <f>'[1]TCE - ANEXO IV - Preencher'!C687</f>
        <v>FUNDAÇÃO GESTÃO HOSPITALAR MARTINIANO FERNANDES - FGH</v>
      </c>
      <c r="C678" s="4" t="str">
        <f>'[1]TCE - ANEXO IV - Preencher'!E687</f>
        <v>4.6 - Serviços de Profissionais de Saúde</v>
      </c>
      <c r="D678" s="3">
        <f>'[1]TCE - ANEXO IV - Preencher'!F687</f>
        <v>9506148406</v>
      </c>
      <c r="E678" s="5" t="str">
        <f>'[1]TCE - ANEXO IV - Preencher'!G687</f>
        <v>RAFAELA DE OLIVEIRA LIMA</v>
      </c>
      <c r="F678" s="5" t="str">
        <f>'[1]TCE - ANEXO IV - Preencher'!H687</f>
        <v>S</v>
      </c>
      <c r="G678" s="5" t="str">
        <f>'[1]TCE - ANEXO IV - Preencher'!I687</f>
        <v>N</v>
      </c>
      <c r="H678" s="6">
        <f>'[1]TCE - ANEXO IV - Preencher'!J687</f>
        <v>0</v>
      </c>
      <c r="I678" s="7">
        <f>IF('[1]TCE - ANEXO IV - Preencher'!K687="","",'[1]TCE - ANEXO IV - Preencher'!K687)</f>
        <v>44774</v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8">
        <f>'[1]TCE - ANEXO IV - Preencher'!N687</f>
        <v>5700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(OCULTAR)'!$Q$3:$S$133,3,0),"")</f>
        <v>9039744000194</v>
      </c>
      <c r="B679" s="4" t="str">
        <f>'[1]TCE - ANEXO IV - Preencher'!C688</f>
        <v>FUNDAÇÃO GESTÃO HOSPITALAR MARTINIANO FERNANDES - FGH</v>
      </c>
      <c r="C679" s="4" t="str">
        <f>'[1]TCE - ANEXO IV - Preencher'!E688</f>
        <v>4.6 - Serviços de Profissionais de Saúde</v>
      </c>
      <c r="D679" s="3">
        <f>'[1]TCE - ANEXO IV - Preencher'!F688</f>
        <v>1055960350</v>
      </c>
      <c r="E679" s="5" t="str">
        <f>'[1]TCE - ANEXO IV - Preencher'!G688</f>
        <v>TATHIANA BRINGEL QUARESMA</v>
      </c>
      <c r="F679" s="5" t="str">
        <f>'[1]TCE - ANEXO IV - Preencher'!H688</f>
        <v>S</v>
      </c>
      <c r="G679" s="5" t="str">
        <f>'[1]TCE - ANEXO IV - Preencher'!I688</f>
        <v>N</v>
      </c>
      <c r="H679" s="6">
        <f>'[1]TCE - ANEXO IV - Preencher'!J688</f>
        <v>0</v>
      </c>
      <c r="I679" s="7">
        <f>IF('[1]TCE - ANEXO IV - Preencher'!K688="","",'[1]TCE - ANEXO IV - Preencher'!K688)</f>
        <v>44774</v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8">
        <f>'[1]TCE - ANEXO IV - Preencher'!N688</f>
        <v>1677.43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(OCULTAR)'!$Q$3:$S$133,3,0),"")</f>
        <v>9039744000194</v>
      </c>
      <c r="B680" s="4" t="str">
        <f>'[1]TCE - ANEXO IV - Preencher'!C689</f>
        <v>FUNDAÇÃO GESTÃO HOSPITALAR MARTINIANO FERNANDES - FGH</v>
      </c>
      <c r="C680" s="4" t="str">
        <f>'[1]TCE - ANEXO IV - Preencher'!E689</f>
        <v>4.6 - Serviços de Profissionais de Saúde</v>
      </c>
      <c r="D680" s="3">
        <f>'[1]TCE - ANEXO IV - Preencher'!F689</f>
        <v>59500832453</v>
      </c>
      <c r="E680" s="5" t="str">
        <f>'[1]TCE - ANEXO IV - Preencher'!G689</f>
        <v>CRISTIANE MACENA DA SILVA</v>
      </c>
      <c r="F680" s="5" t="str">
        <f>'[1]TCE - ANEXO IV - Preencher'!H689</f>
        <v>S</v>
      </c>
      <c r="G680" s="5" t="str">
        <f>'[1]TCE - ANEXO IV - Preencher'!I689</f>
        <v>N</v>
      </c>
      <c r="H680" s="6">
        <f>'[1]TCE - ANEXO IV - Preencher'!J689</f>
        <v>0</v>
      </c>
      <c r="I680" s="7">
        <f>IF('[1]TCE - ANEXO IV - Preencher'!K689="","",'[1]TCE - ANEXO IV - Preencher'!K689)</f>
        <v>44774</v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2607901</v>
      </c>
      <c r="L680" s="8">
        <f>'[1]TCE - ANEXO IV - Preencher'!N689</f>
        <v>220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(OCULTAR)'!$Q$3:$S$133,3,0),"")</f>
        <v>9039744000194</v>
      </c>
      <c r="B681" s="4" t="str">
        <f>'[1]TCE - ANEXO IV - Preencher'!C690</f>
        <v>FUNDAÇÃO GESTÃO HOSPITALAR MARTINIANO FERNANDES - FGH</v>
      </c>
      <c r="C681" s="4" t="str">
        <f>'[1]TCE - ANEXO IV - Preencher'!E690</f>
        <v>4.6 - Serviços de Profissionais de Saúde</v>
      </c>
      <c r="D681" s="3">
        <f>'[1]TCE - ANEXO IV - Preencher'!F690</f>
        <v>6743364452</v>
      </c>
      <c r="E681" s="5" t="str">
        <f>'[1]TCE - ANEXO IV - Preencher'!G690</f>
        <v>CAMILA CRISTINA RAMOS PINTO NOVAIS</v>
      </c>
      <c r="F681" s="5" t="str">
        <f>'[1]TCE - ANEXO IV - Preencher'!H690</f>
        <v>S</v>
      </c>
      <c r="G681" s="5" t="str">
        <f>'[1]TCE - ANEXO IV - Preencher'!I690</f>
        <v>N</v>
      </c>
      <c r="H681" s="6">
        <f>'[1]TCE - ANEXO IV - Preencher'!J690</f>
        <v>0</v>
      </c>
      <c r="I681" s="7">
        <f>IF('[1]TCE - ANEXO IV - Preencher'!K690="","",'[1]TCE - ANEXO IV - Preencher'!K690)</f>
        <v>44774</v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2609600</v>
      </c>
      <c r="L681" s="8">
        <f>'[1]TCE - ANEXO IV - Preencher'!N690</f>
        <v>666.26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(OCULTAR)'!$Q$3:$S$133,3,0),"")</f>
        <v>9039744000194</v>
      </c>
      <c r="B682" s="4" t="str">
        <f>'[1]TCE - ANEXO IV - Preencher'!C691</f>
        <v>FUNDAÇÃO GESTÃO HOSPITALAR MARTINIANO FERNANDES - FGH</v>
      </c>
      <c r="C682" s="4" t="str">
        <f>'[1]TCE - ANEXO IV - Preencher'!E691</f>
        <v>4.6 - Serviços de Profissionais de Saúde</v>
      </c>
      <c r="D682" s="3">
        <f>'[1]TCE - ANEXO IV - Preencher'!F691</f>
        <v>96366826404</v>
      </c>
      <c r="E682" s="5" t="str">
        <f>'[1]TCE - ANEXO IV - Preencher'!G691</f>
        <v>CLEITON GOMES DE SANTANA</v>
      </c>
      <c r="F682" s="5" t="str">
        <f>'[1]TCE - ANEXO IV - Preencher'!H691</f>
        <v>S</v>
      </c>
      <c r="G682" s="5" t="str">
        <f>'[1]TCE - ANEXO IV - Preencher'!I691</f>
        <v>N</v>
      </c>
      <c r="H682" s="6">
        <f>'[1]TCE - ANEXO IV - Preencher'!J691</f>
        <v>0</v>
      </c>
      <c r="I682" s="7">
        <f>IF('[1]TCE - ANEXO IV - Preencher'!K691="","",'[1]TCE - ANEXO IV - Preencher'!K691)</f>
        <v>44774</v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2607901</v>
      </c>
      <c r="L682" s="8">
        <f>'[1]TCE - ANEXO IV - Preencher'!N691</f>
        <v>387.84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(OCULTAR)'!$Q$3:$S$133,3,0),"")</f>
        <v>9039744000194</v>
      </c>
      <c r="B683" s="4" t="str">
        <f>'[1]TCE - ANEXO IV - Preencher'!C692</f>
        <v>FUNDAÇÃO GESTÃO HOSPITALAR MARTINIANO FERNANDES - FGH</v>
      </c>
      <c r="C683" s="4" t="str">
        <f>'[1]TCE - ANEXO IV - Preencher'!E692</f>
        <v>4.6 - Serviços de Profissionais de Saúde</v>
      </c>
      <c r="D683" s="3">
        <f>'[1]TCE - ANEXO IV - Preencher'!F692</f>
        <v>3723413730</v>
      </c>
      <c r="E683" s="5" t="str">
        <f>'[1]TCE - ANEXO IV - Preencher'!G692</f>
        <v>JACIARA TOMAZ DA SILVA</v>
      </c>
      <c r="F683" s="5" t="str">
        <f>'[1]TCE - ANEXO IV - Preencher'!H692</f>
        <v>S</v>
      </c>
      <c r="G683" s="5" t="str">
        <f>'[1]TCE - ANEXO IV - Preencher'!I692</f>
        <v>N</v>
      </c>
      <c r="H683" s="6">
        <f>'[1]TCE - ANEXO IV - Preencher'!J692</f>
        <v>0</v>
      </c>
      <c r="I683" s="7">
        <f>IF('[1]TCE - ANEXO IV - Preencher'!K692="","",'[1]TCE - ANEXO IV - Preencher'!K692)</f>
        <v>44774</v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8">
        <f>'[1]TCE - ANEXO IV - Preencher'!N692</f>
        <v>1163.52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(OCULTAR)'!$Q$3:$S$133,3,0),"")</f>
        <v>9039744000194</v>
      </c>
      <c r="B684" s="4" t="str">
        <f>'[1]TCE - ANEXO IV - Preencher'!C693</f>
        <v>FUNDAÇÃO GESTÃO HOSPITALAR MARTINIANO FERNANDES - FGH</v>
      </c>
      <c r="C684" s="4" t="str">
        <f>'[1]TCE - ANEXO IV - Preencher'!E693</f>
        <v>4.6 - Serviços de Profissionais de Saúde</v>
      </c>
      <c r="D684" s="3">
        <f>'[1]TCE - ANEXO IV - Preencher'!F693</f>
        <v>3958866433</v>
      </c>
      <c r="E684" s="5" t="str">
        <f>'[1]TCE - ANEXO IV - Preencher'!G693</f>
        <v>JOSELMA CAROLINA ANASTACIO DO NASCIMENTO</v>
      </c>
      <c r="F684" s="5" t="str">
        <f>'[1]TCE - ANEXO IV - Preencher'!H693</f>
        <v>S</v>
      </c>
      <c r="G684" s="5" t="str">
        <f>'[1]TCE - ANEXO IV - Preencher'!I693</f>
        <v>N</v>
      </c>
      <c r="H684" s="6">
        <f>'[1]TCE - ANEXO IV - Preencher'!J693</f>
        <v>0</v>
      </c>
      <c r="I684" s="7">
        <f>IF('[1]TCE - ANEXO IV - Preencher'!K693="","",'[1]TCE - ANEXO IV - Preencher'!K693)</f>
        <v>44774</v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2610707</v>
      </c>
      <c r="L684" s="8">
        <f>'[1]TCE - ANEXO IV - Preencher'!N693</f>
        <v>242.4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(OCULTAR)'!$Q$3:$S$133,3,0),"")</f>
        <v>9039744000194</v>
      </c>
      <c r="B685" s="4" t="str">
        <f>'[1]TCE - ANEXO IV - Preencher'!C694</f>
        <v>FUNDAÇÃO GESTÃO HOSPITALAR MARTINIANO FERNANDES - FGH</v>
      </c>
      <c r="C685" s="4" t="str">
        <f>'[1]TCE - ANEXO IV - Preencher'!E694</f>
        <v>4.6 - Serviços de Profissionais de Saúde</v>
      </c>
      <c r="D685" s="3">
        <f>'[1]TCE - ANEXO IV - Preencher'!F694</f>
        <v>10028740416</v>
      </c>
      <c r="E685" s="5" t="str">
        <f>'[1]TCE - ANEXO IV - Preencher'!G694</f>
        <v>JANAYNA FELICIANA DA SILVA</v>
      </c>
      <c r="F685" s="5" t="str">
        <f>'[1]TCE - ANEXO IV - Preencher'!H694</f>
        <v>S</v>
      </c>
      <c r="G685" s="5" t="str">
        <f>'[1]TCE - ANEXO IV - Preencher'!I694</f>
        <v>N</v>
      </c>
      <c r="H685" s="6">
        <f>'[1]TCE - ANEXO IV - Preencher'!J694</f>
        <v>0</v>
      </c>
      <c r="I685" s="7">
        <f>IF('[1]TCE - ANEXO IV - Preencher'!K694="","",'[1]TCE - ANEXO IV - Preencher'!K694)</f>
        <v>44774</v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2603454</v>
      </c>
      <c r="L685" s="8">
        <f>'[1]TCE - ANEXO IV - Preencher'!N694</f>
        <v>264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(OCULTAR)'!$Q$3:$S$133,3,0),"")</f>
        <v>9039744000194</v>
      </c>
      <c r="B686" s="4" t="str">
        <f>'[1]TCE - ANEXO IV - Preencher'!C695</f>
        <v>FUNDAÇÃO GESTÃO HOSPITALAR MARTINIANO FERNANDES - FGH</v>
      </c>
      <c r="C686" s="4" t="str">
        <f>'[1]TCE - ANEXO IV - Preencher'!E695</f>
        <v>4.6 - Serviços de Profissionais de Saúde</v>
      </c>
      <c r="D686" s="3">
        <f>'[1]TCE - ANEXO IV - Preencher'!F695</f>
        <v>5903514430</v>
      </c>
      <c r="E686" s="5" t="str">
        <f>'[1]TCE - ANEXO IV - Preencher'!G695</f>
        <v>LUSITANIA MAURICEIA COSME</v>
      </c>
      <c r="F686" s="5" t="str">
        <f>'[1]TCE - ANEXO IV - Preencher'!H695</f>
        <v>S</v>
      </c>
      <c r="G686" s="5" t="str">
        <f>'[1]TCE - ANEXO IV - Preencher'!I695</f>
        <v>N</v>
      </c>
      <c r="H686" s="6">
        <f>'[1]TCE - ANEXO IV - Preencher'!J695</f>
        <v>0</v>
      </c>
      <c r="I686" s="7">
        <f>IF('[1]TCE - ANEXO IV - Preencher'!K695="","",'[1]TCE - ANEXO IV - Preencher'!K695)</f>
        <v>44774</v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2610707</v>
      </c>
      <c r="L686" s="8">
        <f>'[1]TCE - ANEXO IV - Preencher'!N695</f>
        <v>387.84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(OCULTAR)'!$Q$3:$S$133,3,0),"")</f>
        <v>9039744000194</v>
      </c>
      <c r="B687" s="4" t="str">
        <f>'[1]TCE - ANEXO IV - Preencher'!C696</f>
        <v>FUNDAÇÃO GESTÃO HOSPITALAR MARTINIANO FERNANDES - FGH</v>
      </c>
      <c r="C687" s="4" t="str">
        <f>'[1]TCE - ANEXO IV - Preencher'!E696</f>
        <v>4.6 - Serviços de Profissionais de Saúde</v>
      </c>
      <c r="D687" s="3">
        <f>'[1]TCE - ANEXO IV - Preencher'!F696</f>
        <v>3187002471</v>
      </c>
      <c r="E687" s="5" t="str">
        <f>'[1]TCE - ANEXO IV - Preencher'!G696</f>
        <v>MARIA CLAUDIA DA SILVA</v>
      </c>
      <c r="F687" s="5" t="str">
        <f>'[1]TCE - ANEXO IV - Preencher'!H696</f>
        <v>S</v>
      </c>
      <c r="G687" s="5" t="str">
        <f>'[1]TCE - ANEXO IV - Preencher'!I696</f>
        <v>N</v>
      </c>
      <c r="H687" s="6">
        <f>'[1]TCE - ANEXO IV - Preencher'!J696</f>
        <v>0</v>
      </c>
      <c r="I687" s="7">
        <f>IF('[1]TCE - ANEXO IV - Preencher'!K696="","",'[1]TCE - ANEXO IV - Preencher'!K696)</f>
        <v>44774</v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TIMBAUB</v>
      </c>
      <c r="L687" s="8">
        <f>'[1]TCE - ANEXO IV - Preencher'!N696</f>
        <v>630.25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(OCULTAR)'!$Q$3:$S$133,3,0),"")</f>
        <v>9039744000194</v>
      </c>
      <c r="B688" s="4" t="str">
        <f>'[1]TCE - ANEXO IV - Preencher'!C697</f>
        <v>FUNDAÇÃO GESTÃO HOSPITALAR MARTINIANO FERNANDES - FGH</v>
      </c>
      <c r="C688" s="4" t="str">
        <f>'[1]TCE - ANEXO IV - Preencher'!E697</f>
        <v>4.6 - Serviços de Profissionais de Saúde</v>
      </c>
      <c r="D688" s="3">
        <f>'[1]TCE - ANEXO IV - Preencher'!F697</f>
        <v>7565173460</v>
      </c>
      <c r="E688" s="5" t="str">
        <f>'[1]TCE - ANEXO IV - Preencher'!G697</f>
        <v>MARIA HELENA PINTO FIGUEIROA</v>
      </c>
      <c r="F688" s="5" t="str">
        <f>'[1]TCE - ANEXO IV - Preencher'!H697</f>
        <v>S</v>
      </c>
      <c r="G688" s="5" t="str">
        <f>'[1]TCE - ANEXO IV - Preencher'!I697</f>
        <v>N</v>
      </c>
      <c r="H688" s="6">
        <f>'[1]TCE - ANEXO IV - Preencher'!J697</f>
        <v>0</v>
      </c>
      <c r="I688" s="7">
        <f>IF('[1]TCE - ANEXO IV - Preencher'!K697="","",'[1]TCE - ANEXO IV - Preencher'!K697)</f>
        <v>44774</v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2603454</v>
      </c>
      <c r="L688" s="8">
        <f>'[1]TCE - ANEXO IV - Preencher'!N697</f>
        <v>951.79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(OCULTAR)'!$Q$3:$S$133,3,0),"")</f>
        <v>9039744000194</v>
      </c>
      <c r="B689" s="4" t="str">
        <f>'[1]TCE - ANEXO IV - Preencher'!C698</f>
        <v>FUNDAÇÃO GESTÃO HOSPITALAR MARTINIANO FERNANDES - FGH</v>
      </c>
      <c r="C689" s="4" t="str">
        <f>'[1]TCE - ANEXO IV - Preencher'!E698</f>
        <v>4.6 - Serviços de Profissionais de Saúde</v>
      </c>
      <c r="D689" s="3">
        <f>'[1]TCE - ANEXO IV - Preencher'!F698</f>
        <v>82105626491</v>
      </c>
      <c r="E689" s="5" t="str">
        <f>'[1]TCE - ANEXO IV - Preencher'!G698</f>
        <v xml:space="preserve">MARIA ANGELA DA COSTA </v>
      </c>
      <c r="F689" s="5" t="str">
        <f>'[1]TCE - ANEXO IV - Preencher'!H698</f>
        <v>S</v>
      </c>
      <c r="G689" s="5" t="str">
        <f>'[1]TCE - ANEXO IV - Preencher'!I698</f>
        <v>N</v>
      </c>
      <c r="H689" s="6">
        <f>'[1]TCE - ANEXO IV - Preencher'!J698</f>
        <v>0</v>
      </c>
      <c r="I689" s="7">
        <f>IF('[1]TCE - ANEXO IV - Preencher'!K698="","",'[1]TCE - ANEXO IV - Preencher'!K698)</f>
        <v>44774</v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2603454</v>
      </c>
      <c r="L689" s="8">
        <f>'[1]TCE - ANEXO IV - Preencher'!N698</f>
        <v>533.29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(OCULTAR)'!$Q$3:$S$133,3,0),"")</f>
        <v>9039744000194</v>
      </c>
      <c r="B690" s="4" t="str">
        <f>'[1]TCE - ANEXO IV - Preencher'!C699</f>
        <v>FUNDAÇÃO GESTÃO HOSPITALAR MARTINIANO FERNANDES - FGH</v>
      </c>
      <c r="C690" s="4" t="str">
        <f>'[1]TCE - ANEXO IV - Preencher'!E699</f>
        <v>4.6 - Serviços de Profissionais de Saúde</v>
      </c>
      <c r="D690" s="3">
        <f>'[1]TCE - ANEXO IV - Preencher'!F699</f>
        <v>9601003428</v>
      </c>
      <c r="E690" s="5" t="str">
        <f>'[1]TCE - ANEXO IV - Preencher'!G699</f>
        <v>MAXMILIANO HELENO ALEXANDRE CUNHA</v>
      </c>
      <c r="F690" s="5" t="str">
        <f>'[1]TCE - ANEXO IV - Preencher'!H699</f>
        <v>S</v>
      </c>
      <c r="G690" s="5" t="str">
        <f>'[1]TCE - ANEXO IV - Preencher'!I699</f>
        <v>N</v>
      </c>
      <c r="H690" s="6">
        <f>'[1]TCE - ANEXO IV - Preencher'!J699</f>
        <v>0</v>
      </c>
      <c r="I690" s="7">
        <f>IF('[1]TCE - ANEXO IV - Preencher'!K699="","",'[1]TCE - ANEXO IV - Preencher'!K699)</f>
        <v>44774</v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8">
        <f>'[1]TCE - ANEXO IV - Preencher'!N699</f>
        <v>285.54000000000002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(OCULTAR)'!$Q$3:$S$133,3,0),"")</f>
        <v>9039744000194</v>
      </c>
      <c r="B691" s="4" t="str">
        <f>'[1]TCE - ANEXO IV - Preencher'!C700</f>
        <v>FUNDAÇÃO GESTÃO HOSPITALAR MARTINIANO FERNANDES - FGH</v>
      </c>
      <c r="C691" s="4" t="str">
        <f>'[1]TCE - ANEXO IV - Preencher'!E700</f>
        <v>4.6 - Serviços de Profissionais de Saúde</v>
      </c>
      <c r="D691" s="3">
        <f>'[1]TCE - ANEXO IV - Preencher'!F700</f>
        <v>11494284499</v>
      </c>
      <c r="E691" s="5" t="str">
        <f>'[1]TCE - ANEXO IV - Preencher'!G700</f>
        <v>MYRELA RUBIA ROSA DO NASCIMENTO SILVA</v>
      </c>
      <c r="F691" s="5" t="str">
        <f>'[1]TCE - ANEXO IV - Preencher'!H700</f>
        <v>S</v>
      </c>
      <c r="G691" s="5" t="str">
        <f>'[1]TCE - ANEXO IV - Preencher'!I700</f>
        <v>N</v>
      </c>
      <c r="H691" s="6">
        <f>'[1]TCE - ANEXO IV - Preencher'!J700</f>
        <v>0</v>
      </c>
      <c r="I691" s="7">
        <f>IF('[1]TCE - ANEXO IV - Preencher'!K700="","",'[1]TCE - ANEXO IV - Preencher'!K700)</f>
        <v>44774</v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8">
        <f>'[1]TCE - ANEXO IV - Preencher'!N700</f>
        <v>533.29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(OCULTAR)'!$Q$3:$S$133,3,0),"")</f>
        <v>9039744000194</v>
      </c>
      <c r="B692" s="4" t="str">
        <f>'[1]TCE - ANEXO IV - Preencher'!C701</f>
        <v>FUNDAÇÃO GESTÃO HOSPITALAR MARTINIANO FERNANDES - FGH</v>
      </c>
      <c r="C692" s="4" t="str">
        <f>'[1]TCE - ANEXO IV - Preencher'!E701</f>
        <v>4.6 - Serviços de Profissionais de Saúde</v>
      </c>
      <c r="D692" s="3">
        <f>'[1]TCE - ANEXO IV - Preencher'!F701</f>
        <v>6945729427</v>
      </c>
      <c r="E692" s="5" t="str">
        <f>'[1]TCE - ANEXO IV - Preencher'!G701</f>
        <v>NATHANA CARLA DA SILVA CARVALHO</v>
      </c>
      <c r="F692" s="5" t="str">
        <f>'[1]TCE - ANEXO IV - Preencher'!H701</f>
        <v>S</v>
      </c>
      <c r="G692" s="5" t="str">
        <f>'[1]TCE - ANEXO IV - Preencher'!I701</f>
        <v>N</v>
      </c>
      <c r="H692" s="6">
        <f>'[1]TCE - ANEXO IV - Preencher'!J701</f>
        <v>0</v>
      </c>
      <c r="I692" s="7">
        <f>IF('[1]TCE - ANEXO IV - Preencher'!K701="","",'[1]TCE - ANEXO IV - Preencher'!K701)</f>
        <v>44774</v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ABREU E</v>
      </c>
      <c r="L692" s="8">
        <f>'[1]TCE - ANEXO IV - Preencher'!N701</f>
        <v>242.4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(OCULTAR)'!$Q$3:$S$133,3,0),"")</f>
        <v>9039744000194</v>
      </c>
      <c r="B693" s="4" t="str">
        <f>'[1]TCE - ANEXO IV - Preencher'!C702</f>
        <v>FUNDAÇÃO GESTÃO HOSPITALAR MARTINIANO FERNANDES - FGH</v>
      </c>
      <c r="C693" s="4" t="str">
        <f>'[1]TCE - ANEXO IV - Preencher'!E702</f>
        <v>4.6 - Serviços de Profissionais de Saúde</v>
      </c>
      <c r="D693" s="3">
        <f>'[1]TCE - ANEXO IV - Preencher'!F702</f>
        <v>6162236412</v>
      </c>
      <c r="E693" s="5" t="str">
        <f>'[1]TCE - ANEXO IV - Preencher'!G702</f>
        <v>PATRICIA ANA NERES</v>
      </c>
      <c r="F693" s="5" t="str">
        <f>'[1]TCE - ANEXO IV - Preencher'!H702</f>
        <v>S</v>
      </c>
      <c r="G693" s="5" t="str">
        <f>'[1]TCE - ANEXO IV - Preencher'!I702</f>
        <v>N</v>
      </c>
      <c r="H693" s="6">
        <f>'[1]TCE - ANEXO IV - Preencher'!J702</f>
        <v>0</v>
      </c>
      <c r="I693" s="7">
        <f>IF('[1]TCE - ANEXO IV - Preencher'!K702="","",'[1]TCE - ANEXO IV - Preencher'!K702)</f>
        <v>44774</v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8">
        <f>'[1]TCE - ANEXO IV - Preencher'!N702</f>
        <v>223.69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(OCULTAR)'!$Q$3:$S$133,3,0),"")</f>
        <v>9039744000194</v>
      </c>
      <c r="B694" s="4" t="str">
        <f>'[1]TCE - ANEXO IV - Preencher'!C703</f>
        <v>FUNDAÇÃO GESTÃO HOSPITALAR MARTINIANO FERNANDES - FGH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11187085000185</v>
      </c>
      <c r="E694" s="5" t="str">
        <f>'[1]TCE - ANEXO IV - Preencher'!G703</f>
        <v>COOPANEST PE</v>
      </c>
      <c r="F694" s="5" t="str">
        <f>'[1]TCE - ANEXO IV - Preencher'!H703</f>
        <v>S</v>
      </c>
      <c r="G694" s="5" t="str">
        <f>'[1]TCE - ANEXO IV - Preencher'!I703</f>
        <v>N</v>
      </c>
      <c r="H694" s="6" t="str">
        <f>'[1]TCE - ANEXO IV - Preencher'!J703</f>
        <v>61222009</v>
      </c>
      <c r="I694" s="7">
        <f>IF('[1]TCE - ANEXO IV - Preencher'!K703="","",'[1]TCE - ANEXO IV - Preencher'!K703)</f>
        <v>44809</v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8">
        <f>'[1]TCE - ANEXO IV - Preencher'!N703</f>
        <v>165045.19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(OCULTAR)'!$Q$3:$S$133,3,0),"")</f>
        <v>9039744000194</v>
      </c>
      <c r="B695" s="4" t="str">
        <f>'[1]TCE - ANEXO IV - Preencher'!C704</f>
        <v>FUNDAÇÃO GESTÃO HOSPITALAR MARTINIANO FERNANDES - FGH</v>
      </c>
      <c r="C695" s="4" t="str">
        <f>'[1]TCE - ANEXO IV - Preencher'!E704</f>
        <v>5.15 - Serviços Domésticos</v>
      </c>
      <c r="D695" s="3" t="str">
        <f>'[1]TCE - ANEXO IV - Preencher'!F704</f>
        <v>06.272.575/0048-03</v>
      </c>
      <c r="E695" s="5" t="str">
        <f>'[1]TCE - ANEXO IV - Preencher'!G704</f>
        <v>LAVEBRAS GESTAO DE TEXTEIS S A</v>
      </c>
      <c r="F695" s="5" t="str">
        <f>'[1]TCE - ANEXO IV - Preencher'!H704</f>
        <v>S</v>
      </c>
      <c r="G695" s="5" t="str">
        <f>'[1]TCE - ANEXO IV - Preencher'!I704</f>
        <v>S</v>
      </c>
      <c r="H695" s="6" t="str">
        <f>'[1]TCE - ANEXO IV - Preencher'!J704</f>
        <v>000004891</v>
      </c>
      <c r="I695" s="7">
        <f>IF('[1]TCE - ANEXO IV - Preencher'!K704="","",'[1]TCE - ANEXO IV - Preencher'!K704)</f>
        <v>44809</v>
      </c>
      <c r="J695" s="6" t="str">
        <f>'[1]TCE - ANEXO IV - Preencher'!L704</f>
        <v>ZBZQ26561</v>
      </c>
      <c r="K695" s="5" t="str">
        <f>IF(F695="B",LEFT('[1]TCE - ANEXO IV - Preencher'!M704,2),IF(F695="S",LEFT('[1]TCE - ANEXO IV - Preencher'!M704,7),IF('[1]TCE - ANEXO IV - Preencher'!H704="","")))</f>
        <v>2610707</v>
      </c>
      <c r="L695" s="8">
        <f>'[1]TCE - ANEXO IV - Preencher'!N704</f>
        <v>33098.57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(OCULTAR)'!$Q$3:$S$133,3,0),"")</f>
        <v>9039744000194</v>
      </c>
      <c r="B696" s="4" t="str">
        <f>'[1]TCE - ANEXO IV - Preencher'!C705</f>
        <v>FUNDAÇÃO GESTÃO HOSPITALAR MARTINIANO FERNANDES - FGH</v>
      </c>
      <c r="C696" s="4" t="str">
        <f>'[1]TCE - ANEXO IV - Preencher'!E705</f>
        <v>5.10 - Detetização/Tratamento de Resíduos e Afins</v>
      </c>
      <c r="D696" s="3">
        <f>'[1]TCE - ANEXO IV - Preencher'!F705</f>
        <v>11863530000180</v>
      </c>
      <c r="E696" s="5" t="str">
        <f>'[1]TCE - ANEXO IV - Preencher'!G705</f>
        <v>BRASCON GESTAO AMBIENTAL LTDA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00123187</v>
      </c>
      <c r="I696" s="7">
        <f>IF('[1]TCE - ANEXO IV - Preencher'!K705="","",'[1]TCE - ANEXO IV - Preencher'!K705)</f>
        <v>44805</v>
      </c>
      <c r="J696" s="6" t="str">
        <f>'[1]TCE - ANEXO IV - Preencher'!L705</f>
        <v>PKZEJ7MM6</v>
      </c>
      <c r="K696" s="5" t="str">
        <f>IF(F696="B",LEFT('[1]TCE - ANEXO IV - Preencher'!M705,2),IF(F696="S",LEFT('[1]TCE - ANEXO IV - Preencher'!M705,7),IF('[1]TCE - ANEXO IV - Preencher'!H705="","")))</f>
        <v>2611309</v>
      </c>
      <c r="L696" s="8">
        <f>'[1]TCE - ANEXO IV - Preencher'!N705</f>
        <v>16317.74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(OCULTAR)'!$Q$3:$S$133,3,0),"")</f>
        <v>9039744000194</v>
      </c>
      <c r="B697" s="4" t="str">
        <f>'[1]TCE - ANEXO IV - Preencher'!C706</f>
        <v>FUNDAÇÃO GESTÃO HOSPITALAR MARTINIANO FERNANDES - FGH</v>
      </c>
      <c r="C697" s="4" t="str">
        <f>'[1]TCE - ANEXO IV - Preencher'!E706</f>
        <v>5.17 - Manutenção de Software, Certificação Digital e Microfilmagem</v>
      </c>
      <c r="D697" s="3" t="str">
        <f>'[1]TCE - ANEXO IV - Preencher'!F706</f>
        <v>05.020.356/0001-00</v>
      </c>
      <c r="E697" s="5" t="str">
        <f>'[1]TCE - ANEXO IV - Preencher'!G706</f>
        <v>BID COMERCIO E SERVICOS EM TECNOLOGIA DA INFORMACAO LTDA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00004783</v>
      </c>
      <c r="I697" s="7">
        <f>IF('[1]TCE - ANEXO IV - Preencher'!K706="","",'[1]TCE - ANEXO IV - Preencher'!K706)</f>
        <v>44774</v>
      </c>
      <c r="J697" s="6" t="str">
        <f>'[1]TCE - ANEXO IV - Preencher'!L706</f>
        <v>SW46CHXQ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8">
        <f>'[1]TCE - ANEXO IV - Preencher'!N706</f>
        <v>1018.08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(OCULTAR)'!$Q$3:$S$133,3,0),"")</f>
        <v>9039744000194</v>
      </c>
      <c r="B698" s="4" t="str">
        <f>'[1]TCE - ANEXO IV - Preencher'!C707</f>
        <v>FUNDAÇÃO GESTÃO HOSPITALAR MARTINIANO FERNANDES - FGH</v>
      </c>
      <c r="C698" s="4" t="str">
        <f>'[1]TCE - ANEXO IV - Preencher'!E707</f>
        <v>5.17 - Manutenção de Software, Certificação Digital e Microfilmagem</v>
      </c>
      <c r="D698" s="3">
        <f>'[1]TCE - ANEXO IV - Preencher'!F707</f>
        <v>7928972000190</v>
      </c>
      <c r="E698" s="5" t="str">
        <f>'[1]TCE - ANEXO IV - Preencher'!G707</f>
        <v>CARTELLO CONSULTORIA DE MERCADO E COMUNICAÇÃO LTDA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00003665</v>
      </c>
      <c r="I698" s="7">
        <f>IF('[1]TCE - ANEXO IV - Preencher'!K707="","",'[1]TCE - ANEXO IV - Preencher'!K707)</f>
        <v>44774</v>
      </c>
      <c r="J698" s="6" t="str">
        <f>'[1]TCE - ANEXO IV - Preencher'!L707</f>
        <v>2ALS8LZH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8">
        <f>'[1]TCE - ANEXO IV - Preencher'!N707</f>
        <v>516.30999999999995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(OCULTAR)'!$Q$3:$S$133,3,0),"")</f>
        <v>9039744000194</v>
      </c>
      <c r="B699" s="4" t="str">
        <f>'[1]TCE - ANEXO IV - Preencher'!C708</f>
        <v>FUNDAÇÃO GESTÃO HOSPITALAR MARTINIANO FERNANDES - FGH</v>
      </c>
      <c r="C699" s="4" t="str">
        <f>'[1]TCE - ANEXO IV - Preencher'!E708</f>
        <v>5.17 - Manutenção de Software, Certificação Digital e Microfilmagem</v>
      </c>
      <c r="D699" s="3" t="str">
        <f>'[1]TCE - ANEXO IV - Preencher'!F708</f>
        <v>16.783.034/0001-30</v>
      </c>
      <c r="E699" s="5" t="str">
        <f>'[1]TCE - ANEXO IV - Preencher'!G708</f>
        <v>SINTESE LICENCIAMENTO DE PROGRAMA PARA COMPUTADORES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00021329</v>
      </c>
      <c r="I699" s="7">
        <f>IF('[1]TCE - ANEXO IV - Preencher'!K708="","",'[1]TCE - ANEXO IV - Preencher'!K708)</f>
        <v>44805</v>
      </c>
      <c r="J699" s="6" t="str">
        <f>'[1]TCE - ANEXO IV - Preencher'!L708</f>
        <v>XNVLREIQ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8">
        <f>'[1]TCE - ANEXO IV - Preencher'!N708</f>
        <v>2300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(OCULTAR)'!$Q$3:$S$133,3,0),"")</f>
        <v>9039744000194</v>
      </c>
      <c r="B700" s="4" t="str">
        <f>'[1]TCE - ANEXO IV - Preencher'!C709</f>
        <v>FUNDAÇÃO GESTÃO HOSPITALAR MARTINIANO FERNANDES - FGH</v>
      </c>
      <c r="C700" s="4" t="str">
        <f>'[1]TCE - ANEXO IV - Preencher'!E709</f>
        <v>5.99 - Outros Serviços de Terceiros Pessoa Jurídica</v>
      </c>
      <c r="D700" s="3">
        <f>'[1]TCE - ANEXO IV - Preencher'!F709</f>
        <v>58921792000117</v>
      </c>
      <c r="E700" s="5" t="str">
        <f>'[1]TCE - ANEXO IV - Preencher'!G709</f>
        <v>PLANISA PLANEJAMENTO E ORG DE INSTITUIÇOES DE SAÚDE LTDA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00027800</v>
      </c>
      <c r="I700" s="7">
        <f>IF('[1]TCE - ANEXO IV - Preencher'!K709="","",'[1]TCE - ANEXO IV - Preencher'!K709)</f>
        <v>44778</v>
      </c>
      <c r="J700" s="6" t="str">
        <f>'[1]TCE - ANEXO IV - Preencher'!L709</f>
        <v>69AVTIT5</v>
      </c>
      <c r="K700" s="5" t="str">
        <f>IF(F700="B",LEFT('[1]TCE - ANEXO IV - Preencher'!M709,2),IF(F700="S",LEFT('[1]TCE - ANEXO IV - Preencher'!M709,7),IF('[1]TCE - ANEXO IV - Preencher'!H709="","")))</f>
        <v>35 -  S</v>
      </c>
      <c r="L700" s="8">
        <f>'[1]TCE - ANEXO IV - Preencher'!N709</f>
        <v>2893.17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(OCULTAR)'!$Q$3:$S$133,3,0),"")</f>
        <v>9039744000194</v>
      </c>
      <c r="B701" s="4" t="str">
        <f>'[1]TCE - ANEXO IV - Preencher'!C710</f>
        <v>FUNDAÇÃO GESTÃO HOSPITALAR MARTINIANO FERNANDES - FGH</v>
      </c>
      <c r="C701" s="4" t="str">
        <f>'[1]TCE - ANEXO IV - Preencher'!E710</f>
        <v>5.99 - Outros Serviços de Terceiros Pessoa Jurídica</v>
      </c>
      <c r="D701" s="3">
        <f>'[1]TCE - ANEXO IV - Preencher'!F710</f>
        <v>35521046000130</v>
      </c>
      <c r="E701" s="5" t="str">
        <f>'[1]TCE - ANEXO IV - Preencher'!G710</f>
        <v>TGI CONSULTORIA EM GESTÃO S.A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00021849</v>
      </c>
      <c r="I701" s="7">
        <f>IF('[1]TCE - ANEXO IV - Preencher'!K710="","",'[1]TCE - ANEXO IV - Preencher'!K710)</f>
        <v>44776</v>
      </c>
      <c r="J701" s="6" t="str">
        <f>'[1]TCE - ANEXO IV - Preencher'!L710</f>
        <v>HJXG2TFR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8">
        <f>'[1]TCE - ANEXO IV - Preencher'!N710</f>
        <v>3600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(OCULTAR)'!$Q$3:$S$133,3,0),"")</f>
        <v>9039744000194</v>
      </c>
      <c r="B702" s="4" t="str">
        <f>'[1]TCE - ANEXO IV - Preencher'!C711</f>
        <v>FUNDAÇÃO GESTÃO HOSPITALAR MARTINIANO FERNANDES - FGH</v>
      </c>
      <c r="C702" s="4" t="str">
        <f>'[1]TCE - ANEXO IV - Preencher'!E711</f>
        <v>5.99 - Outros Serviços de Terceiros Pessoa Jurídica</v>
      </c>
      <c r="D702" s="3">
        <f>'[1]TCE - ANEXO IV - Preencher'!F711</f>
        <v>41160597000119</v>
      </c>
      <c r="E702" s="5" t="str">
        <f>'[1]TCE - ANEXO IV - Preencher'!G711</f>
        <v xml:space="preserve">MATHEUS SALDANHA DE SOUZA 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00000029</v>
      </c>
      <c r="I702" s="7">
        <f>IF('[1]TCE - ANEXO IV - Preencher'!K711="","",'[1]TCE - ANEXO IV - Preencher'!K711)</f>
        <v>44785</v>
      </c>
      <c r="J702" s="6" t="str">
        <f>'[1]TCE - ANEXO IV - Preencher'!L711</f>
        <v>RC3HQTBG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8">
        <f>'[1]TCE - ANEXO IV - Preencher'!N711</f>
        <v>12000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(OCULTAR)'!$Q$3:$S$133,3,0),"")</f>
        <v>9039744000194</v>
      </c>
      <c r="B703" s="4" t="str">
        <f>'[1]TCE - ANEXO IV - Preencher'!C712</f>
        <v>FUNDAÇÃO GESTÃO HOSPITALAR MARTINIANO FERNANDES - FGH</v>
      </c>
      <c r="C703" s="4" t="str">
        <f>'[1]TCE - ANEXO IV - Preencher'!E712</f>
        <v>5.10 - Detetização/Tratamento de Resíduos e Afins</v>
      </c>
      <c r="D703" s="3">
        <f>'[1]TCE - ANEXO IV - Preencher'!F712</f>
        <v>10333266000100</v>
      </c>
      <c r="E703" s="5" t="str">
        <f>'[1]TCE - ANEXO IV - Preencher'!G712</f>
        <v>CARLOS ANTONIO DE OLIVEIRA MILET JUNIOR ME</v>
      </c>
      <c r="F703" s="5" t="str">
        <f>'[1]TCE - ANEXO IV - Preencher'!H712</f>
        <v>S</v>
      </c>
      <c r="G703" s="5" t="str">
        <f>'[1]TCE - ANEXO IV - Preencher'!I712</f>
        <v>S</v>
      </c>
      <c r="H703" s="6" t="str">
        <f>'[1]TCE - ANEXO IV - Preencher'!J712</f>
        <v>00009619</v>
      </c>
      <c r="I703" s="7">
        <f>IF('[1]TCE - ANEXO IV - Preencher'!K712="","",'[1]TCE - ANEXO IV - Preencher'!K712)</f>
        <v>44792</v>
      </c>
      <c r="J703" s="6" t="str">
        <f>'[1]TCE - ANEXO IV - Preencher'!L712</f>
        <v>IV3E9M3T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8">
        <f>'[1]TCE - ANEXO IV - Preencher'!N712</f>
        <v>600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(OCULTAR)'!$Q$3:$S$133,3,0),"")</f>
        <v>9039744000194</v>
      </c>
      <c r="B704" s="4" t="str">
        <f>'[1]TCE - ANEXO IV - Preencher'!C713</f>
        <v>FUNDAÇÃO GESTÃO HOSPITALAR MARTINIANO FERNANDES - FGH</v>
      </c>
      <c r="C704" s="4" t="str">
        <f>'[1]TCE - ANEXO IV - Preencher'!E713</f>
        <v>5.23 - Limpeza e Conservação</v>
      </c>
      <c r="D704" s="3">
        <f>'[1]TCE - ANEXO IV - Preencher'!F713</f>
        <v>10229013000190</v>
      </c>
      <c r="E704" s="5" t="str">
        <f>'[1]TCE - ANEXO IV - Preencher'!G713</f>
        <v>INTERCLEAN ADMINISTRACAO LTDA ME</v>
      </c>
      <c r="F704" s="5" t="str">
        <f>'[1]TCE - ANEXO IV - Preencher'!H713</f>
        <v>S</v>
      </c>
      <c r="G704" s="5" t="str">
        <f>'[1]TCE - ANEXO IV - Preencher'!I713</f>
        <v>S</v>
      </c>
      <c r="H704" s="6" t="str">
        <f>'[1]TCE - ANEXO IV - Preencher'!J713</f>
        <v>00000695</v>
      </c>
      <c r="I704" s="7">
        <f>IF('[1]TCE - ANEXO IV - Preencher'!K713="","",'[1]TCE - ANEXO IV - Preencher'!K713)</f>
        <v>44790</v>
      </c>
      <c r="J704" s="6" t="str">
        <f>'[1]TCE - ANEXO IV - Preencher'!L713</f>
        <v>HPUCLAQC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8">
        <f>'[1]TCE - ANEXO IV - Preencher'!N713</f>
        <v>292251.18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(OCULTAR)'!$Q$3:$S$133,3,0),"")</f>
        <v>9039744000194</v>
      </c>
      <c r="B705" s="4" t="str">
        <f>'[1]TCE - ANEXO IV - Preencher'!C714</f>
        <v>FUNDAÇÃO GESTÃO HOSPITALAR MARTINIANO FERNANDES - FGH</v>
      </c>
      <c r="C705" s="4" t="str">
        <f>'[1]TCE - ANEXO IV - Preencher'!E714</f>
        <v>5.99 - Outros Serviços de Terceiros Pessoa Jurídica</v>
      </c>
      <c r="D705" s="3">
        <f>'[1]TCE - ANEXO IV - Preencher'!F714</f>
        <v>148580000169</v>
      </c>
      <c r="E705" s="5" t="str">
        <f>'[1]TCE - ANEXO IV - Preencher'!G714</f>
        <v>CETAP CENTRO TEC DE ASSESSORIA E PLANJ COMUT</v>
      </c>
      <c r="F705" s="5" t="str">
        <f>'[1]TCE - ANEXO IV - Preencher'!H714</f>
        <v>S</v>
      </c>
      <c r="G705" s="5" t="str">
        <f>'[1]TCE - ANEXO IV - Preencher'!I714</f>
        <v>S</v>
      </c>
      <c r="H705" s="6" t="str">
        <f>'[1]TCE - ANEXO IV - Preencher'!J714</f>
        <v>00009345</v>
      </c>
      <c r="I705" s="7">
        <f>IF('[1]TCE - ANEXO IV - Preencher'!K714="","",'[1]TCE - ANEXO IV - Preencher'!K714)</f>
        <v>44812</v>
      </c>
      <c r="J705" s="6" t="str">
        <f>'[1]TCE - ANEXO IV - Preencher'!L714</f>
        <v>19XSWSB4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8">
        <f>'[1]TCE - ANEXO IV - Preencher'!N714</f>
        <v>1500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(OCULTAR)'!$Q$3:$S$133,3,0),"")</f>
        <v>9039744000194</v>
      </c>
      <c r="B706" s="4" t="str">
        <f>'[1]TCE - ANEXO IV - Preencher'!C715</f>
        <v>FUNDAÇÃO GESTÃO HOSPITALAR MARTINIANO FERNANDES - FGH</v>
      </c>
      <c r="C706" s="4" t="str">
        <f>'[1]TCE - ANEXO IV - Preencher'!E715</f>
        <v>5.99 - Outros Serviços de Terceiros Pessoa Jurídica</v>
      </c>
      <c r="D706" s="3">
        <f>'[1]TCE - ANEXO IV - Preencher'!F715</f>
        <v>10816775000274</v>
      </c>
      <c r="E706" s="5" t="str">
        <f>'[1]TCE - ANEXO IV - Preencher'!G715</f>
        <v>INSPETORIA SALESIANA DO NORDESTE DO BRASIL</v>
      </c>
      <c r="F706" s="5" t="str">
        <f>'[1]TCE - ANEXO IV - Preencher'!H715</f>
        <v>S</v>
      </c>
      <c r="G706" s="5" t="str">
        <f>'[1]TCE - ANEXO IV - Preencher'!I715</f>
        <v>S</v>
      </c>
      <c r="H706" s="6" t="str">
        <f>'[1]TCE - ANEXO IV - Preencher'!J715</f>
        <v>00015821</v>
      </c>
      <c r="I706" s="7">
        <f>IF('[1]TCE - ANEXO IV - Preencher'!K715="","",'[1]TCE - ANEXO IV - Preencher'!K715)</f>
        <v>44791</v>
      </c>
      <c r="J706" s="6" t="str">
        <f>'[1]TCE - ANEXO IV - Preencher'!L715</f>
        <v>WSEP8DDF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8">
        <f>'[1]TCE - ANEXO IV - Preencher'!N715</f>
        <v>770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(OCULTAR)'!$Q$3:$S$133,3,0),"")</f>
        <v>9039744000194</v>
      </c>
      <c r="B707" s="4" t="str">
        <f>'[1]TCE - ANEXO IV - Preencher'!C716</f>
        <v>FUNDAÇÃO GESTÃO HOSPITALAR MARTINIANO FERNANDES - FGH</v>
      </c>
      <c r="C707" s="4" t="str">
        <f>'[1]TCE - ANEXO IV - Preencher'!E716</f>
        <v>5.99 - Outros Serviços de Terceiros Pessoa Jurídica</v>
      </c>
      <c r="D707" s="3">
        <f>'[1]TCE - ANEXO IV - Preencher'!F716</f>
        <v>13409775000329</v>
      </c>
      <c r="E707" s="5" t="str">
        <f>'[1]TCE - ANEXO IV - Preencher'!G716</f>
        <v>LINUS LOG LTDA ME</v>
      </c>
      <c r="F707" s="5" t="str">
        <f>'[1]TCE - ANEXO IV - Preencher'!H716</f>
        <v>S</v>
      </c>
      <c r="G707" s="5" t="str">
        <f>'[1]TCE - ANEXO IV - Preencher'!I716</f>
        <v>S</v>
      </c>
      <c r="H707" s="6" t="str">
        <f>'[1]TCE - ANEXO IV - Preencher'!J716</f>
        <v>000001716</v>
      </c>
      <c r="I707" s="7">
        <f>IF('[1]TCE - ANEXO IV - Preencher'!K716="","",'[1]TCE - ANEXO IV - Preencher'!K716)</f>
        <v>44827</v>
      </c>
      <c r="J707" s="6" t="str">
        <f>'[1]TCE - ANEXO IV - Preencher'!L716</f>
        <v>IAJM16568</v>
      </c>
      <c r="K707" s="5" t="str">
        <f>IF(F707="B",LEFT('[1]TCE - ANEXO IV - Preencher'!M716,2),IF(F707="S",LEFT('[1]TCE - ANEXO IV - Preencher'!M716,7),IF('[1]TCE - ANEXO IV - Preencher'!H716="","")))</f>
        <v>2607901</v>
      </c>
      <c r="L707" s="8">
        <f>'[1]TCE - ANEXO IV - Preencher'!N716</f>
        <v>1418.61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(OCULTAR)'!$Q$3:$S$133,3,0),"")</f>
        <v>9039744000194</v>
      </c>
      <c r="B708" s="4" t="str">
        <f>'[1]TCE - ANEXO IV - Preencher'!C717</f>
        <v>FUNDAÇÃO GESTÃO HOSPITALAR MARTINIANO FERNANDES - FGH</v>
      </c>
      <c r="C708" s="4" t="str">
        <f>'[1]TCE - ANEXO IV - Preencher'!E717</f>
        <v>5.99 - Outros Serviços de Terceiros Pessoa Jurídica</v>
      </c>
      <c r="D708" s="3">
        <f>'[1]TCE - ANEXO IV - Preencher'!F717</f>
        <v>19786063000143</v>
      </c>
      <c r="E708" s="5" t="str">
        <f>'[1]TCE - ANEXO IV - Preencher'!G717</f>
        <v>MARINHO E CASTRO SERVIÇOS LTDA ME</v>
      </c>
      <c r="F708" s="5" t="str">
        <f>'[1]TCE - ANEXO IV - Preencher'!H717</f>
        <v>S</v>
      </c>
      <c r="G708" s="5" t="str">
        <f>'[1]TCE - ANEXO IV - Preencher'!I717</f>
        <v>S</v>
      </c>
      <c r="H708" s="6" t="str">
        <f>'[1]TCE - ANEXO IV - Preencher'!J717</f>
        <v>00004568</v>
      </c>
      <c r="I708" s="7">
        <f>IF('[1]TCE - ANEXO IV - Preencher'!K717="","",'[1]TCE - ANEXO IV - Preencher'!K717)</f>
        <v>44790</v>
      </c>
      <c r="J708" s="6" t="str">
        <f>'[1]TCE - ANEXO IV - Preencher'!L717</f>
        <v>IXSR1H2E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8">
        <f>'[1]TCE - ANEXO IV - Preencher'!N717</f>
        <v>4100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(OCULTAR)'!$Q$3:$S$133,3,0),"")</f>
        <v>9039744000194</v>
      </c>
      <c r="B709" s="4" t="str">
        <f>'[1]TCE - ANEXO IV - Preencher'!C718</f>
        <v>FUNDAÇÃO GESTÃO HOSPITALAR MARTINIANO FERNANDES - FGH</v>
      </c>
      <c r="C709" s="4" t="str">
        <f>'[1]TCE - ANEXO IV - Preencher'!E718</f>
        <v>5.99 - Outros Serviços de Terceiros Pessoa Jurídica</v>
      </c>
      <c r="D709" s="3">
        <f>'[1]TCE - ANEXO IV - Preencher'!F718</f>
        <v>2512303000119</v>
      </c>
      <c r="E709" s="5" t="str">
        <f>'[1]TCE - ANEXO IV - Preencher'!G718</f>
        <v>NOROES AZEVEDO SOCIEDADE DE ADVOGADOS</v>
      </c>
      <c r="F709" s="5" t="str">
        <f>'[1]TCE - ANEXO IV - Preencher'!H718</f>
        <v>S</v>
      </c>
      <c r="G709" s="5" t="str">
        <f>'[1]TCE - ANEXO IV - Preencher'!I718</f>
        <v>S</v>
      </c>
      <c r="H709" s="6" t="str">
        <f>'[1]TCE - ANEXO IV - Preencher'!J718</f>
        <v>00005948</v>
      </c>
      <c r="I709" s="7">
        <f>IF('[1]TCE - ANEXO IV - Preencher'!K718="","",'[1]TCE - ANEXO IV - Preencher'!K718)</f>
        <v>44781</v>
      </c>
      <c r="J709" s="6" t="str">
        <f>'[1]TCE - ANEXO IV - Preencher'!L718</f>
        <v>KQS4BDUF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8">
        <f>'[1]TCE - ANEXO IV - Preencher'!N718</f>
        <v>2940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(OCULTAR)'!$Q$3:$S$133,3,0),"")</f>
        <v>9039744000194</v>
      </c>
      <c r="B710" s="4" t="str">
        <f>'[1]TCE - ANEXO IV - Preencher'!C719</f>
        <v>FUNDAÇÃO GESTÃO HOSPITALAR MARTINIANO FERNANDES - FGH</v>
      </c>
      <c r="C710" s="4" t="str">
        <f>'[1]TCE - ANEXO IV - Preencher'!E719</f>
        <v>5.99 - Outros Serviços de Terceiros Pessoa Jurídica</v>
      </c>
      <c r="D710" s="3">
        <f>'[1]TCE - ANEXO IV - Preencher'!F719</f>
        <v>2512303000119</v>
      </c>
      <c r="E710" s="5" t="str">
        <f>'[1]TCE - ANEXO IV - Preencher'!G719</f>
        <v>NOROES AZEVEDO SOCIEDADE DE ADVOGADOS</v>
      </c>
      <c r="F710" s="5" t="str">
        <f>'[1]TCE - ANEXO IV - Preencher'!H719</f>
        <v>S</v>
      </c>
      <c r="G710" s="5" t="str">
        <f>'[1]TCE - ANEXO IV - Preencher'!I719</f>
        <v>S</v>
      </c>
      <c r="H710" s="6" t="str">
        <f>'[1]TCE - ANEXO IV - Preencher'!J719</f>
        <v>00005949</v>
      </c>
      <c r="I710" s="7">
        <f>IF('[1]TCE - ANEXO IV - Preencher'!K719="","",'[1]TCE - ANEXO IV - Preencher'!K719)</f>
        <v>44781</v>
      </c>
      <c r="J710" s="6" t="str">
        <f>'[1]TCE - ANEXO IV - Preencher'!L719</f>
        <v>1CU9SGVD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8">
        <f>'[1]TCE - ANEXO IV - Preencher'!N719</f>
        <v>9804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(OCULTAR)'!$Q$3:$S$133,3,0),"")</f>
        <v>9039744000194</v>
      </c>
      <c r="B711" s="4" t="str">
        <f>'[1]TCE - ANEXO IV - Preencher'!C720</f>
        <v>FUNDAÇÃO GESTÃO HOSPITALAR MARTINIANO FERNANDES - FGH</v>
      </c>
      <c r="C711" s="4" t="str">
        <f>'[1]TCE - ANEXO IV - Preencher'!E720</f>
        <v>5.99 - Outros Serviços de Terceiros Pessoa Jurídica</v>
      </c>
      <c r="D711" s="3">
        <f>'[1]TCE - ANEXO IV - Preencher'!F720</f>
        <v>2512303000119</v>
      </c>
      <c r="E711" s="5" t="str">
        <f>'[1]TCE - ANEXO IV - Preencher'!G720</f>
        <v>NOROES AZEVEDO SOCIEDADE DE ADVOGADOS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00005979</v>
      </c>
      <c r="I711" s="7">
        <f>IF('[1]TCE - ANEXO IV - Preencher'!K720="","",'[1]TCE - ANEXO IV - Preencher'!K720)</f>
        <v>44802</v>
      </c>
      <c r="J711" s="6" t="str">
        <f>'[1]TCE - ANEXO IV - Preencher'!L720</f>
        <v>TKYLVUD9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8">
        <f>'[1]TCE - ANEXO IV - Preencher'!N720</f>
        <v>4587.84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(OCULTAR)'!$Q$3:$S$133,3,0),"")</f>
        <v>9039744000194</v>
      </c>
      <c r="B712" s="4" t="str">
        <f>'[1]TCE - ANEXO IV - Preencher'!C721</f>
        <v>FUNDAÇÃO GESTÃO HOSPITALAR MARTINIANO FERNANDES - FGH</v>
      </c>
      <c r="C712" s="4" t="str">
        <f>'[1]TCE - ANEXO IV - Preencher'!E721</f>
        <v>5.99 - Outros Serviços de Terceiros Pessoa Jurídica</v>
      </c>
      <c r="D712" s="3">
        <f>'[1]TCE - ANEXO IV - Preencher'!F721</f>
        <v>46512465000122</v>
      </c>
      <c r="E712" s="5" t="str">
        <f>'[1]TCE - ANEXO IV - Preencher'!G721</f>
        <v>NAIR CRISTINA ALEXANDRE VANDERLEI</v>
      </c>
      <c r="F712" s="5" t="str">
        <f>'[1]TCE - ANEXO IV - Preencher'!H721</f>
        <v>S</v>
      </c>
      <c r="G712" s="5" t="str">
        <f>'[1]TCE - ANEXO IV - Preencher'!I721</f>
        <v>S</v>
      </c>
      <c r="H712" s="6" t="str">
        <f>'[1]TCE - ANEXO IV - Preencher'!J721</f>
        <v>000000009</v>
      </c>
      <c r="I712" s="7">
        <f>IF('[1]TCE - ANEXO IV - Preencher'!K721="","",'[1]TCE - ANEXO IV - Preencher'!K721)</f>
        <v>44788</v>
      </c>
      <c r="J712" s="6" t="str">
        <f>'[1]TCE - ANEXO IV - Preencher'!L721</f>
        <v>DFZH54686</v>
      </c>
      <c r="K712" s="5" t="str">
        <f>IF(F712="B",LEFT('[1]TCE - ANEXO IV - Preencher'!M721,2),IF(F712="S",LEFT('[1]TCE - ANEXO IV - Preencher'!M721,7),IF('[1]TCE - ANEXO IV - Preencher'!H721="","")))</f>
        <v>2609600</v>
      </c>
      <c r="L712" s="8">
        <f>'[1]TCE - ANEXO IV - Preencher'!N721</f>
        <v>400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(OCULTAR)'!$Q$3:$S$133,3,0),"")</f>
        <v>9039744000194</v>
      </c>
      <c r="B713" s="4" t="str">
        <f>'[1]TCE - ANEXO IV - Preencher'!C722</f>
        <v>FUNDAÇÃO GESTÃO HOSPITALAR MARTINIANO FERNANDES - FGH</v>
      </c>
      <c r="C713" s="4" t="str">
        <f>'[1]TCE - ANEXO IV - Preencher'!E722</f>
        <v>5.99 - Outros Serviços de Terceiros Pessoa Jurídica</v>
      </c>
      <c r="D713" s="3">
        <f>'[1]TCE - ANEXO IV - Preencher'!F722</f>
        <v>126621000116</v>
      </c>
      <c r="E713" s="5" t="str">
        <f>'[1]TCE - ANEXO IV - Preencher'!G722</f>
        <v>TRANS SERVI TRANSPORTE E SERVICOS LTDA ME</v>
      </c>
      <c r="F713" s="5" t="str">
        <f>'[1]TCE - ANEXO IV - Preencher'!H722</f>
        <v>S</v>
      </c>
      <c r="G713" s="5" t="str">
        <f>'[1]TCE - ANEXO IV - Preencher'!I722</f>
        <v>S</v>
      </c>
      <c r="H713" s="6" t="str">
        <f>'[1]TCE - ANEXO IV - Preencher'!J722</f>
        <v>00057733</v>
      </c>
      <c r="I713" s="7">
        <f>IF('[1]TCE - ANEXO IV - Preencher'!K722="","",'[1]TCE - ANEXO IV - Preencher'!K722)</f>
        <v>44807</v>
      </c>
      <c r="J713" s="6" t="str">
        <f>'[1]TCE - ANEXO IV - Preencher'!L722</f>
        <v>NPW1UMIK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8">
        <f>'[1]TCE - ANEXO IV - Preencher'!N722</f>
        <v>2051.36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(OCULTAR)'!$Q$3:$S$133,3,0),"")</f>
        <v>9039744000194</v>
      </c>
      <c r="B714" s="4" t="str">
        <f>'[1]TCE - ANEXO IV - Preencher'!C723</f>
        <v>FUNDAÇÃO GESTÃO HOSPITALAR MARTINIANO FERNANDES - FGH</v>
      </c>
      <c r="C714" s="4" t="str">
        <f>'[1]TCE - ANEXO IV - Preencher'!E723</f>
        <v>4.1 - Serviços Técnicos Profissionais</v>
      </c>
      <c r="D714" s="3">
        <f>'[1]TCE - ANEXO IV - Preencher'!F723</f>
        <v>70784725438</v>
      </c>
      <c r="E714" s="5" t="str">
        <f>'[1]TCE - ANEXO IV - Preencher'!G723</f>
        <v>JORGE LUIZ CERQUEIRA DE GUSMÃO FILHO</v>
      </c>
      <c r="F714" s="5" t="str">
        <f>'[1]TCE - ANEXO IV - Preencher'!H723</f>
        <v>S</v>
      </c>
      <c r="G714" s="5" t="str">
        <f>'[1]TCE - ANEXO IV - Preencher'!I723</f>
        <v>N</v>
      </c>
      <c r="H714" s="6">
        <f>'[1]TCE - ANEXO IV - Preencher'!J723</f>
        <v>0</v>
      </c>
      <c r="I714" s="7">
        <f>IF('[1]TCE - ANEXO IV - Preencher'!K723="","",'[1]TCE - ANEXO IV - Preencher'!K723)</f>
        <v>44774</v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8">
        <f>'[1]TCE - ANEXO IV - Preencher'!N723</f>
        <v>400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(OCULTAR)'!$Q$3:$S$133,3,0),"")</f>
        <v>9039744000194</v>
      </c>
      <c r="B715" s="4" t="str">
        <f>'[1]TCE - ANEXO IV - Preencher'!C724</f>
        <v>FUNDAÇÃO GESTÃO HOSPITALAR MARTINIANO FERNANDES - FGH</v>
      </c>
      <c r="C715" s="4" t="str">
        <f>'[1]TCE - ANEXO IV - Preencher'!E724</f>
        <v>4.1 - Serviços Técnicos Profissionais</v>
      </c>
      <c r="D715" s="3">
        <f>'[1]TCE - ANEXO IV - Preencher'!F724</f>
        <v>6871324526</v>
      </c>
      <c r="E715" s="5" t="str">
        <f>'[1]TCE - ANEXO IV - Preencher'!G724</f>
        <v>JULIO CESAR PEREIRA ALVES</v>
      </c>
      <c r="F715" s="5" t="str">
        <f>'[1]TCE - ANEXO IV - Preencher'!H724</f>
        <v>S</v>
      </c>
      <c r="G715" s="5" t="str">
        <f>'[1]TCE - ANEXO IV - Preencher'!I724</f>
        <v>N</v>
      </c>
      <c r="H715" s="6">
        <f>'[1]TCE - ANEXO IV - Preencher'!J724</f>
        <v>0</v>
      </c>
      <c r="I715" s="7">
        <f>IF('[1]TCE - ANEXO IV - Preencher'!K724="","",'[1]TCE - ANEXO IV - Preencher'!K724)</f>
        <v>44774</v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8">
        <f>'[1]TCE - ANEXO IV - Preencher'!N724</f>
        <v>400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(OCULTAR)'!$Q$3:$S$133,3,0),"")</f>
        <v>9039744000194</v>
      </c>
      <c r="B716" s="4" t="str">
        <f>'[1]TCE - ANEXO IV - Preencher'!C725</f>
        <v>FUNDAÇÃO GESTÃO HOSPITALAR MARTINIANO FERNANDES - FGH</v>
      </c>
      <c r="C716" s="4" t="str">
        <f>'[1]TCE - ANEXO IV - Preencher'!E725</f>
        <v>4.1 - Serviços Técnicos Profissionais</v>
      </c>
      <c r="D716" s="3">
        <f>'[1]TCE - ANEXO IV - Preencher'!F725</f>
        <v>10517130483</v>
      </c>
      <c r="E716" s="5" t="str">
        <f>'[1]TCE - ANEXO IV - Preencher'!G725</f>
        <v>JEFFERSON FILIPE SILVA DE OLIVEIRA</v>
      </c>
      <c r="F716" s="5" t="str">
        <f>'[1]TCE - ANEXO IV - Preencher'!H725</f>
        <v>S</v>
      </c>
      <c r="G716" s="5" t="str">
        <f>'[1]TCE - ANEXO IV - Preencher'!I725</f>
        <v>N</v>
      </c>
      <c r="H716" s="6">
        <f>'[1]TCE - ANEXO IV - Preencher'!J725</f>
        <v>0</v>
      </c>
      <c r="I716" s="7">
        <f>IF('[1]TCE - ANEXO IV - Preencher'!K725="","",'[1]TCE - ANEXO IV - Preencher'!K725)</f>
        <v>44774</v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8">
        <f>'[1]TCE - ANEXO IV - Preencher'!N725</f>
        <v>400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(OCULTAR)'!$Q$3:$S$133,3,0),"")</f>
        <v>9039744000194</v>
      </c>
      <c r="B717" s="4" t="str">
        <f>'[1]TCE - ANEXO IV - Preencher'!C726</f>
        <v>FUNDAÇÃO GESTÃO HOSPITALAR MARTINIANO FERNANDES - FGH</v>
      </c>
      <c r="C717" s="4" t="str">
        <f>'[1]TCE - ANEXO IV - Preencher'!E726</f>
        <v>4.1 - Serviços Técnicos Profissionais</v>
      </c>
      <c r="D717" s="3">
        <f>'[1]TCE - ANEXO IV - Preencher'!F726</f>
        <v>10952099497</v>
      </c>
      <c r="E717" s="5" t="str">
        <f>'[1]TCE - ANEXO IV - Preencher'!G726</f>
        <v>ALEXSANDRA MARTINIANO DOS SANTOS SILVA</v>
      </c>
      <c r="F717" s="5" t="str">
        <f>'[1]TCE - ANEXO IV - Preencher'!H726</f>
        <v>S</v>
      </c>
      <c r="G717" s="5" t="str">
        <f>'[1]TCE - ANEXO IV - Preencher'!I726</f>
        <v>N</v>
      </c>
      <c r="H717" s="6">
        <f>'[1]TCE - ANEXO IV - Preencher'!J726</f>
        <v>0</v>
      </c>
      <c r="I717" s="7">
        <f>IF('[1]TCE - ANEXO IV - Preencher'!K726="","",'[1]TCE - ANEXO IV - Preencher'!K726)</f>
        <v>44774</v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8">
        <f>'[1]TCE - ANEXO IV - Preencher'!N726</f>
        <v>400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(OCULTAR)'!$Q$3:$S$133,3,0),"")</f>
        <v>9039744000194</v>
      </c>
      <c r="B718" s="4" t="str">
        <f>'[1]TCE - ANEXO IV - Preencher'!C727</f>
        <v>FUNDAÇÃO GESTÃO HOSPITALAR MARTINIANO FERNANDES - FGH</v>
      </c>
      <c r="C718" s="4" t="str">
        <f>'[1]TCE - ANEXO IV - Preencher'!E727</f>
        <v>4.1 - Serviços Técnicos Profissionais</v>
      </c>
      <c r="D718" s="3">
        <f>'[1]TCE - ANEXO IV - Preencher'!F727</f>
        <v>1376294435</v>
      </c>
      <c r="E718" s="5" t="str">
        <f>'[1]TCE - ANEXO IV - Preencher'!G727</f>
        <v>CAMILLA FERNANDA PINHEIRO PRIMO</v>
      </c>
      <c r="F718" s="5" t="str">
        <f>'[1]TCE - ANEXO IV - Preencher'!H727</f>
        <v>S</v>
      </c>
      <c r="G718" s="5" t="str">
        <f>'[1]TCE - ANEXO IV - Preencher'!I727</f>
        <v>N</v>
      </c>
      <c r="H718" s="6">
        <f>'[1]TCE - ANEXO IV - Preencher'!J727</f>
        <v>0</v>
      </c>
      <c r="I718" s="7">
        <f>IF('[1]TCE - ANEXO IV - Preencher'!K727="","",'[1]TCE - ANEXO IV - Preencher'!K727)</f>
        <v>44774</v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2609600</v>
      </c>
      <c r="L718" s="8">
        <f>'[1]TCE - ANEXO IV - Preencher'!N727</f>
        <v>400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(OCULTAR)'!$Q$3:$S$133,3,0),"")</f>
        <v>9039744000194</v>
      </c>
      <c r="B719" s="4" t="str">
        <f>'[1]TCE - ANEXO IV - Preencher'!C728</f>
        <v>FUNDAÇÃO GESTÃO HOSPITALAR MARTINIANO FERNANDES - FGH</v>
      </c>
      <c r="C719" s="4" t="str">
        <f>'[1]TCE - ANEXO IV - Preencher'!E728</f>
        <v>4.1 - Serviços Técnicos Profissionais</v>
      </c>
      <c r="D719" s="3">
        <f>'[1]TCE - ANEXO IV - Preencher'!F728</f>
        <v>1410618471</v>
      </c>
      <c r="E719" s="5" t="str">
        <f>'[1]TCE - ANEXO IV - Preencher'!G728</f>
        <v>ALICE MONTEIRO RAMOS</v>
      </c>
      <c r="F719" s="5" t="str">
        <f>'[1]TCE - ANEXO IV - Preencher'!H728</f>
        <v>S</v>
      </c>
      <c r="G719" s="5" t="str">
        <f>'[1]TCE - ANEXO IV - Preencher'!I728</f>
        <v>N</v>
      </c>
      <c r="H719" s="6">
        <f>'[1]TCE - ANEXO IV - Preencher'!J728</f>
        <v>0</v>
      </c>
      <c r="I719" s="7">
        <f>IF('[1]TCE - ANEXO IV - Preencher'!K728="","",'[1]TCE - ANEXO IV - Preencher'!K728)</f>
        <v>44774</v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400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>
        <f>IFERROR(VLOOKUP(B720,'[1]DADOS (OCULTAR)'!$Q$3:$S$133,3,0),"")</f>
        <v>9039744000194</v>
      </c>
      <c r="B720" s="4" t="str">
        <f>'[1]TCE - ANEXO IV - Preencher'!C729</f>
        <v>FUNDAÇÃO GESTÃO HOSPITALAR MARTINIANO FERNANDES - FGH</v>
      </c>
      <c r="C720" s="4" t="str">
        <f>'[1]TCE - ANEXO IV - Preencher'!E729</f>
        <v>4.1 - Serviços Técnicos Profissionais</v>
      </c>
      <c r="D720" s="3">
        <f>'[1]TCE - ANEXO IV - Preencher'!F729</f>
        <v>10941736490</v>
      </c>
      <c r="E720" s="5" t="str">
        <f>'[1]TCE - ANEXO IV - Preencher'!G729</f>
        <v>LUCAS MICHAEL SILVA LOUREIRO</v>
      </c>
      <c r="F720" s="5" t="str">
        <f>'[1]TCE - ANEXO IV - Preencher'!H729</f>
        <v>S</v>
      </c>
      <c r="G720" s="5" t="str">
        <f>'[1]TCE - ANEXO IV - Preencher'!I729</f>
        <v>N</v>
      </c>
      <c r="H720" s="6">
        <f>'[1]TCE - ANEXO IV - Preencher'!J729</f>
        <v>0</v>
      </c>
      <c r="I720" s="7">
        <f>IF('[1]TCE - ANEXO IV - Preencher'!K729="","",'[1]TCE - ANEXO IV - Preencher'!K729)</f>
        <v>44774</v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8">
        <f>'[1]TCE - ANEXO IV - Preencher'!N729</f>
        <v>400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>
        <f>IFERROR(VLOOKUP(B721,'[1]DADOS (OCULTAR)'!$Q$3:$S$133,3,0),"")</f>
        <v>9039744000194</v>
      </c>
      <c r="B721" s="4" t="str">
        <f>'[1]TCE - ANEXO IV - Preencher'!C730</f>
        <v>FUNDAÇÃO GESTÃO HOSPITALAR MARTINIANO FERNANDES - FGH</v>
      </c>
      <c r="C721" s="4" t="str">
        <f>'[1]TCE - ANEXO IV - Preencher'!E730</f>
        <v>4.1 - Serviços Técnicos Profissionais</v>
      </c>
      <c r="D721" s="3">
        <f>'[1]TCE - ANEXO IV - Preencher'!F730</f>
        <v>8029542437</v>
      </c>
      <c r="E721" s="5" t="str">
        <f>'[1]TCE - ANEXO IV - Preencher'!G730</f>
        <v>ELENITA MARIA SANTANA DOS SANTOS GRAMA</v>
      </c>
      <c r="F721" s="5" t="str">
        <f>'[1]TCE - ANEXO IV - Preencher'!H730</f>
        <v>S</v>
      </c>
      <c r="G721" s="5" t="str">
        <f>'[1]TCE - ANEXO IV - Preencher'!I730</f>
        <v>N</v>
      </c>
      <c r="H721" s="6">
        <f>'[1]TCE - ANEXO IV - Preencher'!J730</f>
        <v>0</v>
      </c>
      <c r="I721" s="7">
        <f>IF('[1]TCE - ANEXO IV - Preencher'!K730="","",'[1]TCE - ANEXO IV - Preencher'!K730)</f>
        <v>44774</v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8">
        <f>'[1]TCE - ANEXO IV - Preencher'!N730</f>
        <v>400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>
        <f>IFERROR(VLOOKUP(B722,'[1]DADOS (OCULTAR)'!$Q$3:$S$133,3,0),"")</f>
        <v>9039744000194</v>
      </c>
      <c r="B722" s="4" t="str">
        <f>'[1]TCE - ANEXO IV - Preencher'!C731</f>
        <v>FUNDAÇÃO GESTÃO HOSPITALAR MARTINIANO FERNANDES - FGH</v>
      </c>
      <c r="C722" s="4" t="str">
        <f>'[1]TCE - ANEXO IV - Preencher'!E731</f>
        <v>4.1 - Serviços Técnicos Profissionais</v>
      </c>
      <c r="D722" s="3">
        <f>'[1]TCE - ANEXO IV - Preencher'!F731</f>
        <v>5451433496</v>
      </c>
      <c r="E722" s="5" t="str">
        <f>'[1]TCE - ANEXO IV - Preencher'!G731</f>
        <v>DAVID LUCAS FIGUEIREDO LISBOA</v>
      </c>
      <c r="F722" s="5" t="str">
        <f>'[1]TCE - ANEXO IV - Preencher'!H731</f>
        <v>S</v>
      </c>
      <c r="G722" s="5" t="str">
        <f>'[1]TCE - ANEXO IV - Preencher'!I731</f>
        <v>N</v>
      </c>
      <c r="H722" s="6">
        <f>'[1]TCE - ANEXO IV - Preencher'!J731</f>
        <v>0</v>
      </c>
      <c r="I722" s="7">
        <f>IF('[1]TCE - ANEXO IV - Preencher'!K731="","",'[1]TCE - ANEXO IV - Preencher'!K731)</f>
        <v>44774</v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8">
        <f>'[1]TCE - ANEXO IV - Preencher'!N731</f>
        <v>400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>
        <f>IFERROR(VLOOKUP(B723,'[1]DADOS (OCULTAR)'!$Q$3:$S$133,3,0),"")</f>
        <v>9039744000194</v>
      </c>
      <c r="B723" s="4" t="str">
        <f>'[1]TCE - ANEXO IV - Preencher'!C732</f>
        <v>FUNDAÇÃO GESTÃO HOSPITALAR MARTINIANO FERNANDES - FGH</v>
      </c>
      <c r="C723" s="4" t="str">
        <f>'[1]TCE - ANEXO IV - Preencher'!E732</f>
        <v>4.1 - Serviços Técnicos Profissionais</v>
      </c>
      <c r="D723" s="3">
        <f>'[1]TCE - ANEXO IV - Preencher'!F732</f>
        <v>8346788452</v>
      </c>
      <c r="E723" s="5" t="str">
        <f>'[1]TCE - ANEXO IV - Preencher'!G732</f>
        <v>DAVID ROMEIRO VICTOR</v>
      </c>
      <c r="F723" s="5" t="str">
        <f>'[1]TCE - ANEXO IV - Preencher'!H732</f>
        <v>S</v>
      </c>
      <c r="G723" s="5" t="str">
        <f>'[1]TCE - ANEXO IV - Preencher'!I732</f>
        <v>N</v>
      </c>
      <c r="H723" s="6">
        <f>'[1]TCE - ANEXO IV - Preencher'!J732</f>
        <v>0</v>
      </c>
      <c r="I723" s="7">
        <f>IF('[1]TCE - ANEXO IV - Preencher'!K732="","",'[1]TCE - ANEXO IV - Preencher'!K732)</f>
        <v>44774</v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8">
        <f>'[1]TCE - ANEXO IV - Preencher'!N732</f>
        <v>400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>
        <f>IFERROR(VLOOKUP(B724,'[1]DADOS (OCULTAR)'!$Q$3:$S$133,3,0),"")</f>
        <v>9039744000194</v>
      </c>
      <c r="B724" s="4" t="str">
        <f>'[1]TCE - ANEXO IV - Preencher'!C733</f>
        <v>FUNDAÇÃO GESTÃO HOSPITALAR MARTINIANO FERNANDES - FGH</v>
      </c>
      <c r="C724" s="4" t="str">
        <f>'[1]TCE - ANEXO IV - Preencher'!E733</f>
        <v>4.1 - Serviços Técnicos Profissionais</v>
      </c>
      <c r="D724" s="3">
        <f>'[1]TCE - ANEXO IV - Preencher'!F733</f>
        <v>70368018407</v>
      </c>
      <c r="E724" s="5" t="str">
        <f>'[1]TCE - ANEXO IV - Preencher'!G733</f>
        <v>BRUNA CRISTINA DE OLIVEIRA LIMA</v>
      </c>
      <c r="F724" s="5" t="str">
        <f>'[1]TCE - ANEXO IV - Preencher'!H733</f>
        <v>S</v>
      </c>
      <c r="G724" s="5" t="str">
        <f>'[1]TCE - ANEXO IV - Preencher'!I733</f>
        <v>N</v>
      </c>
      <c r="H724" s="6">
        <f>'[1]TCE - ANEXO IV - Preencher'!J733</f>
        <v>0</v>
      </c>
      <c r="I724" s="7">
        <f>IF('[1]TCE - ANEXO IV - Preencher'!K733="","",'[1]TCE - ANEXO IV - Preencher'!K733)</f>
        <v>44774</v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8">
        <f>'[1]TCE - ANEXO IV - Preencher'!N733</f>
        <v>400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>
        <f>IFERROR(VLOOKUP(B725,'[1]DADOS (OCULTAR)'!$Q$3:$S$133,3,0),"")</f>
        <v>9039744000194</v>
      </c>
      <c r="B725" s="4" t="str">
        <f>'[1]TCE - ANEXO IV - Preencher'!C734</f>
        <v>FUNDAÇÃO GESTÃO HOSPITALAR MARTINIANO FERNANDES - FGH</v>
      </c>
      <c r="C725" s="4" t="str">
        <f>'[1]TCE - ANEXO IV - Preencher'!E734</f>
        <v>4.1 - Serviços Técnicos Profissionais</v>
      </c>
      <c r="D725" s="3">
        <f>'[1]TCE - ANEXO IV - Preencher'!F734</f>
        <v>8275751497</v>
      </c>
      <c r="E725" s="5" t="str">
        <f>'[1]TCE - ANEXO IV - Preencher'!G734</f>
        <v>MATHEUS ARAUJO DE OLIVEIRA FARIAS</v>
      </c>
      <c r="F725" s="5" t="str">
        <f>'[1]TCE - ANEXO IV - Preencher'!H734</f>
        <v>S</v>
      </c>
      <c r="G725" s="5" t="str">
        <f>'[1]TCE - ANEXO IV - Preencher'!I734</f>
        <v>N</v>
      </c>
      <c r="H725" s="6">
        <f>'[1]TCE - ANEXO IV - Preencher'!J734</f>
        <v>0</v>
      </c>
      <c r="I725" s="7">
        <f>IF('[1]TCE - ANEXO IV - Preencher'!K734="","",'[1]TCE - ANEXO IV - Preencher'!K734)</f>
        <v>44774</v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8">
        <f>'[1]TCE - ANEXO IV - Preencher'!N734</f>
        <v>400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>
        <f>IFERROR(VLOOKUP(B726,'[1]DADOS (OCULTAR)'!$Q$3:$S$133,3,0),"")</f>
        <v>9039744000194</v>
      </c>
      <c r="B726" s="4" t="str">
        <f>'[1]TCE - ANEXO IV - Preencher'!C735</f>
        <v>FUNDAÇÃO GESTÃO HOSPITALAR MARTINIANO FERNANDES - FGH</v>
      </c>
      <c r="C726" s="4" t="str">
        <f>'[1]TCE - ANEXO IV - Preencher'!E735</f>
        <v>4.1 - Serviços Técnicos Profissionais</v>
      </c>
      <c r="D726" s="3">
        <f>'[1]TCE - ANEXO IV - Preencher'!F735</f>
        <v>10644295481</v>
      </c>
      <c r="E726" s="5" t="str">
        <f>'[1]TCE - ANEXO IV - Preencher'!G735</f>
        <v>NATHALIA EMMANUELLA OLIVEIRA DO NASCIMENTO</v>
      </c>
      <c r="F726" s="5" t="str">
        <f>'[1]TCE - ANEXO IV - Preencher'!H735</f>
        <v>S</v>
      </c>
      <c r="G726" s="5" t="str">
        <f>'[1]TCE - ANEXO IV - Preencher'!I735</f>
        <v>N</v>
      </c>
      <c r="H726" s="6">
        <f>'[1]TCE - ANEXO IV - Preencher'!J735</f>
        <v>0</v>
      </c>
      <c r="I726" s="7">
        <f>IF('[1]TCE - ANEXO IV - Preencher'!K735="","",'[1]TCE - ANEXO IV - Preencher'!K735)</f>
        <v>44774</v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2607901</v>
      </c>
      <c r="L726" s="8">
        <f>'[1]TCE - ANEXO IV - Preencher'!N735</f>
        <v>400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>
        <f>IFERROR(VLOOKUP(B727,'[1]DADOS (OCULTAR)'!$Q$3:$S$133,3,0),"")</f>
        <v>9039744000194</v>
      </c>
      <c r="B727" s="4" t="str">
        <f>'[1]TCE - ANEXO IV - Preencher'!C736</f>
        <v>FUNDAÇÃO GESTÃO HOSPITALAR MARTINIANO FERNANDES - FGH</v>
      </c>
      <c r="C727" s="4" t="str">
        <f>'[1]TCE - ANEXO IV - Preencher'!E736</f>
        <v>4.1 - Serviços Técnicos Profissionais</v>
      </c>
      <c r="D727" s="3">
        <f>'[1]TCE - ANEXO IV - Preencher'!F736</f>
        <v>8685731402</v>
      </c>
      <c r="E727" s="5" t="str">
        <f>'[1]TCE - ANEXO IV - Preencher'!G736</f>
        <v>TÚLIO FERNANDES REMÍGIO DE OLIVEIRA</v>
      </c>
      <c r="F727" s="5" t="str">
        <f>'[1]TCE - ANEXO IV - Preencher'!H736</f>
        <v>S</v>
      </c>
      <c r="G727" s="5" t="str">
        <f>'[1]TCE - ANEXO IV - Preencher'!I736</f>
        <v>N</v>
      </c>
      <c r="H727" s="6">
        <f>'[1]TCE - ANEXO IV - Preencher'!J736</f>
        <v>0</v>
      </c>
      <c r="I727" s="7">
        <f>IF('[1]TCE - ANEXO IV - Preencher'!K736="","",'[1]TCE - ANEXO IV - Preencher'!K736)</f>
        <v>44774</v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8">
        <f>'[1]TCE - ANEXO IV - Preencher'!N736</f>
        <v>400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>
        <f>IFERROR(VLOOKUP(B728,'[1]DADOS (OCULTAR)'!$Q$3:$S$133,3,0),"")</f>
        <v>9039744000194</v>
      </c>
      <c r="B728" s="4" t="str">
        <f>'[1]TCE - ANEXO IV - Preencher'!C737</f>
        <v>FUNDAÇÃO GESTÃO HOSPITALAR MARTINIANO FERNANDES - FGH</v>
      </c>
      <c r="C728" s="4" t="str">
        <f>'[1]TCE - ANEXO IV - Preencher'!E737</f>
        <v>4.1 - Serviços Técnicos Profissionais</v>
      </c>
      <c r="D728" s="3">
        <f>'[1]TCE - ANEXO IV - Preencher'!F737</f>
        <v>11012416402</v>
      </c>
      <c r="E728" s="5" t="str">
        <f>'[1]TCE - ANEXO IV - Preencher'!G737</f>
        <v xml:space="preserve">VICTOR LUCENA FIGUEIREDO </v>
      </c>
      <c r="F728" s="5" t="str">
        <f>'[1]TCE - ANEXO IV - Preencher'!H737</f>
        <v>S</v>
      </c>
      <c r="G728" s="5" t="str">
        <f>'[1]TCE - ANEXO IV - Preencher'!I737</f>
        <v>N</v>
      </c>
      <c r="H728" s="6">
        <f>'[1]TCE - ANEXO IV - Preencher'!J737</f>
        <v>0</v>
      </c>
      <c r="I728" s="7">
        <f>IF('[1]TCE - ANEXO IV - Preencher'!K737="","",'[1]TCE - ANEXO IV - Preencher'!K737)</f>
        <v>44774</v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2603454</v>
      </c>
      <c r="L728" s="8">
        <f>'[1]TCE - ANEXO IV - Preencher'!N737</f>
        <v>400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>
        <f>IFERROR(VLOOKUP(B729,'[1]DADOS (OCULTAR)'!$Q$3:$S$133,3,0),"")</f>
        <v>9039744000194</v>
      </c>
      <c r="B729" s="4" t="str">
        <f>'[1]TCE - ANEXO IV - Preencher'!C738</f>
        <v>FUNDAÇÃO GESTÃO HOSPITALAR MARTINIANO FERNANDES - FGH</v>
      </c>
      <c r="C729" s="4" t="str">
        <f>'[1]TCE - ANEXO IV - Preencher'!E738</f>
        <v>4.1 - Serviços Técnicos Profissionais</v>
      </c>
      <c r="D729" s="3">
        <f>'[1]TCE - ANEXO IV - Preencher'!F738</f>
        <v>11483577422</v>
      </c>
      <c r="E729" s="5" t="str">
        <f>'[1]TCE - ANEXO IV - Preencher'!G738</f>
        <v>ANA REGINA OLIVEIRA ARAUJO BARBOSA</v>
      </c>
      <c r="F729" s="5" t="str">
        <f>'[1]TCE - ANEXO IV - Preencher'!H738</f>
        <v>S</v>
      </c>
      <c r="G729" s="5" t="str">
        <f>'[1]TCE - ANEXO IV - Preencher'!I738</f>
        <v>N</v>
      </c>
      <c r="H729" s="6">
        <f>'[1]TCE - ANEXO IV - Preencher'!J738</f>
        <v>0</v>
      </c>
      <c r="I729" s="7">
        <f>IF('[1]TCE - ANEXO IV - Preencher'!K738="","",'[1]TCE - ANEXO IV - Preencher'!K738)</f>
        <v>44774</v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8">
        <f>'[1]TCE - ANEXO IV - Preencher'!N738</f>
        <v>400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>
        <f>IFERROR(VLOOKUP(B730,'[1]DADOS (OCULTAR)'!$Q$3:$S$133,3,0),"")</f>
        <v>9039744000194</v>
      </c>
      <c r="B730" s="4" t="str">
        <f>'[1]TCE - ANEXO IV - Preencher'!C739</f>
        <v>FUNDAÇÃO GESTÃO HOSPITALAR MARTINIANO FERNANDES - FGH</v>
      </c>
      <c r="C730" s="4" t="str">
        <f>'[1]TCE - ANEXO IV - Preencher'!E739</f>
        <v>4.1 - Serviços Técnicos Profissionais</v>
      </c>
      <c r="D730" s="3">
        <f>'[1]TCE - ANEXO IV - Preencher'!F739</f>
        <v>12960636406</v>
      </c>
      <c r="E730" s="5" t="str">
        <f>'[1]TCE - ANEXO IV - Preencher'!G739</f>
        <v>MARIA JULIA BISPO JUSTINO</v>
      </c>
      <c r="F730" s="5" t="str">
        <f>'[1]TCE - ANEXO IV - Preencher'!H739</f>
        <v>S</v>
      </c>
      <c r="G730" s="5" t="str">
        <f>'[1]TCE - ANEXO IV - Preencher'!I739</f>
        <v>N</v>
      </c>
      <c r="H730" s="6">
        <f>'[1]TCE - ANEXO IV - Preencher'!J739</f>
        <v>0</v>
      </c>
      <c r="I730" s="7">
        <f>IF('[1]TCE - ANEXO IV - Preencher'!K739="","",'[1]TCE - ANEXO IV - Preencher'!K739)</f>
        <v>44774</v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2603454</v>
      </c>
      <c r="L730" s="8">
        <f>'[1]TCE - ANEXO IV - Preencher'!N739</f>
        <v>400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>
        <f>IFERROR(VLOOKUP(B731,'[1]DADOS (OCULTAR)'!$Q$3:$S$133,3,0),"")</f>
        <v>9039744000194</v>
      </c>
      <c r="B731" s="4" t="str">
        <f>'[1]TCE - ANEXO IV - Preencher'!C740</f>
        <v>FUNDAÇÃO GESTÃO HOSPITALAR MARTINIANO FERNANDES - FGH</v>
      </c>
      <c r="C731" s="4" t="str">
        <f>'[1]TCE - ANEXO IV - Preencher'!E740</f>
        <v>4.1 - Serviços Técnicos Profissionais</v>
      </c>
      <c r="D731" s="3">
        <f>'[1]TCE - ANEXO IV - Preencher'!F740</f>
        <v>12045343499</v>
      </c>
      <c r="E731" s="5" t="str">
        <f>'[1]TCE - ANEXO IV - Preencher'!G740</f>
        <v>MARIANA CRISTINA COSTA RODRIGUES</v>
      </c>
      <c r="F731" s="5" t="str">
        <f>'[1]TCE - ANEXO IV - Preencher'!H740</f>
        <v>S</v>
      </c>
      <c r="G731" s="5" t="str">
        <f>'[1]TCE - ANEXO IV - Preencher'!I740</f>
        <v>N</v>
      </c>
      <c r="H731" s="6">
        <f>'[1]TCE - ANEXO IV - Preencher'!J740</f>
        <v>0</v>
      </c>
      <c r="I731" s="7">
        <f>IF('[1]TCE - ANEXO IV - Preencher'!K740="","",'[1]TCE - ANEXO IV - Preencher'!K740)</f>
        <v>44774</v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2609600</v>
      </c>
      <c r="L731" s="8">
        <f>'[1]TCE - ANEXO IV - Preencher'!N740</f>
        <v>400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>
        <f>IFERROR(VLOOKUP(B732,'[1]DADOS (OCULTAR)'!$Q$3:$S$133,3,0),"")</f>
        <v>9039744000194</v>
      </c>
      <c r="B732" s="4" t="str">
        <f>'[1]TCE - ANEXO IV - Preencher'!C741</f>
        <v>FUNDAÇÃO GESTÃO HOSPITALAR MARTINIANO FERNANDES - FGH</v>
      </c>
      <c r="C732" s="4" t="str">
        <f>'[1]TCE - ANEXO IV - Preencher'!E741</f>
        <v>4.1 - Serviços Técnicos Profissionais</v>
      </c>
      <c r="D732" s="3" t="str">
        <f>'[1]TCE - ANEXO IV - Preencher'!F741</f>
        <v>092.130.474-95</v>
      </c>
      <c r="E732" s="5" t="str">
        <f>'[1]TCE - ANEXO IV - Preencher'!G741</f>
        <v>SABRINA LIMA DE ALMEIDA</v>
      </c>
      <c r="F732" s="5" t="str">
        <f>'[1]TCE - ANEXO IV - Preencher'!H741</f>
        <v>S</v>
      </c>
      <c r="G732" s="5" t="str">
        <f>'[1]TCE - ANEXO IV - Preencher'!I741</f>
        <v>N</v>
      </c>
      <c r="H732" s="6">
        <f>'[1]TCE - ANEXO IV - Preencher'!J741</f>
        <v>0</v>
      </c>
      <c r="I732" s="7">
        <f>IF('[1]TCE - ANEXO IV - Preencher'!K741="","",'[1]TCE - ANEXO IV - Preencher'!K741)</f>
        <v>44774</v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2610707</v>
      </c>
      <c r="L732" s="8">
        <f>'[1]TCE - ANEXO IV - Preencher'!N741</f>
        <v>800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>
        <f>IFERROR(VLOOKUP(B733,'[1]DADOS (OCULTAR)'!$Q$3:$S$133,3,0),"")</f>
        <v>9039744000194</v>
      </c>
      <c r="B733" s="4" t="str">
        <f>'[1]TCE - ANEXO IV - Preencher'!C742</f>
        <v>FUNDAÇÃO GESTÃO HOSPITALAR MARTINIANO FERNANDES - FGH</v>
      </c>
      <c r="C733" s="4" t="str">
        <f>'[1]TCE - ANEXO IV - Preencher'!E742</f>
        <v>4.7 - Apoio Administrativo, Técnico e Operacional</v>
      </c>
      <c r="D733" s="3">
        <f>'[1]TCE - ANEXO IV - Preencher'!F742</f>
        <v>8722824499</v>
      </c>
      <c r="E733" s="5" t="str">
        <f>'[1]TCE - ANEXO IV - Preencher'!G742</f>
        <v>ANDRE AMARO CAVALCANTI</v>
      </c>
      <c r="F733" s="5" t="str">
        <f>'[1]TCE - ANEXO IV - Preencher'!H742</f>
        <v>S</v>
      </c>
      <c r="G733" s="5" t="str">
        <f>'[1]TCE - ANEXO IV - Preencher'!I742</f>
        <v>N</v>
      </c>
      <c r="H733" s="6">
        <f>'[1]TCE - ANEXO IV - Preencher'!J742</f>
        <v>0</v>
      </c>
      <c r="I733" s="7">
        <f>IF('[1]TCE - ANEXO IV - Preencher'!K742="","",'[1]TCE - ANEXO IV - Preencher'!K742)</f>
        <v>44774</v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2603454</v>
      </c>
      <c r="L733" s="8">
        <f>'[1]TCE - ANEXO IV - Preencher'!N742</f>
        <v>242.4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>
        <f>IFERROR(VLOOKUP(B734,'[1]DADOS (OCULTAR)'!$Q$3:$S$133,3,0),"")</f>
        <v>9039744000194</v>
      </c>
      <c r="B734" s="4" t="str">
        <f>'[1]TCE - ANEXO IV - Preencher'!C743</f>
        <v>FUNDAÇÃO GESTÃO HOSPITALAR MARTINIANO FERNANDES - FGH</v>
      </c>
      <c r="C734" s="4" t="str">
        <f>'[1]TCE - ANEXO IV - Preencher'!E743</f>
        <v>4.7 - Apoio Administrativo, Técnico e Operacional</v>
      </c>
      <c r="D734" s="3">
        <f>'[1]TCE - ANEXO IV - Preencher'!F743</f>
        <v>8247726440</v>
      </c>
      <c r="E734" s="5" t="str">
        <f>'[1]TCE - ANEXO IV - Preencher'!G743</f>
        <v>CLEYCE REBECA SILVINO SOARES</v>
      </c>
      <c r="F734" s="5" t="str">
        <f>'[1]TCE - ANEXO IV - Preencher'!H743</f>
        <v>S</v>
      </c>
      <c r="G734" s="5" t="str">
        <f>'[1]TCE - ANEXO IV - Preencher'!I743</f>
        <v>N</v>
      </c>
      <c r="H734" s="6">
        <f>'[1]TCE - ANEXO IV - Preencher'!J743</f>
        <v>0</v>
      </c>
      <c r="I734" s="7">
        <f>IF('[1]TCE - ANEXO IV - Preencher'!K743="","",'[1]TCE - ANEXO IV - Preencher'!K743)</f>
        <v>44774</v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2607901</v>
      </c>
      <c r="L734" s="8">
        <f>'[1]TCE - ANEXO IV - Preencher'!N743</f>
        <v>280.31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>
        <f>IFERROR(VLOOKUP(B735,'[1]DADOS (OCULTAR)'!$Q$3:$S$133,3,0),"")</f>
        <v>9039744000194</v>
      </c>
      <c r="B735" s="4" t="str">
        <f>'[1]TCE - ANEXO IV - Preencher'!C744</f>
        <v>FUNDAÇÃO GESTÃO HOSPITALAR MARTINIANO FERNANDES - FGH</v>
      </c>
      <c r="C735" s="4" t="str">
        <f>'[1]TCE - ANEXO IV - Preencher'!E744</f>
        <v>4.7 - Apoio Administrativo, Técnico e Operacional</v>
      </c>
      <c r="D735" s="3">
        <f>'[1]TCE - ANEXO IV - Preencher'!F744</f>
        <v>11676815414</v>
      </c>
      <c r="E735" s="5" t="str">
        <f>'[1]TCE - ANEXO IV - Preencher'!G744</f>
        <v>KLEBER RODRIGO SILVA NASCIMENTO</v>
      </c>
      <c r="F735" s="5" t="str">
        <f>'[1]TCE - ANEXO IV - Preencher'!H744</f>
        <v>S</v>
      </c>
      <c r="G735" s="5" t="str">
        <f>'[1]TCE - ANEXO IV - Preencher'!I744</f>
        <v>N</v>
      </c>
      <c r="H735" s="6">
        <f>'[1]TCE - ANEXO IV - Preencher'!J744</f>
        <v>0</v>
      </c>
      <c r="I735" s="7">
        <f>IF('[1]TCE - ANEXO IV - Preencher'!K744="","",'[1]TCE - ANEXO IV - Preencher'!K744)</f>
        <v>44774</v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8">
        <f>'[1]TCE - ANEXO IV - Preencher'!N744</f>
        <v>320.62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>
        <f>IFERROR(VLOOKUP(B736,'[1]DADOS (OCULTAR)'!$Q$3:$S$133,3,0),"")</f>
        <v>9039744000194</v>
      </c>
      <c r="B736" s="4" t="str">
        <f>'[1]TCE - ANEXO IV - Preencher'!C745</f>
        <v>FUNDAÇÃO GESTÃO HOSPITALAR MARTINIANO FERNANDES - FGH</v>
      </c>
      <c r="C736" s="4" t="str">
        <f>'[1]TCE - ANEXO IV - Preencher'!E745</f>
        <v>4.7 - Apoio Administrativo, Técnico e Operacional</v>
      </c>
      <c r="D736" s="3">
        <f>'[1]TCE - ANEXO IV - Preencher'!F745</f>
        <v>9926007406</v>
      </c>
      <c r="E736" s="5" t="str">
        <f>'[1]TCE - ANEXO IV - Preencher'!G745</f>
        <v>LUCIANA MARIA SILVA CAVALCANTE</v>
      </c>
      <c r="F736" s="5" t="str">
        <f>'[1]TCE - ANEXO IV - Preencher'!H745</f>
        <v>S</v>
      </c>
      <c r="G736" s="5" t="str">
        <f>'[1]TCE - ANEXO IV - Preencher'!I745</f>
        <v>N</v>
      </c>
      <c r="H736" s="6">
        <f>'[1]TCE - ANEXO IV - Preencher'!J745</f>
        <v>0</v>
      </c>
      <c r="I736" s="7">
        <f>IF('[1]TCE - ANEXO IV - Preencher'!K745="","",'[1]TCE - ANEXO IV - Preencher'!K745)</f>
        <v>44774</v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2607901</v>
      </c>
      <c r="L736" s="8">
        <f>'[1]TCE - ANEXO IV - Preencher'!N745</f>
        <v>700.77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>
        <f>IFERROR(VLOOKUP(B737,'[1]DADOS (OCULTAR)'!$Q$3:$S$133,3,0),"")</f>
        <v>9039744000194</v>
      </c>
      <c r="B737" s="4" t="str">
        <f>'[1]TCE - ANEXO IV - Preencher'!C746</f>
        <v>FUNDAÇÃO GESTÃO HOSPITALAR MARTINIANO FERNANDES - FGH</v>
      </c>
      <c r="C737" s="4" t="str">
        <f>'[1]TCE - ANEXO IV - Preencher'!E746</f>
        <v>4.7 - Apoio Administrativo, Técnico e Operacional</v>
      </c>
      <c r="D737" s="3">
        <f>'[1]TCE - ANEXO IV - Preencher'!F746</f>
        <v>71543804462</v>
      </c>
      <c r="E737" s="5" t="str">
        <f>'[1]TCE - ANEXO IV - Preencher'!G746</f>
        <v>LAURO SOUZA NOBREGA</v>
      </c>
      <c r="F737" s="5" t="str">
        <f>'[1]TCE - ANEXO IV - Preencher'!H746</f>
        <v>S</v>
      </c>
      <c r="G737" s="5" t="str">
        <f>'[1]TCE - ANEXO IV - Preencher'!I746</f>
        <v>N</v>
      </c>
      <c r="H737" s="6">
        <f>'[1]TCE - ANEXO IV - Preencher'!J746</f>
        <v>0</v>
      </c>
      <c r="I737" s="7">
        <f>IF('[1]TCE - ANEXO IV - Preencher'!K746="","",'[1]TCE - ANEXO IV - Preencher'!K746)</f>
        <v>44774</v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2609600</v>
      </c>
      <c r="L737" s="8">
        <f>'[1]TCE - ANEXO IV - Preencher'!N746</f>
        <v>420.46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>
        <f>IFERROR(VLOOKUP(B738,'[1]DADOS (OCULTAR)'!$Q$3:$S$133,3,0),"")</f>
        <v>9039744000194</v>
      </c>
      <c r="B738" s="4" t="str">
        <f>'[1]TCE - ANEXO IV - Preencher'!C747</f>
        <v>FUNDAÇÃO GESTÃO HOSPITALAR MARTINIANO FERNANDES - FGH</v>
      </c>
      <c r="C738" s="4" t="str">
        <f>'[1]TCE - ANEXO IV - Preencher'!E747</f>
        <v>4.7 - Apoio Administrativo, Técnico e Operacional</v>
      </c>
      <c r="D738" s="3">
        <f>'[1]TCE - ANEXO IV - Preencher'!F747</f>
        <v>13660397423</v>
      </c>
      <c r="E738" s="5" t="str">
        <f>'[1]TCE - ANEXO IV - Preencher'!G747</f>
        <v>WILLIAN VICTOR MACARIO RODRIGUES</v>
      </c>
      <c r="F738" s="5" t="str">
        <f>'[1]TCE - ANEXO IV - Preencher'!H747</f>
        <v>S</v>
      </c>
      <c r="G738" s="5" t="str">
        <f>'[1]TCE - ANEXO IV - Preencher'!I747</f>
        <v>N</v>
      </c>
      <c r="H738" s="6">
        <f>'[1]TCE - ANEXO IV - Preencher'!J747</f>
        <v>0</v>
      </c>
      <c r="I738" s="7">
        <f>IF('[1]TCE - ANEXO IV - Preencher'!K747="","",'[1]TCE - ANEXO IV - Preencher'!K747)</f>
        <v>44774</v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2603454</v>
      </c>
      <c r="L738" s="8">
        <f>'[1]TCE - ANEXO IV - Preencher'!N747</f>
        <v>581.77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>
        <f>IFERROR(VLOOKUP(B739,'[1]DADOS (OCULTAR)'!$Q$3:$S$133,3,0),"")</f>
        <v>9039744000194</v>
      </c>
      <c r="B739" s="4" t="str">
        <f>'[1]TCE - ANEXO IV - Preencher'!C748</f>
        <v>FUNDAÇÃO GESTÃO HOSPITALAR MARTINIANO FERNANDES - FGH</v>
      </c>
      <c r="C739" s="4" t="str">
        <f>'[1]TCE - ANEXO IV - Preencher'!E748</f>
        <v>5.5 - Reparo e Manutenção de Máquinas e Equipamentos</v>
      </c>
      <c r="D739" s="3">
        <f>'[1]TCE - ANEXO IV - Preencher'!F748</f>
        <v>14951481000125</v>
      </c>
      <c r="E739" s="5" t="str">
        <f>'[1]TCE - ANEXO IV - Preencher'!G748</f>
        <v>BM COM E SERV DE EQUIP MEDICOS HOSPITALARES LTDA</v>
      </c>
      <c r="F739" s="5" t="str">
        <f>'[1]TCE - ANEXO IV - Preencher'!H748</f>
        <v>S</v>
      </c>
      <c r="G739" s="5" t="str">
        <f>'[1]TCE - ANEXO IV - Preencher'!I748</f>
        <v>S</v>
      </c>
      <c r="H739" s="6" t="str">
        <f>'[1]TCE - ANEXO IV - Preencher'!J748</f>
        <v>000000483</v>
      </c>
      <c r="I739" s="7">
        <f>IF('[1]TCE - ANEXO IV - Preencher'!K748="","",'[1]TCE - ANEXO IV - Preencher'!K748)</f>
        <v>44805</v>
      </c>
      <c r="J739" s="6" t="str">
        <f>'[1]TCE - ANEXO IV - Preencher'!L748</f>
        <v>LSHQ64083</v>
      </c>
      <c r="K739" s="5" t="str">
        <f>IF(F739="B",LEFT('[1]TCE - ANEXO IV - Preencher'!M748,2),IF(F739="S",LEFT('[1]TCE - ANEXO IV - Preencher'!M748,7),IF('[1]TCE - ANEXO IV - Preencher'!H748="","")))</f>
        <v>2603454</v>
      </c>
      <c r="L739" s="8">
        <f>'[1]TCE - ANEXO IV - Preencher'!N748</f>
        <v>4500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>
        <f>IFERROR(VLOOKUP(B740,'[1]DADOS (OCULTAR)'!$Q$3:$S$133,3,0),"")</f>
        <v>9039744000194</v>
      </c>
      <c r="B740" s="4" t="str">
        <f>'[1]TCE - ANEXO IV - Preencher'!C749</f>
        <v>FUNDAÇÃO GESTÃO HOSPITALAR MARTINIANO FERNANDES - FGH</v>
      </c>
      <c r="C740" s="4" t="str">
        <f>'[1]TCE - ANEXO IV - Preencher'!E749</f>
        <v>5.5 - Reparo e Manutenção de Máquinas e Equipamentos</v>
      </c>
      <c r="D740" s="3">
        <f>'[1]TCE - ANEXO IV - Preencher'!F749</f>
        <v>1545203000126</v>
      </c>
      <c r="E740" s="5" t="str">
        <f>'[1]TCE - ANEXO IV - Preencher'!G749</f>
        <v>ENAE EMP NACIONAL DE ESTERL EIRELI-EPP</v>
      </c>
      <c r="F740" s="5" t="str">
        <f>'[1]TCE - ANEXO IV - Preencher'!H749</f>
        <v>S</v>
      </c>
      <c r="G740" s="5" t="str">
        <f>'[1]TCE - ANEXO IV - Preencher'!I749</f>
        <v>S</v>
      </c>
      <c r="H740" s="6" t="str">
        <f>'[1]TCE - ANEXO IV - Preencher'!J749</f>
        <v>00013256</v>
      </c>
      <c r="I740" s="7">
        <f>IF('[1]TCE - ANEXO IV - Preencher'!K749="","",'[1]TCE - ANEXO IV - Preencher'!K749)</f>
        <v>44809</v>
      </c>
      <c r="J740" s="6" t="str">
        <f>'[1]TCE - ANEXO IV - Preencher'!L749</f>
        <v>LGZUEFGS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8">
        <f>'[1]TCE - ANEXO IV - Preencher'!N749</f>
        <v>6299.5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>
        <f>IFERROR(VLOOKUP(B741,'[1]DADOS (OCULTAR)'!$Q$3:$S$133,3,0),"")</f>
        <v>9039744000194</v>
      </c>
      <c r="B741" s="4" t="str">
        <f>'[1]TCE - ANEXO IV - Preencher'!C750</f>
        <v>FUNDAÇÃO GESTÃO HOSPITALAR MARTINIANO FERNANDES - FGH</v>
      </c>
      <c r="C741" s="4" t="str">
        <f>'[1]TCE - ANEXO IV - Preencher'!E750</f>
        <v>5.5 - Reparo e Manutenção de Máquinas e Equipamentos</v>
      </c>
      <c r="D741" s="3" t="str">
        <f>'[1]TCE - ANEXO IV - Preencher'!F750</f>
        <v>01.449.930/0007-85</v>
      </c>
      <c r="E741" s="5" t="str">
        <f>'[1]TCE - ANEXO IV - Preencher'!G750</f>
        <v>SIEMENS HEALTHCARE DIAGNOSTICOS LTDA</v>
      </c>
      <c r="F741" s="5" t="str">
        <f>'[1]TCE - ANEXO IV - Preencher'!H750</f>
        <v>S</v>
      </c>
      <c r="G741" s="5" t="str">
        <f>'[1]TCE - ANEXO IV - Preencher'!I750</f>
        <v>S</v>
      </c>
      <c r="H741" s="6" t="str">
        <f>'[1]TCE - ANEXO IV - Preencher'!J750</f>
        <v>00012132</v>
      </c>
      <c r="I741" s="7">
        <f>IF('[1]TCE - ANEXO IV - Preencher'!K750="","",'[1]TCE - ANEXO IV - Preencher'!K750)</f>
        <v>44784</v>
      </c>
      <c r="J741" s="6" t="str">
        <f>'[1]TCE - ANEXO IV - Preencher'!L750</f>
        <v>XEECULWA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8">
        <f>'[1]TCE - ANEXO IV - Preencher'!N750</f>
        <v>1918.59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>
        <f>IFERROR(VLOOKUP(B742,'[1]DADOS (OCULTAR)'!$Q$3:$S$133,3,0),"")</f>
        <v>9039744000194</v>
      </c>
      <c r="B742" s="4" t="str">
        <f>'[1]TCE - ANEXO IV - Preencher'!C751</f>
        <v>FUNDAÇÃO GESTÃO HOSPITALAR MARTINIANO FERNANDES - FGH</v>
      </c>
      <c r="C742" s="4" t="str">
        <f>'[1]TCE - ANEXO IV - Preencher'!E751</f>
        <v>5.5 - Reparo e Manutenção de Máquinas e Equipamentos</v>
      </c>
      <c r="D742" s="3" t="str">
        <f>'[1]TCE - ANEXO IV - Preencher'!F751</f>
        <v>01.449.930/0007-85</v>
      </c>
      <c r="E742" s="5" t="str">
        <f>'[1]TCE - ANEXO IV - Preencher'!G751</f>
        <v>SIEMENS HEALTHCARE DIAGNOSTICOS LTDA</v>
      </c>
      <c r="F742" s="5" t="str">
        <f>'[1]TCE - ANEXO IV - Preencher'!H751</f>
        <v>S</v>
      </c>
      <c r="G742" s="5" t="str">
        <f>'[1]TCE - ANEXO IV - Preencher'!I751</f>
        <v>S</v>
      </c>
      <c r="H742" s="6" t="str">
        <f>'[1]TCE - ANEXO IV - Preencher'!J751</f>
        <v>00012133</v>
      </c>
      <c r="I742" s="7">
        <f>IF('[1]TCE - ANEXO IV - Preencher'!K751="","",'[1]TCE - ANEXO IV - Preencher'!K751)</f>
        <v>44784</v>
      </c>
      <c r="J742" s="6" t="str">
        <f>'[1]TCE - ANEXO IV - Preencher'!L751</f>
        <v>YBWRLEWV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8">
        <f>'[1]TCE - ANEXO IV - Preencher'!N751</f>
        <v>63668.7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>
        <f>IFERROR(VLOOKUP(B743,'[1]DADOS (OCULTAR)'!$Q$3:$S$133,3,0),"")</f>
        <v>9039744000194</v>
      </c>
      <c r="B743" s="4" t="str">
        <f>'[1]TCE - ANEXO IV - Preencher'!C752</f>
        <v>FUNDAÇÃO GESTÃO HOSPITALAR MARTINIANO FERNANDES - FGH</v>
      </c>
      <c r="C743" s="4" t="str">
        <f>'[1]TCE - ANEXO IV - Preencher'!E752</f>
        <v>5.5 - Reparo e Manutenção de Máquinas e Equipamentos</v>
      </c>
      <c r="D743" s="3">
        <f>'[1]TCE - ANEXO IV - Preencher'!F752</f>
        <v>7146768000117</v>
      </c>
      <c r="E743" s="5" t="str">
        <f>'[1]TCE - ANEXO IV - Preencher'!G752</f>
        <v>SERV IMAGEM NORDESTE ASSIST TECNICA LTDA EPP</v>
      </c>
      <c r="F743" s="5" t="str">
        <f>'[1]TCE - ANEXO IV - Preencher'!H752</f>
        <v>S</v>
      </c>
      <c r="G743" s="5" t="str">
        <f>'[1]TCE - ANEXO IV - Preencher'!I752</f>
        <v>S</v>
      </c>
      <c r="H743" s="6" t="str">
        <f>'[1]TCE - ANEXO IV - Preencher'!J752</f>
        <v>000004848</v>
      </c>
      <c r="I743" s="7">
        <f>IF('[1]TCE - ANEXO IV - Preencher'!K752="","",'[1]TCE - ANEXO IV - Preencher'!K752)</f>
        <v>44804</v>
      </c>
      <c r="J743" s="6" t="str">
        <f>'[1]TCE - ANEXO IV - Preencher'!L752</f>
        <v>BZZB77437</v>
      </c>
      <c r="K743" s="5" t="str">
        <f>IF(F743="B",LEFT('[1]TCE - ANEXO IV - Preencher'!M752,2),IF(F743="S",LEFT('[1]TCE - ANEXO IV - Preencher'!M752,7),IF('[1]TCE - ANEXO IV - Preencher'!H752="","")))</f>
        <v>2607901</v>
      </c>
      <c r="L743" s="8">
        <f>'[1]TCE - ANEXO IV - Preencher'!N752</f>
        <v>5146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>
        <f>IFERROR(VLOOKUP(B744,'[1]DADOS (OCULTAR)'!$Q$3:$S$133,3,0),"")</f>
        <v>9039744000194</v>
      </c>
      <c r="B744" s="4" t="str">
        <f>'[1]TCE - ANEXO IV - Preencher'!C753</f>
        <v>FUNDAÇÃO GESTÃO HOSPITALAR MARTINIANO FERNANDES - FGH</v>
      </c>
      <c r="C744" s="4" t="str">
        <f>'[1]TCE - ANEXO IV - Preencher'!E753</f>
        <v>5.5 - Reparo e Manutenção de Máquinas e Equipamentos</v>
      </c>
      <c r="D744" s="3">
        <f>'[1]TCE - ANEXO IV - Preencher'!F753</f>
        <v>12853727000109</v>
      </c>
      <c r="E744" s="5" t="str">
        <f>'[1]TCE - ANEXO IV - Preencher'!G753</f>
        <v>KESA COMERCIO E SERVIÇOS TECNICOS LTDA</v>
      </c>
      <c r="F744" s="5" t="str">
        <f>'[1]TCE - ANEXO IV - Preencher'!H753</f>
        <v>S</v>
      </c>
      <c r="G744" s="5" t="str">
        <f>'[1]TCE - ANEXO IV - Preencher'!I753</f>
        <v>S</v>
      </c>
      <c r="H744" s="6" t="str">
        <f>'[1]TCE - ANEXO IV - Preencher'!J753</f>
        <v>00006648</v>
      </c>
      <c r="I744" s="7">
        <f>IF('[1]TCE - ANEXO IV - Preencher'!K753="","",'[1]TCE - ANEXO IV - Preencher'!K753)</f>
        <v>44774</v>
      </c>
      <c r="J744" s="6" t="str">
        <f>'[1]TCE - ANEXO IV - Preencher'!L753</f>
        <v>VGBVEXHW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8">
        <f>'[1]TCE - ANEXO IV - Preencher'!N753</f>
        <v>1960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>
        <f>IFERROR(VLOOKUP(B745,'[1]DADOS (OCULTAR)'!$Q$3:$S$133,3,0),"")</f>
        <v>9039744000194</v>
      </c>
      <c r="B745" s="4" t="str">
        <f>'[1]TCE - ANEXO IV - Preencher'!C754</f>
        <v>FUNDAÇÃO GESTÃO HOSPITALAR MARTINIANO FERNANDES - FGH</v>
      </c>
      <c r="C745" s="4" t="str">
        <f>'[1]TCE - ANEXO IV - Preencher'!E754</f>
        <v>5.5 - Reparo e Manutenção de Máquinas e Equipamentos</v>
      </c>
      <c r="D745" s="3">
        <f>'[1]TCE - ANEXO IV - Preencher'!F754</f>
        <v>22849322000142</v>
      </c>
      <c r="E745" s="5" t="str">
        <f>'[1]TCE - ANEXO IV - Preencher'!G754</f>
        <v>GERAMAN SOLUCOES METROLOGICAS EIRELI</v>
      </c>
      <c r="F745" s="5" t="str">
        <f>'[1]TCE - ANEXO IV - Preencher'!H754</f>
        <v>S</v>
      </c>
      <c r="G745" s="5" t="str">
        <f>'[1]TCE - ANEXO IV - Preencher'!I754</f>
        <v>S</v>
      </c>
      <c r="H745" s="6" t="str">
        <f>'[1]TCE - ANEXO IV - Preencher'!J754</f>
        <v>159</v>
      </c>
      <c r="I745" s="7">
        <f>IF('[1]TCE - ANEXO IV - Preencher'!K754="","",'[1]TCE - ANEXO IV - Preencher'!K754)</f>
        <v>44789</v>
      </c>
      <c r="J745" s="6" t="str">
        <f>'[1]TCE - ANEXO IV - Preencher'!L754</f>
        <v>GKNC40103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8">
        <f>'[1]TCE - ANEXO IV - Preencher'!N754</f>
        <v>138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>
        <f>IFERROR(VLOOKUP(B746,'[1]DADOS (OCULTAR)'!$Q$3:$S$133,3,0),"")</f>
        <v>9039744000194</v>
      </c>
      <c r="B746" s="4" t="str">
        <f>'[1]TCE - ANEXO IV - Preencher'!C755</f>
        <v>FUNDAÇÃO GESTÃO HOSPITALAR MARTINIANO FERNANDES - FGH</v>
      </c>
      <c r="C746" s="4" t="str">
        <f>'[1]TCE - ANEXO IV - Preencher'!E755</f>
        <v>5.5 - Reparo e Manutenção de Máquinas e Equipamentos</v>
      </c>
      <c r="D746" s="3">
        <f>'[1]TCE - ANEXO IV - Preencher'!F755</f>
        <v>35552156000160</v>
      </c>
      <c r="E746" s="5" t="str">
        <f>'[1]TCE - ANEXO IV - Preencher'!G755</f>
        <v>VIRTUS MED SERVIÇOS E MANUT DE EQUIP HOSPIT</v>
      </c>
      <c r="F746" s="5" t="str">
        <f>'[1]TCE - ANEXO IV - Preencher'!H755</f>
        <v>S</v>
      </c>
      <c r="G746" s="5" t="str">
        <f>'[1]TCE - ANEXO IV - Preencher'!I755</f>
        <v>S</v>
      </c>
      <c r="H746" s="6" t="str">
        <f>'[1]TCE - ANEXO IV - Preencher'!J755</f>
        <v>220000208</v>
      </c>
      <c r="I746" s="7">
        <f>IF('[1]TCE - ANEXO IV - Preencher'!K755="","",'[1]TCE - ANEXO IV - Preencher'!K755)</f>
        <v>44777</v>
      </c>
      <c r="J746" s="6" t="str">
        <f>'[1]TCE - ANEXO IV - Preencher'!L755</f>
        <v>AAPL23774</v>
      </c>
      <c r="K746" s="5" t="str">
        <f>IF(F746="B",LEFT('[1]TCE - ANEXO IV - Preencher'!M755,2),IF(F746="S",LEFT('[1]TCE - ANEXO IV - Preencher'!M755,7),IF('[1]TCE - ANEXO IV - Preencher'!H755="","")))</f>
        <v>2607208</v>
      </c>
      <c r="L746" s="8">
        <f>'[1]TCE - ANEXO IV - Preencher'!N755</f>
        <v>2900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>
        <f>IFERROR(VLOOKUP(B747,'[1]DADOS (OCULTAR)'!$Q$3:$S$133,3,0),"")</f>
        <v>9039744000194</v>
      </c>
      <c r="B747" s="4" t="str">
        <f>'[1]TCE - ANEXO IV - Preencher'!C756</f>
        <v>FUNDAÇÃO GESTÃO HOSPITALAR MARTINIANO FERNANDES - FGH</v>
      </c>
      <c r="C747" s="4" t="str">
        <f>'[1]TCE - ANEXO IV - Preencher'!E756</f>
        <v>5.5 - Reparo e Manutenção de Máquinas e Equipamentos</v>
      </c>
      <c r="D747" s="3" t="str">
        <f>'[1]TCE - ANEXO IV - Preencher'!F756</f>
        <v>03.480.539/0001-83</v>
      </c>
      <c r="E747" s="5" t="str">
        <f>'[1]TCE - ANEXO IV - Preencher'!G756</f>
        <v xml:space="preserve">SL ENGENHARIA HOSPITALAR LTDA </v>
      </c>
      <c r="F747" s="5" t="str">
        <f>'[1]TCE - ANEXO IV - Preencher'!H756</f>
        <v>S</v>
      </c>
      <c r="G747" s="5" t="str">
        <f>'[1]TCE - ANEXO IV - Preencher'!I756</f>
        <v>S</v>
      </c>
      <c r="H747" s="6" t="str">
        <f>'[1]TCE - ANEXO IV - Preencher'!J756</f>
        <v>000010924</v>
      </c>
      <c r="I747" s="7">
        <f>IF('[1]TCE - ANEXO IV - Preencher'!K756="","",'[1]TCE - ANEXO IV - Preencher'!K756)</f>
        <v>44812</v>
      </c>
      <c r="J747" s="6" t="str">
        <f>'[1]TCE - ANEXO IV - Preencher'!L756</f>
        <v>AQLZ14768</v>
      </c>
      <c r="K747" s="5" t="str">
        <f>IF(F747="B",LEFT('[1]TCE - ANEXO IV - Preencher'!M756,2),IF(F747="S",LEFT('[1]TCE - ANEXO IV - Preencher'!M756,7),IF('[1]TCE - ANEXO IV - Preencher'!H756="","")))</f>
        <v>2607901</v>
      </c>
      <c r="L747" s="8">
        <f>'[1]TCE - ANEXO IV - Preencher'!N756</f>
        <v>30873.26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>
        <f>IFERROR(VLOOKUP(B748,'[1]DADOS (OCULTAR)'!$Q$3:$S$133,3,0),"")</f>
        <v>9039744000194</v>
      </c>
      <c r="B748" s="4" t="str">
        <f>'[1]TCE - ANEXO IV - Preencher'!C757</f>
        <v>FUNDAÇÃO GESTÃO HOSPITALAR MARTINIANO FERNANDES - FGH</v>
      </c>
      <c r="C748" s="4" t="str">
        <f>'[1]TCE - ANEXO IV - Preencher'!E757</f>
        <v>5.5 - Reparo e Manutenção de Máquinas e Equipamentos</v>
      </c>
      <c r="D748" s="3">
        <f>'[1]TCE - ANEXO IV - Preencher'!F757</f>
        <v>9014387000100</v>
      </c>
      <c r="E748" s="5" t="str">
        <f>'[1]TCE - ANEXO IV - Preencher'!G757</f>
        <v>COMPLETA SERV DE AR COND E LOC LTDA EPP</v>
      </c>
      <c r="F748" s="5" t="str">
        <f>'[1]TCE - ANEXO IV - Preencher'!H757</f>
        <v>S</v>
      </c>
      <c r="G748" s="5" t="str">
        <f>'[1]TCE - ANEXO IV - Preencher'!I757</f>
        <v>S</v>
      </c>
      <c r="H748" s="6" t="str">
        <f>'[1]TCE - ANEXO IV - Preencher'!J757</f>
        <v>00001706</v>
      </c>
      <c r="I748" s="7">
        <f>IF('[1]TCE - ANEXO IV - Preencher'!K757="","",'[1]TCE - ANEXO IV - Preencher'!K757)</f>
        <v>44799</v>
      </c>
      <c r="J748" s="6" t="str">
        <f>'[1]TCE - ANEXO IV - Preencher'!L757</f>
        <v>6GPLKJRY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8">
        <f>'[1]TCE - ANEXO IV - Preencher'!N757</f>
        <v>59151.06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>
        <f>IFERROR(VLOOKUP(B749,'[1]DADOS (OCULTAR)'!$Q$3:$S$133,3,0),"")</f>
        <v>9039744000194</v>
      </c>
      <c r="B749" s="4" t="str">
        <f>'[1]TCE - ANEXO IV - Preencher'!C758</f>
        <v>FUNDAÇÃO GESTÃO HOSPITALAR MARTINIANO FERNANDES - FGH</v>
      </c>
      <c r="C749" s="4" t="str">
        <f>'[1]TCE - ANEXO IV - Preencher'!E758</f>
        <v>5.5 - Reparo e Manutenção de Máquinas e Equipamentos</v>
      </c>
      <c r="D749" s="3">
        <f>'[1]TCE - ANEXO IV - Preencher'!F758</f>
        <v>11343756000150</v>
      </c>
      <c r="E749" s="5" t="str">
        <f>'[1]TCE - ANEXO IV - Preencher'!G758</f>
        <v>J L GRUPOS GERADORES LTDA</v>
      </c>
      <c r="F749" s="5" t="str">
        <f>'[1]TCE - ANEXO IV - Preencher'!H758</f>
        <v>S</v>
      </c>
      <c r="G749" s="5" t="str">
        <f>'[1]TCE - ANEXO IV - Preencher'!I758</f>
        <v>S</v>
      </c>
      <c r="H749" s="6" t="str">
        <f>'[1]TCE - ANEXO IV - Preencher'!J758</f>
        <v>000003426</v>
      </c>
      <c r="I749" s="7">
        <f>IF('[1]TCE - ANEXO IV - Preencher'!K758="","",'[1]TCE - ANEXO IV - Preencher'!K758)</f>
        <v>44805</v>
      </c>
      <c r="J749" s="6" t="str">
        <f>'[1]TCE - ANEXO IV - Preencher'!L758</f>
        <v>ESKD00361</v>
      </c>
      <c r="K749" s="5" t="str">
        <f>IF(F749="B",LEFT('[1]TCE - ANEXO IV - Preencher'!M758,2),IF(F749="S",LEFT('[1]TCE - ANEXO IV - Preencher'!M758,7),IF('[1]TCE - ANEXO IV - Preencher'!H758="","")))</f>
        <v>2603454</v>
      </c>
      <c r="L749" s="8">
        <f>'[1]TCE - ANEXO IV - Preencher'!N758</f>
        <v>2400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>
        <f>IFERROR(VLOOKUP(B750,'[1]DADOS (OCULTAR)'!$Q$3:$S$133,3,0),"")</f>
        <v>9039744000194</v>
      </c>
      <c r="B750" s="4" t="str">
        <f>'[1]TCE - ANEXO IV - Preencher'!C759</f>
        <v>FUNDAÇÃO GESTÃO HOSPITALAR MARTINIANO FERNANDES - FGH</v>
      </c>
      <c r="C750" s="4" t="str">
        <f>'[1]TCE - ANEXO IV - Preencher'!E759</f>
        <v>5.5 - Reparo e Manutenção de Máquinas e Equipamentos</v>
      </c>
      <c r="D750" s="3">
        <f>'[1]TCE - ANEXO IV - Preencher'!F759</f>
        <v>9362881000165</v>
      </c>
      <c r="E750" s="5" t="str">
        <f>'[1]TCE - ANEXO IV - Preencher'!G759</f>
        <v>KALT COMERCIO E SERVIÇOS DE REFRIGERAÇÃO LTDA EPP</v>
      </c>
      <c r="F750" s="5" t="str">
        <f>'[1]TCE - ANEXO IV - Preencher'!H759</f>
        <v>S</v>
      </c>
      <c r="G750" s="5" t="str">
        <f>'[1]TCE - ANEXO IV - Preencher'!I759</f>
        <v>S</v>
      </c>
      <c r="H750" s="6" t="str">
        <f>'[1]TCE - ANEXO IV - Preencher'!J759</f>
        <v>00002378</v>
      </c>
      <c r="I750" s="7">
        <f>IF('[1]TCE - ANEXO IV - Preencher'!K759="","",'[1]TCE - ANEXO IV - Preencher'!K759)</f>
        <v>44809</v>
      </c>
      <c r="J750" s="6" t="str">
        <f>'[1]TCE - ANEXO IV - Preencher'!L759</f>
        <v>KTT4DTBZ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8">
        <f>'[1]TCE - ANEXO IV - Preencher'!N759</f>
        <v>4970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>
        <f>IFERROR(VLOOKUP(B751,'[1]DADOS (OCULTAR)'!$Q$3:$S$133,3,0),"")</f>
        <v>9039744000194</v>
      </c>
      <c r="B751" s="4" t="str">
        <f>'[1]TCE - ANEXO IV - Preencher'!C760</f>
        <v>FUNDAÇÃO GESTÃO HOSPITALAR MARTINIANO FERNANDES - FGH</v>
      </c>
      <c r="C751" s="4" t="str">
        <f>'[1]TCE - ANEXO IV - Preencher'!E760</f>
        <v>5.5 - Reparo e Manutenção de Máquinas e Equipamentos</v>
      </c>
      <c r="D751" s="3">
        <f>'[1]TCE - ANEXO IV - Preencher'!F760</f>
        <v>20946028000123</v>
      </c>
      <c r="E751" s="5" t="str">
        <f>'[1]TCE - ANEXO IV - Preencher'!G760</f>
        <v>STEN SERVIÇOS AMBIENTAIS EIRELLI EPP</v>
      </c>
      <c r="F751" s="5" t="str">
        <f>'[1]TCE - ANEXO IV - Preencher'!H760</f>
        <v>S</v>
      </c>
      <c r="G751" s="5" t="str">
        <f>'[1]TCE - ANEXO IV - Preencher'!I760</f>
        <v>S</v>
      </c>
      <c r="H751" s="6" t="str">
        <f>'[1]TCE - ANEXO IV - Preencher'!J760</f>
        <v>000000482</v>
      </c>
      <c r="I751" s="7">
        <f>IF('[1]TCE - ANEXO IV - Preencher'!K760="","",'[1]TCE - ANEXO IV - Preencher'!K760)</f>
        <v>44819</v>
      </c>
      <c r="J751" s="6" t="str">
        <f>'[1]TCE - ANEXO IV - Preencher'!L760</f>
        <v>OFUW47344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8">
        <f>'[1]TCE - ANEXO IV - Preencher'!N760</f>
        <v>8300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>
        <f>IFERROR(VLOOKUP(B752,'[1]DADOS (OCULTAR)'!$Q$3:$S$133,3,0),"")</f>
        <v>9039744000194</v>
      </c>
      <c r="B752" s="4" t="str">
        <f>'[1]TCE - ANEXO IV - Preencher'!C761</f>
        <v>FUNDAÇÃO GESTÃO HOSPITALAR MARTINIANO FERNANDES - FGH</v>
      </c>
      <c r="C752" s="4" t="str">
        <f>'[1]TCE - ANEXO IV - Preencher'!E761</f>
        <v>5.5 - Reparo e Manutenção de Máquinas e Equipamentos</v>
      </c>
      <c r="D752" s="3" t="str">
        <f>'[1]TCE - ANEXO IV - Preencher'!F761</f>
        <v>30.668.583/0001-94</v>
      </c>
      <c r="E752" s="5" t="str">
        <f>'[1]TCE - ANEXO IV - Preencher'!G761</f>
        <v>E C FERREIRA DOS SANTOS</v>
      </c>
      <c r="F752" s="5" t="str">
        <f>'[1]TCE - ANEXO IV - Preencher'!H761</f>
        <v>S</v>
      </c>
      <c r="G752" s="5" t="str">
        <f>'[1]TCE - ANEXO IV - Preencher'!I761</f>
        <v>S</v>
      </c>
      <c r="H752" s="6" t="str">
        <f>'[1]TCE - ANEXO IV - Preencher'!J761</f>
        <v>00000534</v>
      </c>
      <c r="I752" s="7">
        <f>IF('[1]TCE - ANEXO IV - Preencher'!K761="","",'[1]TCE - ANEXO IV - Preencher'!K761)</f>
        <v>44778</v>
      </c>
      <c r="J752" s="6" t="str">
        <f>'[1]TCE - ANEXO IV - Preencher'!L761</f>
        <v>JBD7CUCU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8">
        <f>'[1]TCE - ANEXO IV - Preencher'!N761</f>
        <v>510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>
        <f>IFERROR(VLOOKUP(B753,'[1]DADOS (OCULTAR)'!$Q$3:$S$133,3,0),"")</f>
        <v>9039744000194</v>
      </c>
      <c r="B753" s="4" t="str">
        <f>'[1]TCE - ANEXO IV - Preencher'!C762</f>
        <v>FUNDAÇÃO GESTÃO HOSPITALAR MARTINIANO FERNANDES - FGH</v>
      </c>
      <c r="C753" s="4" t="str">
        <f>'[1]TCE - ANEXO IV - Preencher'!E762</f>
        <v>5.5 - Reparo e Manutenção de Máquinas e Equipamentos</v>
      </c>
      <c r="D753" s="3">
        <f>'[1]TCE - ANEXO IV - Preencher'!F762</f>
        <v>30668583000194</v>
      </c>
      <c r="E753" s="5" t="str">
        <f>'[1]TCE - ANEXO IV - Preencher'!G762</f>
        <v>E C FERREIRA DOS SANTOS</v>
      </c>
      <c r="F753" s="5" t="str">
        <f>'[1]TCE - ANEXO IV - Preencher'!H762</f>
        <v>S</v>
      </c>
      <c r="G753" s="5" t="str">
        <f>'[1]TCE - ANEXO IV - Preencher'!I762</f>
        <v>S</v>
      </c>
      <c r="H753" s="6" t="str">
        <f>'[1]TCE - ANEXO IV - Preencher'!J762</f>
        <v>00000548</v>
      </c>
      <c r="I753" s="7">
        <f>IF('[1]TCE - ANEXO IV - Preencher'!K762="","",'[1]TCE - ANEXO IV - Preencher'!K762)</f>
        <v>44803</v>
      </c>
      <c r="J753" s="6" t="str">
        <f>'[1]TCE - ANEXO IV - Preencher'!L762</f>
        <v>PMWVUFS6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8">
        <f>'[1]TCE - ANEXO IV - Preencher'!N762</f>
        <v>580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>
        <f>IFERROR(VLOOKUP(B754,'[1]DADOS (OCULTAR)'!$Q$3:$S$133,3,0),"")</f>
        <v>9039744000194</v>
      </c>
      <c r="B754" s="4" t="str">
        <f>'[1]TCE - ANEXO IV - Preencher'!C763</f>
        <v>FUNDAÇÃO GESTÃO HOSPITALAR MARTINIANO FERNANDES - FGH</v>
      </c>
      <c r="C754" s="4" t="str">
        <f>'[1]TCE - ANEXO IV - Preencher'!E763</f>
        <v>5.6 - Reparo e Manutanção de Veículos</v>
      </c>
      <c r="D754" s="3">
        <f>'[1]TCE - ANEXO IV - Preencher'!F763</f>
        <v>11568661000134</v>
      </c>
      <c r="E754" s="5" t="str">
        <f>'[1]TCE - ANEXO IV - Preencher'!G763</f>
        <v>ROMA SERVIÇOS E LOCAÇÕES DE AUTO EIRELI</v>
      </c>
      <c r="F754" s="5" t="str">
        <f>'[1]TCE - ANEXO IV - Preencher'!H763</f>
        <v>S</v>
      </c>
      <c r="G754" s="5" t="str">
        <f>'[1]TCE - ANEXO IV - Preencher'!I763</f>
        <v>S</v>
      </c>
      <c r="H754" s="6" t="str">
        <f>'[1]TCE - ANEXO IV - Preencher'!J763</f>
        <v>00001972</v>
      </c>
      <c r="I754" s="7">
        <f>IF('[1]TCE - ANEXO IV - Preencher'!K763="","",'[1]TCE - ANEXO IV - Preencher'!K763)</f>
        <v>44775</v>
      </c>
      <c r="J754" s="6" t="str">
        <f>'[1]TCE - ANEXO IV - Preencher'!L763</f>
        <v>YPXME69C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8">
        <f>'[1]TCE - ANEXO IV - Preencher'!N763</f>
        <v>50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>
        <f>IFERROR(VLOOKUP(B755,'[1]DADOS (OCULTAR)'!$Q$3:$S$133,3,0),"")</f>
        <v>9039744000194</v>
      </c>
      <c r="B755" s="4" t="str">
        <f>'[1]TCE - ANEXO IV - Preencher'!C764</f>
        <v>FUNDAÇÃO GESTÃO HOSPITALAR MARTINIANO FERNANDES - FGH</v>
      </c>
      <c r="C755" s="4" t="str">
        <f>'[1]TCE - ANEXO IV - Preencher'!E764</f>
        <v>5.6 - Reparo e Manutanção de Veículos</v>
      </c>
      <c r="D755" s="3">
        <f>'[1]TCE - ANEXO IV - Preencher'!F764</f>
        <v>11568661000134</v>
      </c>
      <c r="E755" s="5" t="str">
        <f>'[1]TCE - ANEXO IV - Preencher'!G764</f>
        <v>ROMA SERVIÇOS E LOCAÇÕES DE AUTO EIRELI</v>
      </c>
      <c r="F755" s="5" t="str">
        <f>'[1]TCE - ANEXO IV - Preencher'!H764</f>
        <v>S</v>
      </c>
      <c r="G755" s="5" t="str">
        <f>'[1]TCE - ANEXO IV - Preencher'!I764</f>
        <v>S</v>
      </c>
      <c r="H755" s="6" t="str">
        <f>'[1]TCE - ANEXO IV - Preencher'!J764</f>
        <v>00001973</v>
      </c>
      <c r="I755" s="7">
        <f>IF('[1]TCE - ANEXO IV - Preencher'!K764="","",'[1]TCE - ANEXO IV - Preencher'!K764)</f>
        <v>44775</v>
      </c>
      <c r="J755" s="6" t="str">
        <f>'[1]TCE - ANEXO IV - Preencher'!L764</f>
        <v>LRTC1Z4J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8">
        <f>'[1]TCE - ANEXO IV - Preencher'!N764</f>
        <v>150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>
        <f>IFERROR(VLOOKUP(B756,'[1]DADOS (OCULTAR)'!$Q$3:$S$133,3,0),"")</f>
        <v>9039744000194</v>
      </c>
      <c r="B756" s="4" t="str">
        <f>'[1]TCE - ANEXO IV - Preencher'!C765</f>
        <v>FUNDAÇÃO GESTÃO HOSPITALAR MARTINIANO FERNANDES - FGH</v>
      </c>
      <c r="C756" s="4" t="str">
        <f>'[1]TCE - ANEXO IV - Preencher'!E765</f>
        <v>5.6 - Reparo e Manutanção de Veículos</v>
      </c>
      <c r="D756" s="3">
        <f>'[1]TCE - ANEXO IV - Preencher'!F765</f>
        <v>11568661000134</v>
      </c>
      <c r="E756" s="5" t="str">
        <f>'[1]TCE - ANEXO IV - Preencher'!G765</f>
        <v>ROMA SERVIÇOS E LOCAÇÕES DE AUTO EIRELI</v>
      </c>
      <c r="F756" s="5" t="str">
        <f>'[1]TCE - ANEXO IV - Preencher'!H765</f>
        <v>S</v>
      </c>
      <c r="G756" s="5" t="str">
        <f>'[1]TCE - ANEXO IV - Preencher'!I765</f>
        <v>S</v>
      </c>
      <c r="H756" s="6" t="str">
        <f>'[1]TCE - ANEXO IV - Preencher'!J765</f>
        <v>00002072</v>
      </c>
      <c r="I756" s="7">
        <f>IF('[1]TCE - ANEXO IV - Preencher'!K765="","",'[1]TCE - ANEXO IV - Preencher'!K765)</f>
        <v>44804</v>
      </c>
      <c r="J756" s="6" t="str">
        <f>'[1]TCE - ANEXO IV - Preencher'!L765</f>
        <v>ACGZKVDD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8">
        <f>'[1]TCE - ANEXO IV - Preencher'!N765</f>
        <v>150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>
        <f>IFERROR(VLOOKUP(B757,'[1]DADOS (OCULTAR)'!$Q$3:$S$133,3,0),"")</f>
        <v>9039744000194</v>
      </c>
      <c r="B757" s="4" t="str">
        <f>'[1]TCE - ANEXO IV - Preencher'!C766</f>
        <v>FUNDAÇÃO GESTÃO HOSPITALAR MARTINIANO FERNANDES - FGH</v>
      </c>
      <c r="C757" s="4" t="str">
        <f>'[1]TCE - ANEXO IV - Preencher'!E766</f>
        <v xml:space="preserve">5.7 - Reparo e Manutenção de Bens Movéis de Outras Naturezas </v>
      </c>
      <c r="D757" s="3">
        <f>'[1]TCE - ANEXO IV - Preencher'!F766</f>
        <v>1699696000159</v>
      </c>
      <c r="E757" s="5" t="str">
        <f>'[1]TCE - ANEXO IV - Preencher'!G766</f>
        <v>QUALIÁGUA LABORATÓRIO E CONSULTORIA LTDA</v>
      </c>
      <c r="F757" s="5" t="str">
        <f>'[1]TCE - ANEXO IV - Preencher'!H766</f>
        <v>S</v>
      </c>
      <c r="G757" s="5" t="str">
        <f>'[1]TCE - ANEXO IV - Preencher'!I766</f>
        <v>S</v>
      </c>
      <c r="H757" s="6" t="str">
        <f>'[1]TCE - ANEXO IV - Preencher'!J766</f>
        <v>00060720</v>
      </c>
      <c r="I757" s="7">
        <f>IF('[1]TCE - ANEXO IV - Preencher'!K766="","",'[1]TCE - ANEXO IV - Preencher'!K766)</f>
        <v>44805</v>
      </c>
      <c r="J757" s="6" t="str">
        <f>'[1]TCE - ANEXO IV - Preencher'!L766</f>
        <v>CBHPTGUE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8">
        <f>'[1]TCE - ANEXO IV - Preencher'!N766</f>
        <v>425.74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>
        <f>IFERROR(VLOOKUP(B758,'[1]DADOS (OCULTAR)'!$Q$3:$S$133,3,0),"")</f>
        <v>9039744000194</v>
      </c>
      <c r="B758" s="4" t="str">
        <f>'[1]TCE - ANEXO IV - Preencher'!C767</f>
        <v>FUNDAÇÃO GESTÃO HOSPITALAR MARTINIANO FERNANDES - FGH</v>
      </c>
      <c r="C758" s="4" t="str">
        <f>'[1]TCE - ANEXO IV - Preencher'!E767</f>
        <v xml:space="preserve">5.7 - Reparo e Manutenção de Bens Movéis de Outras Naturezas </v>
      </c>
      <c r="D758" s="3">
        <f>'[1]TCE - ANEXO IV - Preencher'!F767</f>
        <v>26322666000150</v>
      </c>
      <c r="E758" s="5" t="str">
        <f>'[1]TCE - ANEXO IV - Preencher'!G767</f>
        <v>SUELDES LIMA DOS SANTOS - MEI</v>
      </c>
      <c r="F758" s="5" t="str">
        <f>'[1]TCE - ANEXO IV - Preencher'!H767</f>
        <v>S</v>
      </c>
      <c r="G758" s="5" t="str">
        <f>'[1]TCE - ANEXO IV - Preencher'!I767</f>
        <v>S</v>
      </c>
      <c r="H758" s="6" t="str">
        <f>'[1]TCE - ANEXO IV - Preencher'!J767</f>
        <v>000000127</v>
      </c>
      <c r="I758" s="7">
        <f>IF('[1]TCE - ANEXO IV - Preencher'!K767="","",'[1]TCE - ANEXO IV - Preencher'!K767)</f>
        <v>44804</v>
      </c>
      <c r="J758" s="6" t="str">
        <f>'[1]TCE - ANEXO IV - Preencher'!L767</f>
        <v>QTFK98647</v>
      </c>
      <c r="K758" s="5" t="str">
        <f>IF(F758="B",LEFT('[1]TCE - ANEXO IV - Preencher'!M767,2),IF(F758="S",LEFT('[1]TCE - ANEXO IV - Preencher'!M767,7),IF('[1]TCE - ANEXO IV - Preencher'!H767="","")))</f>
        <v>2606804</v>
      </c>
      <c r="L758" s="8">
        <f>'[1]TCE - ANEXO IV - Preencher'!N767</f>
        <v>3000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2022-09-27T19:25:22Z</dcterms:created>
  <dcterms:modified xsi:type="dcterms:W3CDTF">2022-09-27T19:26:36Z</dcterms:modified>
</cp:coreProperties>
</file>