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<sst xmlns="http://schemas.openxmlformats.org/spreadsheetml/2006/main" count="12" uniqueCount="12">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</sst>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Z%20VIDON/PLANILHA%20FINANCEIRA%20-%20SES/PREENCHIMENTO%20PLANILHA%20FINANCEIRA/2021/13%20-%20DEZEMBRO/COVID/13.2%20PCF%20EM%20EXCEL%20-%20SLM%2012%202021%20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SÃO LOURENÇO DA MATA</v>
          </cell>
          <cell r="E11" t="str">
            <v>5.16 - Serviços Médico-Hospitalares, Odotonlogia e Laboratoriais</v>
          </cell>
          <cell r="F11">
            <v>39917741000177</v>
          </cell>
          <cell r="G11" t="str">
            <v xml:space="preserve">PRISMAMED </v>
          </cell>
          <cell r="H11" t="str">
            <v>S</v>
          </cell>
          <cell r="I11" t="str">
            <v>S</v>
          </cell>
          <cell r="J11" t="str">
            <v>00000432</v>
          </cell>
          <cell r="K11">
            <v>44560</v>
          </cell>
          <cell r="L11" t="str">
            <v>X</v>
          </cell>
          <cell r="M11" t="str">
            <v>2611606 - Recife - PE</v>
          </cell>
          <cell r="N11">
            <v>31405</v>
          </cell>
        </row>
        <row r="12">
          <cell r="C12" t="str">
            <v>UPA SÃO LOURENÇO DA MATA</v>
          </cell>
          <cell r="E12" t="str">
            <v>5.16 - Serviços Médico-Hospitalares, Odotonlogia e Laboratoriais</v>
          </cell>
          <cell r="F12">
            <v>39917741000177</v>
          </cell>
          <cell r="G12" t="str">
            <v xml:space="preserve">PRISMAMED </v>
          </cell>
          <cell r="H12" t="str">
            <v>S</v>
          </cell>
          <cell r="I12" t="str">
            <v>S</v>
          </cell>
          <cell r="J12" t="str">
            <v>00000435</v>
          </cell>
          <cell r="K12">
            <v>44560</v>
          </cell>
          <cell r="L12" t="str">
            <v>X</v>
          </cell>
          <cell r="M12" t="str">
            <v>2611606 - Recife - PE</v>
          </cell>
          <cell r="N12">
            <v>3550</v>
          </cell>
        </row>
        <row r="13">
          <cell r="C13" t="str">
            <v>UPA SÃO LOURENÇO DA MATA</v>
          </cell>
          <cell r="E13" t="str">
            <v>5.16 - Serviços Médico-Hospitalares, Odotonlogia e Laboratoriais</v>
          </cell>
          <cell r="F13">
            <v>39917741000177</v>
          </cell>
          <cell r="G13" t="str">
            <v xml:space="preserve">PRISMAMED </v>
          </cell>
          <cell r="H13" t="str">
            <v>S</v>
          </cell>
          <cell r="I13" t="str">
            <v>S</v>
          </cell>
          <cell r="J13" t="str">
            <v>00000436</v>
          </cell>
          <cell r="K13">
            <v>44561</v>
          </cell>
          <cell r="L13" t="str">
            <v>X</v>
          </cell>
          <cell r="M13" t="str">
            <v>2611606 - Recife - PE</v>
          </cell>
          <cell r="N13">
            <v>28983.15</v>
          </cell>
        </row>
        <row r="14">
          <cell r="C14" t="str">
            <v>UPA SÃO LOURENÇO DA MATA</v>
          </cell>
          <cell r="E14" t="str">
            <v>5.16 - Serviços Médico-Hospitalares, Odotonlogia e Laboratoriais</v>
          </cell>
          <cell r="F14">
            <v>35280669000169</v>
          </cell>
          <cell r="G14" t="str">
            <v>WILTON E IULYA</v>
          </cell>
          <cell r="H14" t="str">
            <v>S</v>
          </cell>
          <cell r="I14" t="str">
            <v>S</v>
          </cell>
          <cell r="J14" t="str">
            <v>00000027</v>
          </cell>
          <cell r="K14">
            <v>44564</v>
          </cell>
          <cell r="L14" t="str">
            <v>X</v>
          </cell>
          <cell r="M14" t="str">
            <v>2611606 - Recife - PE</v>
          </cell>
          <cell r="N14">
            <v>1270</v>
          </cell>
        </row>
        <row r="15">
          <cell r="C15" t="str">
            <v>UPA SÃO LOURENÇO DA MATA</v>
          </cell>
          <cell r="E15" t="str">
            <v>5.16 - Serviços Médico-Hospitalares, Odotonlogia e Laboratoriais</v>
          </cell>
          <cell r="F15">
            <v>39917741000177</v>
          </cell>
          <cell r="G15" t="str">
            <v xml:space="preserve">PRISMAMED </v>
          </cell>
          <cell r="H15" t="str">
            <v>S</v>
          </cell>
          <cell r="I15" t="str">
            <v>S</v>
          </cell>
          <cell r="J15" t="str">
            <v>00000443</v>
          </cell>
          <cell r="K15">
            <v>44566</v>
          </cell>
          <cell r="L15" t="str">
            <v>X</v>
          </cell>
          <cell r="M15" t="str">
            <v>2611606 - Recife - PE</v>
          </cell>
          <cell r="N15">
            <v>2935.8</v>
          </cell>
        </row>
        <row r="16">
          <cell r="C16" t="str">
            <v>UPA SÃO LOURENÇO DA MATA</v>
          </cell>
          <cell r="E16" t="str">
            <v>5.16 - Serviços Médico-Hospitalares, Odotonlogia e Laboratoriais</v>
          </cell>
          <cell r="F16">
            <v>43691896000105</v>
          </cell>
          <cell r="G16" t="str">
            <v xml:space="preserve">L M SERVICOS MEDICOS </v>
          </cell>
          <cell r="H16" t="str">
            <v>S</v>
          </cell>
          <cell r="I16" t="str">
            <v>S</v>
          </cell>
          <cell r="J16" t="str">
            <v>00000009</v>
          </cell>
          <cell r="K16">
            <v>44571</v>
          </cell>
          <cell r="L16" t="str">
            <v>X</v>
          </cell>
          <cell r="M16" t="str">
            <v>2611606 - Recife - PE</v>
          </cell>
          <cell r="N16">
            <v>6039.1</v>
          </cell>
        </row>
        <row r="17">
          <cell r="C17" t="str">
            <v>UPA SÃO LOURENÇO DA MATA</v>
          </cell>
          <cell r="E17" t="str">
            <v>5.16 - Serviços Médico-Hospitalares, Odotonlogia e Laboratoriais</v>
          </cell>
          <cell r="F17">
            <v>30466362000133</v>
          </cell>
          <cell r="G17" t="str">
            <v xml:space="preserve">INTEGREMED </v>
          </cell>
          <cell r="H17" t="str">
            <v>S</v>
          </cell>
          <cell r="I17" t="str">
            <v>S</v>
          </cell>
          <cell r="J17" t="str">
            <v>00000151</v>
          </cell>
          <cell r="K17">
            <v>44571</v>
          </cell>
          <cell r="L17" t="str">
            <v>X</v>
          </cell>
          <cell r="M17" t="str">
            <v>2611606 - Recife - PE</v>
          </cell>
          <cell r="N17">
            <v>1589.7</v>
          </cell>
        </row>
        <row r="18">
          <cell r="C18" t="str">
            <v>UPA SÃO LOURENÇO DA MATA</v>
          </cell>
          <cell r="E18" t="str">
            <v>5.8 - Locação de Veículos Automotores</v>
          </cell>
          <cell r="F18">
            <v>29932922000119</v>
          </cell>
          <cell r="G18" t="str">
            <v>MEDLIFE</v>
          </cell>
          <cell r="H18" t="str">
            <v>S</v>
          </cell>
          <cell r="I18" t="str">
            <v>S</v>
          </cell>
          <cell r="J18" t="str">
            <v>338</v>
          </cell>
          <cell r="K18">
            <v>44560</v>
          </cell>
          <cell r="L18" t="str">
            <v>X</v>
          </cell>
          <cell r="M18" t="str">
            <v>2611606 - Recife - PE</v>
          </cell>
          <cell r="N18">
            <v>4950</v>
          </cell>
        </row>
        <row r="19">
          <cell r="C19" t="str">
            <v>UPA SÃO LOURENÇO DA MATA</v>
          </cell>
          <cell r="E19" t="str">
            <v>5.8 - Locação de Veículos Automotores</v>
          </cell>
          <cell r="F19">
            <v>29932922000119</v>
          </cell>
          <cell r="G19" t="str">
            <v>MEDLIFE</v>
          </cell>
          <cell r="H19" t="str">
            <v>S</v>
          </cell>
          <cell r="I19" t="str">
            <v>S</v>
          </cell>
          <cell r="J19" t="str">
            <v>00000004</v>
          </cell>
          <cell r="K19">
            <v>44557</v>
          </cell>
          <cell r="L19" t="str">
            <v>X</v>
          </cell>
          <cell r="M19" t="str">
            <v>2611606 - Recife - PE</v>
          </cell>
          <cell r="N19">
            <v>650</v>
          </cell>
        </row>
        <row r="20">
          <cell r="C20" t="str">
            <v>UPA SÃO LOURENÇO DA MATA</v>
          </cell>
          <cell r="E20" t="str">
            <v>5.8 - Locação de Veículos Automotores</v>
          </cell>
          <cell r="F20">
            <v>29932922000119</v>
          </cell>
          <cell r="G20" t="str">
            <v>MEDLIFE</v>
          </cell>
          <cell r="H20" t="str">
            <v>S</v>
          </cell>
          <cell r="I20" t="str">
            <v>S</v>
          </cell>
          <cell r="J20" t="str">
            <v>330</v>
          </cell>
          <cell r="K20">
            <v>44544</v>
          </cell>
          <cell r="L20" t="str">
            <v>X</v>
          </cell>
          <cell r="M20" t="str">
            <v>2611606 - Recife - PE</v>
          </cell>
          <cell r="N20">
            <v>3150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1" zoomScale="90" zoomScaleNormal="90" workbookViewId="0">
      <selection activeCell="E130" sqref="E13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9039744000607</v>
      </c>
      <c r="B2" s="4" t="str">
        <f>'[1]TCE - ANEXO IV - Preencher'!C11</f>
        <v>UPA SÃO LOURENÇO DA MATA</v>
      </c>
      <c r="C2" s="4" t="str">
        <f>'[1]TCE - ANEXO IV - Preencher'!E11</f>
        <v>5.16 - Serviços Médico-Hospitalares, Odotonlogia e Laboratoriais</v>
      </c>
      <c r="D2" s="3">
        <f>'[1]TCE - ANEXO IV - Preencher'!F11</f>
        <v>39917741000177</v>
      </c>
      <c r="E2" s="5" t="str">
        <f>'[1]TCE - ANEXO IV - Preencher'!G11</f>
        <v xml:space="preserve">PRISMAMED 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00000432</v>
      </c>
      <c r="I2" s="6">
        <f>IF('[1]TCE - ANEXO IV - Preencher'!K11="","",'[1]TCE - ANEXO IV - Preencher'!K11)</f>
        <v>44560</v>
      </c>
      <c r="J2" s="5" t="str">
        <f>'[1]TCE - ANEXO IV - Preencher'!L11</f>
        <v>X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31405</v>
      </c>
    </row>
    <row r="3" spans="1:12" s="8" customFormat="1" ht="19.5" customHeight="1" x14ac:dyDescent="0.2">
      <c r="A3" s="3">
        <f>IFERROR(VLOOKUP(B3,'[1]DADOS (OCULTAR)'!$P$3:$R$91,3,0),"")</f>
        <v>9039744000607</v>
      </c>
      <c r="B3" s="4" t="str">
        <f>'[1]TCE - ANEXO IV - Preencher'!C12</f>
        <v>UPA SÃO LOURENÇO DA MATA</v>
      </c>
      <c r="C3" s="4" t="str">
        <f>'[1]TCE - ANEXO IV - Preencher'!E12</f>
        <v>5.16 - Serviços Médico-Hospitalares, Odotonlogia e Laboratoriais</v>
      </c>
      <c r="D3" s="3">
        <f>'[1]TCE - ANEXO IV - Preencher'!F12</f>
        <v>39917741000177</v>
      </c>
      <c r="E3" s="5" t="str">
        <f>'[1]TCE - ANEXO IV - Preencher'!G12</f>
        <v xml:space="preserve">PRISMAMED 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00000435</v>
      </c>
      <c r="I3" s="6">
        <f>IF('[1]TCE - ANEXO IV - Preencher'!K12="","",'[1]TCE - ANEXO IV - Preencher'!K12)</f>
        <v>44560</v>
      </c>
      <c r="J3" s="5" t="str">
        <f>'[1]TCE - ANEXO IV - Preencher'!L12</f>
        <v>X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3550</v>
      </c>
    </row>
    <row r="4" spans="1:12" s="8" customFormat="1" ht="19.5" customHeight="1" x14ac:dyDescent="0.2">
      <c r="A4" s="3">
        <f>IFERROR(VLOOKUP(B4,'[1]DADOS (OCULTAR)'!$P$3:$R$91,3,0),"")</f>
        <v>9039744000607</v>
      </c>
      <c r="B4" s="4" t="str">
        <f>'[1]TCE - ANEXO IV - Preencher'!C13</f>
        <v>UPA SÃO LOURENÇO DA MATA</v>
      </c>
      <c r="C4" s="4" t="str">
        <f>'[1]TCE - ANEXO IV - Preencher'!E13</f>
        <v>5.16 - Serviços Médico-Hospitalares, Odotonlogia e Laboratoriais</v>
      </c>
      <c r="D4" s="3">
        <f>'[1]TCE - ANEXO IV - Preencher'!F13</f>
        <v>39917741000177</v>
      </c>
      <c r="E4" s="5" t="str">
        <f>'[1]TCE - ANEXO IV - Preencher'!G13</f>
        <v xml:space="preserve">PRISMAMED 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00000436</v>
      </c>
      <c r="I4" s="6">
        <f>IF('[1]TCE - ANEXO IV - Preencher'!K13="","",'[1]TCE - ANEXO IV - Preencher'!K13)</f>
        <v>44561</v>
      </c>
      <c r="J4" s="5" t="str">
        <f>'[1]TCE - ANEXO IV - Preencher'!L13</f>
        <v>X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28983.15</v>
      </c>
    </row>
    <row r="5" spans="1:12" s="8" customFormat="1" ht="19.5" customHeight="1" x14ac:dyDescent="0.2">
      <c r="A5" s="3">
        <f>IFERROR(VLOOKUP(B5,'[1]DADOS (OCULTAR)'!$P$3:$R$91,3,0),"")</f>
        <v>9039744000607</v>
      </c>
      <c r="B5" s="4" t="str">
        <f>'[1]TCE - ANEXO IV - Preencher'!C14</f>
        <v>UPA SÃO LOURENÇO DA MATA</v>
      </c>
      <c r="C5" s="4" t="str">
        <f>'[1]TCE - ANEXO IV - Preencher'!E14</f>
        <v>5.16 - Serviços Médico-Hospitalares, Odotonlogia e Laboratoriais</v>
      </c>
      <c r="D5" s="3">
        <f>'[1]TCE - ANEXO IV - Preencher'!F14</f>
        <v>35280669000169</v>
      </c>
      <c r="E5" s="5" t="str">
        <f>'[1]TCE - ANEXO IV - Preencher'!G14</f>
        <v>WILTON E IULYA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00000027</v>
      </c>
      <c r="I5" s="6">
        <f>IF('[1]TCE - ANEXO IV - Preencher'!K14="","",'[1]TCE - ANEXO IV - Preencher'!K14)</f>
        <v>44564</v>
      </c>
      <c r="J5" s="5" t="str">
        <f>'[1]TCE - ANEXO IV - Preencher'!L14</f>
        <v>X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1270</v>
      </c>
    </row>
    <row r="6" spans="1:12" s="8" customFormat="1" ht="19.5" customHeight="1" x14ac:dyDescent="0.2">
      <c r="A6" s="3">
        <f>IFERROR(VLOOKUP(B6,'[1]DADOS (OCULTAR)'!$P$3:$R$91,3,0),"")</f>
        <v>9039744000607</v>
      </c>
      <c r="B6" s="4" t="str">
        <f>'[1]TCE - ANEXO IV - Preencher'!C15</f>
        <v>UPA SÃO LOURENÇO DA MATA</v>
      </c>
      <c r="C6" s="4" t="str">
        <f>'[1]TCE - ANEXO IV - Preencher'!E15</f>
        <v>5.16 - Serviços Médico-Hospitalares, Odotonlogia e Laboratoriais</v>
      </c>
      <c r="D6" s="3">
        <f>'[1]TCE - ANEXO IV - Preencher'!F15</f>
        <v>39917741000177</v>
      </c>
      <c r="E6" s="5" t="str">
        <f>'[1]TCE - ANEXO IV - Preencher'!G15</f>
        <v xml:space="preserve">PRISMAMED 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00000443</v>
      </c>
      <c r="I6" s="6">
        <f>IF('[1]TCE - ANEXO IV - Preencher'!K15="","",'[1]TCE - ANEXO IV - Preencher'!K15)</f>
        <v>44566</v>
      </c>
      <c r="J6" s="5" t="str">
        <f>'[1]TCE - ANEXO IV - Preencher'!L15</f>
        <v>X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2935.8</v>
      </c>
    </row>
    <row r="7" spans="1:12" s="8" customFormat="1" ht="19.5" customHeight="1" x14ac:dyDescent="0.2">
      <c r="A7" s="3">
        <f>IFERROR(VLOOKUP(B7,'[1]DADOS (OCULTAR)'!$P$3:$R$91,3,0),"")</f>
        <v>9039744000607</v>
      </c>
      <c r="B7" s="4" t="str">
        <f>'[1]TCE - ANEXO IV - Preencher'!C16</f>
        <v>UPA SÃO LOURENÇO DA MATA</v>
      </c>
      <c r="C7" s="4" t="str">
        <f>'[1]TCE - ANEXO IV - Preencher'!E16</f>
        <v>5.16 - Serviços Médico-Hospitalares, Odotonlogia e Laboratoriais</v>
      </c>
      <c r="D7" s="3">
        <f>'[1]TCE - ANEXO IV - Preencher'!F16</f>
        <v>43691896000105</v>
      </c>
      <c r="E7" s="5" t="str">
        <f>'[1]TCE - ANEXO IV - Preencher'!G16</f>
        <v xml:space="preserve">L M SERVICOS MEDICOS 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00000009</v>
      </c>
      <c r="I7" s="6">
        <f>IF('[1]TCE - ANEXO IV - Preencher'!K16="","",'[1]TCE - ANEXO IV - Preencher'!K16)</f>
        <v>44571</v>
      </c>
      <c r="J7" s="5" t="str">
        <f>'[1]TCE - ANEXO IV - Preencher'!L16</f>
        <v>X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6039.1</v>
      </c>
    </row>
    <row r="8" spans="1:12" s="8" customFormat="1" ht="19.5" customHeight="1" x14ac:dyDescent="0.2">
      <c r="A8" s="3">
        <f>IFERROR(VLOOKUP(B8,'[1]DADOS (OCULTAR)'!$P$3:$R$91,3,0),"")</f>
        <v>9039744000607</v>
      </c>
      <c r="B8" s="4" t="str">
        <f>'[1]TCE - ANEXO IV - Preencher'!C17</f>
        <v>UPA SÃO LOURENÇO DA MATA</v>
      </c>
      <c r="C8" s="4" t="str">
        <f>'[1]TCE - ANEXO IV - Preencher'!E17</f>
        <v>5.16 - Serviços Médico-Hospitalares, Odotonlogia e Laboratoriais</v>
      </c>
      <c r="D8" s="3">
        <f>'[1]TCE - ANEXO IV - Preencher'!F17</f>
        <v>30466362000133</v>
      </c>
      <c r="E8" s="5" t="str">
        <f>'[1]TCE - ANEXO IV - Preencher'!G17</f>
        <v xml:space="preserve">INTEGREMED 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00000151</v>
      </c>
      <c r="I8" s="6">
        <f>IF('[1]TCE - ANEXO IV - Preencher'!K17="","",'[1]TCE - ANEXO IV - Preencher'!K17)</f>
        <v>44571</v>
      </c>
      <c r="J8" s="5" t="str">
        <f>'[1]TCE - ANEXO IV - Preencher'!L17</f>
        <v>X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1589.7</v>
      </c>
    </row>
    <row r="9" spans="1:12" s="8" customFormat="1" ht="19.5" customHeight="1" x14ac:dyDescent="0.2">
      <c r="A9" s="3">
        <f>IFERROR(VLOOKUP(B9,'[1]DADOS (OCULTAR)'!$P$3:$R$91,3,0),"")</f>
        <v>9039744000607</v>
      </c>
      <c r="B9" s="4" t="str">
        <f>'[1]TCE - ANEXO IV - Preencher'!C18</f>
        <v>UPA SÃO LOURENÇO DA MATA</v>
      </c>
      <c r="C9" s="4" t="str">
        <f>'[1]TCE - ANEXO IV - Preencher'!E18</f>
        <v>5.8 - Locação de Veículos Automotores</v>
      </c>
      <c r="D9" s="3">
        <f>'[1]TCE - ANEXO IV - Preencher'!F18</f>
        <v>29932922000119</v>
      </c>
      <c r="E9" s="5" t="str">
        <f>'[1]TCE - ANEXO IV - Preencher'!G18</f>
        <v>MEDLIFE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338</v>
      </c>
      <c r="I9" s="6">
        <f>IF('[1]TCE - ANEXO IV - Preencher'!K18="","",'[1]TCE - ANEXO IV - Preencher'!K18)</f>
        <v>44560</v>
      </c>
      <c r="J9" s="5" t="str">
        <f>'[1]TCE - ANEXO IV - Preencher'!L18</f>
        <v>X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4950</v>
      </c>
    </row>
    <row r="10" spans="1:12" s="8" customFormat="1" ht="19.5" customHeight="1" x14ac:dyDescent="0.2">
      <c r="A10" s="3">
        <f>IFERROR(VLOOKUP(B10,'[1]DADOS (OCULTAR)'!$P$3:$R$91,3,0),"")</f>
        <v>9039744000607</v>
      </c>
      <c r="B10" s="4" t="str">
        <f>'[1]TCE - ANEXO IV - Preencher'!C19</f>
        <v>UPA SÃO LOURENÇO DA MATA</v>
      </c>
      <c r="C10" s="4" t="str">
        <f>'[1]TCE - ANEXO IV - Preencher'!E19</f>
        <v>5.8 - Locação de Veículos Automotores</v>
      </c>
      <c r="D10" s="3">
        <f>'[1]TCE - ANEXO IV - Preencher'!F19</f>
        <v>29932922000119</v>
      </c>
      <c r="E10" s="5" t="str">
        <f>'[1]TCE - ANEXO IV - Preencher'!G19</f>
        <v>MEDLIFE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00000004</v>
      </c>
      <c r="I10" s="6">
        <f>IF('[1]TCE - ANEXO IV - Preencher'!K19="","",'[1]TCE - ANEXO IV - Preencher'!K19)</f>
        <v>44557</v>
      </c>
      <c r="J10" s="5" t="str">
        <f>'[1]TCE - ANEXO IV - Preencher'!L19</f>
        <v>X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650</v>
      </c>
    </row>
    <row r="11" spans="1:12" s="8" customFormat="1" ht="19.5" customHeight="1" x14ac:dyDescent="0.2">
      <c r="A11" s="3">
        <f>IFERROR(VLOOKUP(B11,'[1]DADOS (OCULTAR)'!$P$3:$R$91,3,0),"")</f>
        <v>9039744000607</v>
      </c>
      <c r="B11" s="4" t="str">
        <f>'[1]TCE - ANEXO IV - Preencher'!C20</f>
        <v>UPA SÃO LOURENÇO DA MATA</v>
      </c>
      <c r="C11" s="4" t="str">
        <f>'[1]TCE - ANEXO IV - Preencher'!E20</f>
        <v>5.8 - Locação de Veículos Automotores</v>
      </c>
      <c r="D11" s="3">
        <f>'[1]TCE - ANEXO IV - Preencher'!F20</f>
        <v>29932922000119</v>
      </c>
      <c r="E11" s="5" t="str">
        <f>'[1]TCE - ANEXO IV - Preencher'!G20</f>
        <v>MEDLIFE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330</v>
      </c>
      <c r="I11" s="6">
        <f>IF('[1]TCE - ANEXO IV - Preencher'!K20="","",'[1]TCE - ANEXO IV - Preencher'!K20)</f>
        <v>44544</v>
      </c>
      <c r="J11" s="5" t="str">
        <f>'[1]TCE - ANEXO IV - Preencher'!L20</f>
        <v>X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3150</v>
      </c>
    </row>
    <row r="12" spans="1:12" s="8" customFormat="1" ht="19.5" customHeight="1" x14ac:dyDescent="0.2">
      <c r="A12" s="3" t="str">
        <f>IFERROR(VLOOKUP(B12,'[1]DADOS (OCULTAR)'!$P$3:$R$91,3,0),"")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(OCULTAR)'!$P$3:$R$91,3,0),"")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(OCULTAR)'!$P$3:$R$91,3,0),"")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(OCULTAR)'!$P$3:$R$91,3,0),"")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(OCULTAR)'!$P$3:$R$91,3,0),"")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(OCULTAR)'!$P$3:$R$91,3,0),"")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(OCULTAR)'!$P$3:$R$91,3,0),"")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(OCULTAR)'!$P$3:$R$91,3,0),"")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(OCULTAR)'!$P$3:$R$91,3,0),"")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(OCULTAR)'!$P$3:$R$91,3,0),"")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(OCULTAR)'!$P$3:$R$91,3,0),"")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(OCULTAR)'!$P$3:$R$91,3,0),"")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(OCULTAR)'!$P$3:$R$91,3,0),"")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(OCULTAR)'!$P$3:$R$91,3,0),"")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(OCULTAR)'!$P$3:$R$91,3,0),"")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(OCULTAR)'!$P$3:$R$91,3,0),"")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(OCULTAR)'!$P$3:$R$91,3,0),"")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(OCULTAR)'!$P$3:$R$91,3,0),"")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(OCULTAR)'!$P$3:$R$91,3,0),"")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(OCULTAR)'!$P$3:$R$91,3,0),"")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(OCULTAR)'!$P$3:$R$91,3,0),"")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(OCULTAR)'!$P$3:$R$91,3,0),"")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(OCULTAR)'!$P$3:$R$91,3,0),"")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(OCULTAR)'!$P$3:$R$91,3,0),"")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(OCULTAR)'!$P$3:$R$91,3,0),"")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(OCULTAR)'!$P$3:$R$91,3,0),"")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(OCULTAR)'!$P$3:$R$91,3,0),"")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(OCULTAR)'!$P$3:$R$91,3,0),"")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(OCULTAR)'!$P$3:$R$91,3,0),"")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(OCULTAR)'!$P$3:$R$91,3,0),"")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(OCULTAR)'!$P$3:$R$91,3,0),"")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(OCULTAR)'!$P$3:$R$91,3,0),"")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(OCULTAR)'!$P$3:$R$91,3,0),"")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(OCULTAR)'!$P$3:$R$91,3,0),"")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(OCULTAR)'!$P$3:$R$91,3,0),"")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(OCULTAR)'!$P$3:$R$91,3,0),"")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(OCULTAR)'!$P$3:$R$91,3,0),"")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(OCULTAR)'!$P$3:$R$91,3,0),"")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(OCULTAR)'!$P$3:$R$91,3,0),"")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(OCULTAR)'!$P$3:$R$91,3,0),"")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(OCULTAR)'!$P$3:$R$91,3,0),"")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(OCULTAR)'!$P$3:$R$91,3,0),"")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(OCULTAR)'!$P$3:$R$91,3,0),"")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(OCULTAR)'!$P$3:$R$91,3,0),"")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(OCULTAR)'!$P$3:$R$91,3,0),"")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(OCULTAR)'!$P$3:$R$91,3,0),"")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(OCULTAR)'!$P$3:$R$91,3,0),"")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(OCULTAR)'!$P$3:$R$91,3,0),"")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(OCULTAR)'!$P$3:$R$91,3,0),"")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(OCULTAR)'!$P$3:$R$91,3,0),"")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(OCULTAR)'!$P$3:$R$91,3,0),"")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(OCULTAR)'!$P$3:$R$91,3,0),"")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(OCULTAR)'!$P$3:$R$91,3,0),"")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(OCULTAR)'!$P$3:$R$91,3,0),"")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(OCULTAR)'!$P$3:$R$91,3,0),"")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(OCULTAR)'!$P$3:$R$91,3,0),"")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(OCULTAR)'!$P$3:$R$91,3,0),"")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(OCULTAR)'!$P$3:$R$91,3,0),"")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(OCULTAR)'!$P$3:$R$91,3,0),"")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(OCULTAR)'!$P$3:$R$91,3,0),"")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(OCULTAR)'!$P$3:$R$91,3,0),"")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(OCULTAR)'!$P$3:$R$91,3,0),"")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(OCULTAR)'!$P$3:$R$91,3,0),"")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(OCULTAR)'!$P$3:$R$91,3,0),"")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(OCULTAR)'!$P$3:$R$91,3,0),"")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(OCULTAR)'!$P$3:$R$91,3,0),"")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(OCULTAR)'!$P$3:$R$91,3,0),"")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(OCULTAR)'!$P$3:$R$91,3,0),"")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(OCULTAR)'!$P$3:$R$91,3,0),"")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(OCULTAR)'!$P$3:$R$91,3,0),"")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(OCULTAR)'!$P$3:$R$91,3,0),"")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(OCULTAR)'!$P$3:$R$91,3,0),"")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(OCULTAR)'!$P$3:$R$91,3,0),"")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(OCULTAR)'!$P$3:$R$91,3,0),"")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(OCULTAR)'!$P$3:$R$91,3,0),"")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(OCULTAR)'!$P$3:$R$91,3,0),"")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(OCULTAR)'!$P$3:$R$91,3,0),"")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(OCULTAR)'!$P$3:$R$91,3,0),"")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(OCULTAR)'!$P$3:$R$91,3,0),"")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(OCULTAR)'!$P$3:$R$91,3,0),"")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(OCULTAR)'!$P$3:$R$91,3,0),"")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(OCULTAR)'!$P$3:$R$91,3,0),"")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(OCULTAR)'!$P$3:$R$91,3,0),"")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(OCULTAR)'!$P$3:$R$91,3,0),"")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(OCULTAR)'!$P$3:$R$91,3,0),"")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(OCULTAR)'!$P$3:$R$91,3,0),"")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(OCULTAR)'!$P$3:$R$91,3,0),"")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(OCULTAR)'!$P$3:$R$91,3,0),"")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(OCULTAR)'!$P$3:$R$91,3,0),"")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(OCULTAR)'!$P$3:$R$91,3,0),"")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(OCULTAR)'!$P$3:$R$91,3,0),"")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(OCULTAR)'!$P$3:$R$91,3,0),"")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(OCULTAR)'!$P$3:$R$91,3,0),"")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(OCULTAR)'!$P$3:$R$91,3,0),"")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Preencher'!M115,2),IF(F105="S",LEFT('[1]TCE - ANEXO IV - Preencher'!M115,7),IF('[1]TCE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(OCULTAR)'!$P$3:$R$91,3,0),"")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Preencher'!#REF!,2),IF(F106="S",LEFT('[1]TCE - ANEXO IV - Preencher'!#REF!,7),IF('[1]TCE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(OCULTAR)'!$P$3:$R$91,3,0),"")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(OCULTAR)'!$P$3:$R$91,3,0),"")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(OCULTAR)'!$P$3:$R$91,3,0),"")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(OCULTAR)'!$P$3:$R$91,3,0),"")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(OCULTAR)'!$P$3:$R$91,3,0),"")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(OCULTAR)'!$P$3:$R$91,3,0),"")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(OCULTAR)'!$P$3:$R$91,3,0),"")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(OCULTAR)'!$P$3:$R$91,3,0),"")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(OCULTAR)'!$P$3:$R$91,3,0),"")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(OCULTAR)'!$P$3:$R$91,3,0),"")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(OCULTAR)'!$P$3:$R$91,3,0),"")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(OCULTAR)'!$P$3:$R$91,3,0),"")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(OCULTAR)'!$P$3:$R$91,3,0),"")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(OCULTAR)'!$P$3:$R$91,3,0),"")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(OCULTAR)'!$P$3:$R$91,3,0),"")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(OCULTAR)'!$P$3:$R$91,3,0),"")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(OCULTAR)'!$P$3:$R$91,3,0),"")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(OCULTAR)'!$P$3:$R$91,3,0),"")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(OCULTAR)'!$P$3:$R$91,3,0),"")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(OCULTAR)'!$P$3:$R$91,3,0),"")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(OCULTAR)'!$P$3:$R$91,3,0),"")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(OCULTAR)'!$P$3:$R$91,3,0),"")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(OCULTAR)'!$P$3:$R$91,3,0),"")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(OCULTAR)'!$P$3:$R$91,3,0),"")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(OCULTAR)'!$P$3:$R$91,3,0),"")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(OCULTAR)'!$P$3:$R$91,3,0),"")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(OCULTAR)'!$P$3:$R$91,3,0),"")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2022-02-02T15:10:46Z</dcterms:created>
  <dcterms:modified xsi:type="dcterms:W3CDTF">2022-02-02T15:11:26Z</dcterms:modified>
</cp:coreProperties>
</file>