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COVID 12.2021\"/>
    </mc:Choice>
  </mc:AlternateContent>
  <xr:revisionPtr revIDLastSave="0" documentId="8_{6F0FA3D5-FA7D-4CCC-80C3-23229C1D0F2B}" xr6:coauthVersionLast="47" xr6:coauthVersionMax="47" xr10:uidLastSave="{00000000-0000-0000-0000-000000000000}"/>
  <bookViews>
    <workbookView xWindow="-120" yWindow="-120" windowWidth="21840" windowHeight="13140" xr2:uid="{8E099CA3-30D4-4673-A606-4DC4F8291803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<sst xmlns="http://schemas.openxmlformats.org/spreadsheetml/2006/main" count="12" uniqueCount="12">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</sst>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mpras\PCF%20SEI\PCF-SEI\PCF%202021\PCF%20COVID\12.%20PCF%20COVID%20Dezembro%202021\PCF_2020_REV_08_V4_em_09.09.2021%20UPA%20BARRA%20COVID%2012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 BARRA DE JANGADA (COVID-19)</v>
          </cell>
          <cell r="E11" t="str">
            <v>1.99 - Outras Despesas com Pessoal</v>
          </cell>
          <cell r="F11">
            <v>9759606000180</v>
          </cell>
          <cell r="G11" t="str">
            <v>SIND DAS EMP DE TRANSP DE PASSAG DO EST DE PERNAMBUCO</v>
          </cell>
          <cell r="H11" t="str">
            <v>B</v>
          </cell>
          <cell r="I11" t="str">
            <v>N</v>
          </cell>
          <cell r="J11" t="str">
            <v>8074627</v>
          </cell>
          <cell r="K11">
            <v>44526</v>
          </cell>
          <cell r="L11" t="str">
            <v>0</v>
          </cell>
          <cell r="M11" t="str">
            <v>26 -  Pernambuco</v>
          </cell>
          <cell r="N11">
            <v>1072.5</v>
          </cell>
        </row>
        <row r="12">
          <cell r="C12" t="str">
            <v>UPA BARRA DE JANGADA (COVID-19)</v>
          </cell>
          <cell r="E12" t="str">
            <v>1.99 - Outras Despesas com Pessoal</v>
          </cell>
          <cell r="F12">
            <v>2102498000129</v>
          </cell>
          <cell r="G12" t="str">
            <v>METROPOLITAN LIFE SEG PREV PRIVADA AS</v>
          </cell>
          <cell r="H12" t="str">
            <v>B</v>
          </cell>
          <cell r="I12" t="str">
            <v>N</v>
          </cell>
          <cell r="J12" t="str">
            <v>Dez/2021</v>
          </cell>
          <cell r="K12">
            <v>44573</v>
          </cell>
          <cell r="L12" t="str">
            <v>0</v>
          </cell>
          <cell r="M12" t="str">
            <v>26 -  Pernambuco</v>
          </cell>
          <cell r="N12">
            <v>128.76</v>
          </cell>
        </row>
        <row r="13">
          <cell r="C13" t="str">
            <v>UPA BARRA DE JANGADA (COVID-19)</v>
          </cell>
          <cell r="E13" t="str">
            <v>1.99 - Outras Despesas com Pessoal</v>
          </cell>
          <cell r="F13">
            <v>38446162000120</v>
          </cell>
          <cell r="G13" t="str">
            <v>R. S SOLUÇÕES EM REFEIÇÕES</v>
          </cell>
          <cell r="H13" t="str">
            <v>B</v>
          </cell>
          <cell r="I13" t="str">
            <v>S</v>
          </cell>
          <cell r="J13" t="str">
            <v>000107</v>
          </cell>
          <cell r="K13">
            <v>44560</v>
          </cell>
          <cell r="L13" t="str">
            <v>26211238446162000120550010000001071000001420</v>
          </cell>
          <cell r="M13" t="str">
            <v>26 -  Pernambuco</v>
          </cell>
          <cell r="N13">
            <v>4017.87</v>
          </cell>
        </row>
        <row r="14">
          <cell r="C14" t="str">
            <v>UPA BARRA DE JANGADA (COVID-19)</v>
          </cell>
          <cell r="E14" t="str">
            <v>5.16 - Serviços Médico-Hospitalares, Odotonlogia e Laboratoriais</v>
          </cell>
          <cell r="F14">
            <v>4539279016300</v>
          </cell>
          <cell r="G14" t="str">
            <v>CIENTIFCALAB PRODUTOS LABORATÓRIAIS E SISTEMAS LTDA</v>
          </cell>
          <cell r="H14" t="str">
            <v>S</v>
          </cell>
          <cell r="I14" t="str">
            <v>S</v>
          </cell>
          <cell r="J14" t="str">
            <v>000000123</v>
          </cell>
          <cell r="K14">
            <v>44560</v>
          </cell>
          <cell r="L14" t="str">
            <v>EOVQ62570</v>
          </cell>
          <cell r="M14" t="str">
            <v>26 -  Pernambuco</v>
          </cell>
          <cell r="N14">
            <v>10500</v>
          </cell>
        </row>
        <row r="15">
          <cell r="C15" t="str">
            <v>UPA BARRA DE JANGADA (COVID-19)</v>
          </cell>
          <cell r="E15" t="str">
            <v>4.6 - Serviços de Profissionais de Saúde</v>
          </cell>
          <cell r="F15">
            <v>2245417224</v>
          </cell>
          <cell r="G15" t="str">
            <v>GIULIA GIOFFI NASCIMENTO</v>
          </cell>
          <cell r="H15" t="str">
            <v>S</v>
          </cell>
          <cell r="I15" t="str">
            <v>N</v>
          </cell>
          <cell r="J15" t="str">
            <v>Dez/2021</v>
          </cell>
          <cell r="K15">
            <v>44531</v>
          </cell>
          <cell r="L15" t="str">
            <v>0</v>
          </cell>
          <cell r="M15" t="str">
            <v>26 -  Pernambuco</v>
          </cell>
          <cell r="N15">
            <v>14421.66</v>
          </cell>
        </row>
        <row r="16">
          <cell r="C16" t="str">
            <v>UPA BARRA DE JANGADA (COVID-19)</v>
          </cell>
          <cell r="E16" t="str">
            <v>4.6 - Serviços de Profissionais de Saúde</v>
          </cell>
          <cell r="F16">
            <v>11917572425</v>
          </cell>
          <cell r="G16" t="str">
            <v>ANA LETÍCIA BELTRÃO RAMEH BARBOSA</v>
          </cell>
          <cell r="H16" t="str">
            <v>S</v>
          </cell>
          <cell r="I16" t="str">
            <v>N</v>
          </cell>
          <cell r="J16" t="str">
            <v>Dez/2021</v>
          </cell>
          <cell r="K16">
            <v>44531</v>
          </cell>
          <cell r="L16" t="str">
            <v>0</v>
          </cell>
          <cell r="M16" t="str">
            <v>26 -  Pernambuco</v>
          </cell>
          <cell r="N16">
            <v>3200</v>
          </cell>
        </row>
        <row r="17">
          <cell r="C17" t="str">
            <v>UPA BARRA DE JANGADA (COVID-19)</v>
          </cell>
          <cell r="E17" t="str">
            <v>4.6 - Serviços de Profissionais de Saúde</v>
          </cell>
          <cell r="F17">
            <v>1396499482</v>
          </cell>
          <cell r="G17" t="str">
            <v>LAURA CANDIDA CORDEIRO DE LIMA DE LUCENA</v>
          </cell>
          <cell r="H17" t="str">
            <v>S</v>
          </cell>
          <cell r="I17" t="str">
            <v>N</v>
          </cell>
          <cell r="J17" t="str">
            <v>Dez/2021</v>
          </cell>
          <cell r="K17">
            <v>44531</v>
          </cell>
          <cell r="L17" t="str">
            <v>0</v>
          </cell>
          <cell r="M17" t="str">
            <v>26 -  Pernambuco</v>
          </cell>
          <cell r="N17">
            <v>7366.68</v>
          </cell>
        </row>
        <row r="18">
          <cell r="C18" t="str">
            <v>UPA BARRA DE JANGADA (COVID-19)</v>
          </cell>
          <cell r="E18" t="str">
            <v>4.6 - Serviços de Profissionais de Saúde</v>
          </cell>
          <cell r="F18">
            <v>5793196790</v>
          </cell>
          <cell r="G18" t="str">
            <v>BRUNO BAPTISTA GRASSINI</v>
          </cell>
          <cell r="H18" t="str">
            <v>S</v>
          </cell>
          <cell r="I18" t="str">
            <v>N</v>
          </cell>
          <cell r="J18" t="str">
            <v>Dez/2021</v>
          </cell>
          <cell r="K18">
            <v>44531</v>
          </cell>
          <cell r="L18" t="str">
            <v>0</v>
          </cell>
          <cell r="M18" t="str">
            <v>26 -  Pernambuco</v>
          </cell>
          <cell r="N18">
            <v>7666.65</v>
          </cell>
        </row>
        <row r="19">
          <cell r="C19" t="str">
            <v>UPA BARRA DE JANGADA (COVID-19)</v>
          </cell>
          <cell r="E19" t="str">
            <v>4.6 - Serviços de Profissionais de Saúde</v>
          </cell>
          <cell r="F19">
            <v>7375805423</v>
          </cell>
          <cell r="G19" t="str">
            <v>ELOA DANIEL DE SOUZA FERREIRA</v>
          </cell>
          <cell r="H19" t="str">
            <v>S</v>
          </cell>
          <cell r="I19" t="str">
            <v>N</v>
          </cell>
          <cell r="J19" t="str">
            <v>Dez/2021</v>
          </cell>
          <cell r="K19">
            <v>44531</v>
          </cell>
          <cell r="L19" t="str">
            <v>0</v>
          </cell>
          <cell r="M19" t="str">
            <v>26 -  Pernambuco</v>
          </cell>
          <cell r="N19">
            <v>3200</v>
          </cell>
        </row>
        <row r="20">
          <cell r="C20" t="str">
            <v>UPA BARRA DE JANGADA (COVID-19)</v>
          </cell>
          <cell r="E20" t="str">
            <v>4.6 - Serviços de Profissionais de Saúde</v>
          </cell>
          <cell r="F20">
            <v>10151437416</v>
          </cell>
          <cell r="G20" t="str">
            <v>FLÁVIA JATOBA DE BARROS</v>
          </cell>
          <cell r="H20" t="str">
            <v>S</v>
          </cell>
          <cell r="I20" t="str">
            <v>N</v>
          </cell>
          <cell r="J20" t="str">
            <v>Dez/2021</v>
          </cell>
          <cell r="K20">
            <v>44531</v>
          </cell>
          <cell r="L20" t="str">
            <v>0</v>
          </cell>
          <cell r="M20" t="str">
            <v>26 -  Pernambuco</v>
          </cell>
          <cell r="N20">
            <v>3200</v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E23" t="str">
            <v/>
          </cell>
        </row>
        <row r="24">
          <cell r="E24" t="str">
            <v/>
          </cell>
        </row>
        <row r="25">
          <cell r="E25" t="str">
            <v/>
          </cell>
        </row>
        <row r="26">
          <cell r="E26" t="str">
            <v/>
          </cell>
        </row>
        <row r="27">
          <cell r="E27" t="str">
            <v/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 t="str">
            <v/>
          </cell>
        </row>
        <row r="31">
          <cell r="E31" t="str">
            <v/>
          </cell>
        </row>
        <row r="32">
          <cell r="E32" t="str">
            <v/>
          </cell>
        </row>
        <row r="33">
          <cell r="E33" t="str">
            <v/>
          </cell>
        </row>
        <row r="34">
          <cell r="E34" t="str">
            <v/>
          </cell>
        </row>
        <row r="35">
          <cell r="E35" t="str">
            <v/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E38" t="str">
            <v/>
          </cell>
        </row>
        <row r="39">
          <cell r="E39" t="str">
            <v/>
          </cell>
        </row>
        <row r="40">
          <cell r="E40" t="str">
            <v/>
          </cell>
        </row>
        <row r="41">
          <cell r="E41" t="str">
            <v/>
          </cell>
        </row>
        <row r="42">
          <cell r="E42" t="str">
            <v/>
          </cell>
        </row>
        <row r="43">
          <cell r="E43" t="str">
            <v/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 t="str">
            <v/>
          </cell>
        </row>
        <row r="47">
          <cell r="E47" t="str">
            <v/>
          </cell>
        </row>
        <row r="48">
          <cell r="E48" t="str">
            <v/>
          </cell>
        </row>
        <row r="49">
          <cell r="E49" t="str">
            <v/>
          </cell>
        </row>
        <row r="50">
          <cell r="E50" t="str">
            <v/>
          </cell>
        </row>
        <row r="51">
          <cell r="E51" t="str">
            <v/>
          </cell>
        </row>
        <row r="52">
          <cell r="E52" t="str">
            <v/>
          </cell>
        </row>
        <row r="53">
          <cell r="E53" t="str">
            <v/>
          </cell>
        </row>
        <row r="54">
          <cell r="E54" t="str">
            <v/>
          </cell>
        </row>
        <row r="55">
          <cell r="E55" t="str">
            <v/>
          </cell>
        </row>
        <row r="56">
          <cell r="E56" t="str">
            <v/>
          </cell>
        </row>
        <row r="57">
          <cell r="E57" t="str">
            <v/>
          </cell>
        </row>
        <row r="58">
          <cell r="E58" t="str">
            <v/>
          </cell>
        </row>
        <row r="59">
          <cell r="E59" t="str">
            <v/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 t="str">
            <v/>
          </cell>
        </row>
        <row r="63">
          <cell r="E63" t="str">
            <v/>
          </cell>
        </row>
        <row r="64">
          <cell r="E64" t="str">
            <v/>
          </cell>
        </row>
        <row r="65">
          <cell r="E65" t="str">
            <v/>
          </cell>
        </row>
        <row r="66">
          <cell r="E66" t="str">
            <v/>
          </cell>
        </row>
        <row r="67">
          <cell r="E67" t="str">
            <v/>
          </cell>
        </row>
        <row r="68">
          <cell r="E68" t="str">
            <v/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 t="str">
            <v/>
          </cell>
        </row>
        <row r="76">
          <cell r="E76" t="str">
            <v/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 t="str">
            <v/>
          </cell>
        </row>
        <row r="80">
          <cell r="E80" t="str">
            <v/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1FF4-70E5-4ADC-8477-17076B1BF50E}">
  <sheetPr>
    <tabColor rgb="FF92D050"/>
  </sheetPr>
  <dimension ref="A1:L1992"/>
  <sheetViews>
    <sheetView showGridLines="0" tabSelected="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9039744000941</v>
      </c>
      <c r="B2" s="4" t="str">
        <f>'[1]TCE - ANEXO IV - Preencher'!C11</f>
        <v>UPA BARRA DE JANGADA (COVID-19)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SIND DAS EMP DE TRANSP DE PASSAG DO EST DE PERNAMBUCO</v>
      </c>
      <c r="F2" s="5" t="str">
        <f>'[1]TCE - ANEXO IV - Preencher'!H11</f>
        <v>B</v>
      </c>
      <c r="G2" s="5" t="str">
        <f>'[1]TCE - ANEXO IV - Preencher'!I11</f>
        <v>N</v>
      </c>
      <c r="H2" s="5" t="str">
        <f>'[1]TCE - ANEXO IV - Preencher'!J11</f>
        <v>8074627</v>
      </c>
      <c r="I2" s="6">
        <f>IF('[1]TCE - ANEXO IV - Preencher'!K11="","",'[1]TCE - ANEXO IV - Preencher'!K11)</f>
        <v>44526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1072.5</v>
      </c>
    </row>
    <row r="3" spans="1:12" s="8" customFormat="1" ht="19.5" customHeight="1" x14ac:dyDescent="0.2">
      <c r="A3" s="3">
        <f>IFERROR(VLOOKUP(B3,'[1]DADOS (OCULTAR)'!$P$3:$R$91,3,0),"")</f>
        <v>9039744000941</v>
      </c>
      <c r="B3" s="4" t="str">
        <f>'[1]TCE - ANEXO IV - Preencher'!C12</f>
        <v>UPA BARRA DE JANGADA (COVID-19)</v>
      </c>
      <c r="C3" s="4" t="str">
        <f>'[1]TCE - ANEXO IV - Preencher'!E12</f>
        <v>1.99 - Outras Despesas com Pessoal</v>
      </c>
      <c r="D3" s="3">
        <f>'[1]TCE - ANEXO IV - Preencher'!F12</f>
        <v>2102498000129</v>
      </c>
      <c r="E3" s="5" t="str">
        <f>'[1]TCE - ANEXO IV - Preencher'!G12</f>
        <v>METROPOLITAN LIFE SEG PREV PRIVADA AS</v>
      </c>
      <c r="F3" s="5" t="str">
        <f>'[1]TCE - ANEXO IV - Preencher'!H12</f>
        <v>B</v>
      </c>
      <c r="G3" s="5" t="str">
        <f>'[1]TCE - ANEXO IV - Preencher'!I12</f>
        <v>N</v>
      </c>
      <c r="H3" s="5" t="str">
        <f>'[1]TCE - ANEXO IV - Preencher'!J12</f>
        <v>Dez/2021</v>
      </c>
      <c r="I3" s="6">
        <f>IF('[1]TCE - ANEXO IV - Preencher'!K12="","",'[1]TCE - ANEXO IV - Preencher'!K12)</f>
        <v>44573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128.76</v>
      </c>
    </row>
    <row r="4" spans="1:12" s="8" customFormat="1" ht="19.5" customHeight="1" x14ac:dyDescent="0.2">
      <c r="A4" s="3">
        <f>IFERROR(VLOOKUP(B4,'[1]DADOS (OCULTAR)'!$P$3:$R$91,3,0),"")</f>
        <v>9039744000941</v>
      </c>
      <c r="B4" s="4" t="str">
        <f>'[1]TCE - ANEXO IV - Preencher'!C13</f>
        <v>UPA BARRA DE JANGADA (COVID-19)</v>
      </c>
      <c r="C4" s="4" t="str">
        <f>'[1]TCE - ANEXO IV - Preencher'!E13</f>
        <v>1.99 - Outras Despesas com Pessoal</v>
      </c>
      <c r="D4" s="3">
        <f>'[1]TCE - ANEXO IV - Preencher'!F13</f>
        <v>38446162000120</v>
      </c>
      <c r="E4" s="5" t="str">
        <f>'[1]TCE - ANEXO IV - Preencher'!G13</f>
        <v>R. S SOLUÇÕES EM REFEIÇÕES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000107</v>
      </c>
      <c r="I4" s="6">
        <f>IF('[1]TCE - ANEXO IV - Preencher'!K13="","",'[1]TCE - ANEXO IV - Preencher'!K13)</f>
        <v>44560</v>
      </c>
      <c r="J4" s="5" t="str">
        <f>'[1]TCE - ANEXO IV - Preencher'!L13</f>
        <v>26211238446162000120550010000001071000001420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4017.87</v>
      </c>
    </row>
    <row r="5" spans="1:12" s="8" customFormat="1" ht="19.5" customHeight="1" x14ac:dyDescent="0.2">
      <c r="A5" s="3">
        <f>IFERROR(VLOOKUP(B5,'[1]DADOS (OCULTAR)'!$P$3:$R$91,3,0),"")</f>
        <v>9039744000941</v>
      </c>
      <c r="B5" s="4" t="str">
        <f>'[1]TCE - ANEXO IV - Preencher'!C14</f>
        <v>UPA BARRA DE JANGADA (COVID-19)</v>
      </c>
      <c r="C5" s="4" t="str">
        <f>'[1]TCE - ANEXO IV - Preencher'!E14</f>
        <v>5.16 - Serviços Médico-Hospitalares, Odotonlogia e Laboratoriais</v>
      </c>
      <c r="D5" s="3">
        <f>'[1]TCE - ANEXO IV - Preencher'!F14</f>
        <v>4539279016300</v>
      </c>
      <c r="E5" s="5" t="str">
        <f>'[1]TCE - ANEXO IV - Preencher'!G14</f>
        <v>CIENTIFCALAB PRODUTOS LABORATÓRIAIS E SISTEMAS LTDA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000000123</v>
      </c>
      <c r="I5" s="6">
        <f>IF('[1]TCE - ANEXO IV - Preencher'!K14="","",'[1]TCE - ANEXO IV - Preencher'!K14)</f>
        <v>44560</v>
      </c>
      <c r="J5" s="5" t="str">
        <f>'[1]TCE - ANEXO IV - Preencher'!L14</f>
        <v>EOVQ62570</v>
      </c>
      <c r="K5" s="5" t="str">
        <f>IF(F5="B",LEFT('[1]TCE - ANEXO IV - Preencher'!M14,2),IF(F5="S",LEFT('[1]TCE - ANEXO IV - Preencher'!M14,7),IF('[1]TCE - ANEXO IV - Preencher'!H14="","")))</f>
        <v>26 -  P</v>
      </c>
      <c r="L5" s="7">
        <f>'[1]TCE - ANEXO IV - Preencher'!N14</f>
        <v>10500</v>
      </c>
    </row>
    <row r="6" spans="1:12" s="8" customFormat="1" ht="19.5" customHeight="1" x14ac:dyDescent="0.2">
      <c r="A6" s="3">
        <f>IFERROR(VLOOKUP(B6,'[1]DADOS (OCULTAR)'!$P$3:$R$91,3,0),"")</f>
        <v>9039744000941</v>
      </c>
      <c r="B6" s="4" t="str">
        <f>'[1]TCE - ANEXO IV - Preencher'!C15</f>
        <v>UPA BARRA DE JANGADA (COVID-19)</v>
      </c>
      <c r="C6" s="4" t="str">
        <f>'[1]TCE - ANEXO IV - Preencher'!E15</f>
        <v>4.6 - Serviços de Profissionais de Saúde</v>
      </c>
      <c r="D6" s="3">
        <f>'[1]TCE - ANEXO IV - Preencher'!F15</f>
        <v>2245417224</v>
      </c>
      <c r="E6" s="5" t="str">
        <f>'[1]TCE - ANEXO IV - Preencher'!G15</f>
        <v>GIULIA GIOFFI NASCIMENTO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Dez/2021</v>
      </c>
      <c r="I6" s="6">
        <f>IF('[1]TCE - ANEXO IV - Preencher'!K15="","",'[1]TCE - ANEXO IV - Preencher'!K15)</f>
        <v>44531</v>
      </c>
      <c r="J6" s="5" t="str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26 -  P</v>
      </c>
      <c r="L6" s="7">
        <f>'[1]TCE - ANEXO IV - Preencher'!N15</f>
        <v>14421.66</v>
      </c>
    </row>
    <row r="7" spans="1:12" s="8" customFormat="1" ht="19.5" customHeight="1" x14ac:dyDescent="0.2">
      <c r="A7" s="3">
        <f>IFERROR(VLOOKUP(B7,'[1]DADOS (OCULTAR)'!$P$3:$R$91,3,0),"")</f>
        <v>9039744000941</v>
      </c>
      <c r="B7" s="4" t="str">
        <f>'[1]TCE - ANEXO IV - Preencher'!C16</f>
        <v>UPA BARRA DE JANGADA (COVID-19)</v>
      </c>
      <c r="C7" s="4" t="str">
        <f>'[1]TCE - ANEXO IV - Preencher'!E16</f>
        <v>4.6 - Serviços de Profissionais de Saúde</v>
      </c>
      <c r="D7" s="3">
        <f>'[1]TCE - ANEXO IV - Preencher'!F16</f>
        <v>11917572425</v>
      </c>
      <c r="E7" s="5" t="str">
        <f>'[1]TCE - ANEXO IV - Preencher'!G16</f>
        <v>ANA LETÍCIA BELTRÃO RAMEH BARBOSA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Dez/2021</v>
      </c>
      <c r="I7" s="6">
        <f>IF('[1]TCE - ANEXO IV - Preencher'!K16="","",'[1]TCE - ANEXO IV - Preencher'!K16)</f>
        <v>44531</v>
      </c>
      <c r="J7" s="5" t="str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26 -  P</v>
      </c>
      <c r="L7" s="7">
        <f>'[1]TCE - ANEXO IV - Preencher'!N16</f>
        <v>3200</v>
      </c>
    </row>
    <row r="8" spans="1:12" s="8" customFormat="1" ht="19.5" customHeight="1" x14ac:dyDescent="0.2">
      <c r="A8" s="3">
        <f>IFERROR(VLOOKUP(B8,'[1]DADOS (OCULTAR)'!$P$3:$R$91,3,0),"")</f>
        <v>9039744000941</v>
      </c>
      <c r="B8" s="4" t="str">
        <f>'[1]TCE - ANEXO IV - Preencher'!C17</f>
        <v>UPA BARRA DE JANGADA (COVID-19)</v>
      </c>
      <c r="C8" s="4" t="str">
        <f>'[1]TCE - ANEXO IV - Preencher'!E17</f>
        <v>4.6 - Serviços de Profissionais de Saúde</v>
      </c>
      <c r="D8" s="3">
        <f>'[1]TCE - ANEXO IV - Preencher'!F17</f>
        <v>1396499482</v>
      </c>
      <c r="E8" s="5" t="str">
        <f>'[1]TCE - ANEXO IV - Preencher'!G17</f>
        <v>LAURA CANDIDA CORDEIRO DE LIMA DE LUCENA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Dez/2021</v>
      </c>
      <c r="I8" s="6">
        <f>IF('[1]TCE - ANEXO IV - Preencher'!K17="","",'[1]TCE - ANEXO IV - Preencher'!K17)</f>
        <v>44531</v>
      </c>
      <c r="J8" s="5" t="str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26 -  P</v>
      </c>
      <c r="L8" s="7">
        <f>'[1]TCE - ANEXO IV - Preencher'!N17</f>
        <v>7366.68</v>
      </c>
    </row>
    <row r="9" spans="1:12" s="8" customFormat="1" ht="19.5" customHeight="1" x14ac:dyDescent="0.2">
      <c r="A9" s="3">
        <f>IFERROR(VLOOKUP(B9,'[1]DADOS (OCULTAR)'!$P$3:$R$91,3,0),"")</f>
        <v>9039744000941</v>
      </c>
      <c r="B9" s="4" t="str">
        <f>'[1]TCE - ANEXO IV - Preencher'!C18</f>
        <v>UPA BARRA DE JANGADA (COVID-19)</v>
      </c>
      <c r="C9" s="4" t="str">
        <f>'[1]TCE - ANEXO IV - Preencher'!E18</f>
        <v>4.6 - Serviços de Profissionais de Saúde</v>
      </c>
      <c r="D9" s="3">
        <f>'[1]TCE - ANEXO IV - Preencher'!F18</f>
        <v>5793196790</v>
      </c>
      <c r="E9" s="5" t="str">
        <f>'[1]TCE - ANEXO IV - Preencher'!G18</f>
        <v>BRUNO BAPTISTA GRASSINI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Dez/2021</v>
      </c>
      <c r="I9" s="6">
        <f>IF('[1]TCE - ANEXO IV - Preencher'!K18="","",'[1]TCE - ANEXO IV - Preencher'!K18)</f>
        <v>44531</v>
      </c>
      <c r="J9" s="5" t="str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26 -  P</v>
      </c>
      <c r="L9" s="7">
        <f>'[1]TCE - ANEXO IV - Preencher'!N18</f>
        <v>7666.65</v>
      </c>
    </row>
    <row r="10" spans="1:12" s="8" customFormat="1" ht="19.5" customHeight="1" x14ac:dyDescent="0.2">
      <c r="A10" s="3">
        <f>IFERROR(VLOOKUP(B10,'[1]DADOS (OCULTAR)'!$P$3:$R$91,3,0),"")</f>
        <v>9039744000941</v>
      </c>
      <c r="B10" s="4" t="str">
        <f>'[1]TCE - ANEXO IV - Preencher'!C19</f>
        <v>UPA BARRA DE JANGADA (COVID-19)</v>
      </c>
      <c r="C10" s="4" t="str">
        <f>'[1]TCE - ANEXO IV - Preencher'!E19</f>
        <v>4.6 - Serviços de Profissionais de Saúde</v>
      </c>
      <c r="D10" s="3">
        <f>'[1]TCE - ANEXO IV - Preencher'!F19</f>
        <v>7375805423</v>
      </c>
      <c r="E10" s="5" t="str">
        <f>'[1]TCE - ANEXO IV - Preencher'!G19</f>
        <v>ELOA DANIEL DE SOUZA FERREIRA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Dez/2021</v>
      </c>
      <c r="I10" s="6">
        <f>IF('[1]TCE - ANEXO IV - Preencher'!K19="","",'[1]TCE - ANEXO IV - Preencher'!K19)</f>
        <v>44531</v>
      </c>
      <c r="J10" s="5" t="str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26 -  P</v>
      </c>
      <c r="L10" s="7">
        <f>'[1]TCE - ANEXO IV - Preencher'!N19</f>
        <v>3200</v>
      </c>
    </row>
    <row r="11" spans="1:12" s="8" customFormat="1" ht="19.5" customHeight="1" x14ac:dyDescent="0.2">
      <c r="A11" s="3">
        <f>IFERROR(VLOOKUP(B11,'[1]DADOS (OCULTAR)'!$P$3:$R$91,3,0),"")</f>
        <v>9039744000941</v>
      </c>
      <c r="B11" s="4" t="str">
        <f>'[1]TCE - ANEXO IV - Preencher'!C20</f>
        <v>UPA BARRA DE JANGADA (COVID-19)</v>
      </c>
      <c r="C11" s="4" t="str">
        <f>'[1]TCE - ANEXO IV - Preencher'!E20</f>
        <v>4.6 - Serviços de Profissionais de Saúde</v>
      </c>
      <c r="D11" s="3">
        <f>'[1]TCE - ANEXO IV - Preencher'!F20</f>
        <v>10151437416</v>
      </c>
      <c r="E11" s="5" t="str">
        <f>'[1]TCE - ANEXO IV - Preencher'!G20</f>
        <v>FLÁVIA JATOBA DE BARROS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Dez/2021</v>
      </c>
      <c r="I11" s="6">
        <f>IF('[1]TCE - ANEXO IV - Preencher'!K20="","",'[1]TCE - ANEXO IV - Preencher'!K20)</f>
        <v>44531</v>
      </c>
      <c r="J11" s="5" t="str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26 -  P</v>
      </c>
      <c r="L11" s="7">
        <f>'[1]TCE - ANEXO IV - Preencher'!N20</f>
        <v>3200</v>
      </c>
    </row>
    <row r="12" spans="1:12" s="8" customFormat="1" ht="19.5" customHeight="1" x14ac:dyDescent="0.2">
      <c r="A12" s="3" t="str">
        <f>IFERROR(VLOOKUP(B12,'[1]DADOS (OCULTAR)'!$P$3:$R$91,3,0),"")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(OCULTAR)'!$P$3:$R$91,3,0),"")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 t="str">
        <f>IFERROR(VLOOKUP(B14,'[1]DADOS (OCULTAR)'!$P$3:$R$91,3,0),"")</f>
        <v/>
      </c>
      <c r="B14" s="4">
        <f>'[1]TCE - ANEXO IV - Preencher'!C23</f>
        <v>0</v>
      </c>
      <c r="C14" s="4" t="str">
        <f>'[1]TCE - ANEXO IV - Preencher'!E23</f>
        <v/>
      </c>
      <c r="D14" s="3">
        <f>'[1]TCE - ANEXO IV - Preencher'!F23</f>
        <v>0</v>
      </c>
      <c r="E14" s="5">
        <f>'[1]TCE - ANEXO IV - Preencher'!G23</f>
        <v>0</v>
      </c>
      <c r="F14" s="5">
        <f>'[1]TCE - ANEXO IV - Preencher'!H23</f>
        <v>0</v>
      </c>
      <c r="G14" s="5">
        <f>'[1]TCE - ANEXO IV - Preencher'!I23</f>
        <v>0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0</v>
      </c>
    </row>
    <row r="15" spans="1:12" s="8" customFormat="1" ht="19.5" customHeight="1" x14ac:dyDescent="0.2">
      <c r="A15" s="3" t="str">
        <f>IFERROR(VLOOKUP(B15,'[1]DADOS (OCULTAR)'!$P$3:$R$91,3,0),"")</f>
        <v/>
      </c>
      <c r="B15" s="4">
        <f>'[1]TCE - ANEXO IV - Preencher'!C24</f>
        <v>0</v>
      </c>
      <c r="C15" s="4" t="str">
        <f>'[1]TCE - ANEXO IV - Preencher'!E24</f>
        <v/>
      </c>
      <c r="D15" s="3">
        <f>'[1]TCE - ANEXO IV - Preencher'!F24</f>
        <v>0</v>
      </c>
      <c r="E15" s="5">
        <f>'[1]TCE - ANEXO IV - Preencher'!G24</f>
        <v>0</v>
      </c>
      <c r="F15" s="5">
        <f>'[1]TCE - ANEXO IV - Preencher'!H24</f>
        <v>0</v>
      </c>
      <c r="G15" s="5">
        <f>'[1]TCE - ANEXO IV - Preencher'!I24</f>
        <v>0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0</v>
      </c>
    </row>
    <row r="16" spans="1:12" s="8" customFormat="1" ht="19.5" customHeight="1" x14ac:dyDescent="0.2">
      <c r="A16" s="3" t="str">
        <f>IFERROR(VLOOKUP(B16,'[1]DADOS (OCULTAR)'!$P$3:$R$91,3,0),"")</f>
        <v/>
      </c>
      <c r="B16" s="4">
        <f>'[1]TCE - ANEXO IV - Preencher'!C25</f>
        <v>0</v>
      </c>
      <c r="C16" s="4" t="str">
        <f>'[1]TCE - ANEXO IV - Preencher'!E25</f>
        <v/>
      </c>
      <c r="D16" s="3">
        <f>'[1]TCE - ANEXO IV - Preencher'!F25</f>
        <v>0</v>
      </c>
      <c r="E16" s="5">
        <f>'[1]TCE - ANEXO IV - Preencher'!G25</f>
        <v>0</v>
      </c>
      <c r="F16" s="5">
        <f>'[1]TCE - ANEXO IV - Preencher'!H25</f>
        <v>0</v>
      </c>
      <c r="G16" s="5">
        <f>'[1]TCE - ANEXO IV - Preencher'!I25</f>
        <v>0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0</v>
      </c>
    </row>
    <row r="17" spans="1:12" s="8" customFormat="1" ht="19.5" customHeight="1" x14ac:dyDescent="0.2">
      <c r="A17" s="3" t="str">
        <f>IFERROR(VLOOKUP(B17,'[1]DADOS (OCULTAR)'!$P$3:$R$91,3,0),"")</f>
        <v/>
      </c>
      <c r="B17" s="4">
        <f>'[1]TCE - ANEXO IV - Preencher'!C26</f>
        <v>0</v>
      </c>
      <c r="C17" s="4" t="str">
        <f>'[1]TCE - ANEXO IV - Preencher'!E26</f>
        <v/>
      </c>
      <c r="D17" s="3">
        <f>'[1]TCE - ANEXO IV - Preencher'!F26</f>
        <v>0</v>
      </c>
      <c r="E17" s="5">
        <f>'[1]TCE - ANEXO IV - Preencher'!G26</f>
        <v>0</v>
      </c>
      <c r="F17" s="5">
        <f>'[1]TCE - ANEXO IV - Preencher'!H26</f>
        <v>0</v>
      </c>
      <c r="G17" s="5">
        <f>'[1]TCE - ANEXO IV - Preencher'!I26</f>
        <v>0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0</v>
      </c>
    </row>
    <row r="18" spans="1:12" s="8" customFormat="1" ht="19.5" customHeight="1" x14ac:dyDescent="0.2">
      <c r="A18" s="3" t="str">
        <f>IFERROR(VLOOKUP(B18,'[1]DADOS (OCULTAR)'!$P$3:$R$91,3,0),"")</f>
        <v/>
      </c>
      <c r="B18" s="4">
        <f>'[1]TCE - ANEXO IV - Preencher'!C27</f>
        <v>0</v>
      </c>
      <c r="C18" s="4" t="str">
        <f>'[1]TCE - ANEXO IV - Preencher'!E27</f>
        <v/>
      </c>
      <c r="D18" s="3">
        <f>'[1]TCE - ANEXO IV - Preencher'!F27</f>
        <v>0</v>
      </c>
      <c r="E18" s="5">
        <f>'[1]TCE - ANEXO IV - Preencher'!G27</f>
        <v>0</v>
      </c>
      <c r="F18" s="5">
        <f>'[1]TCE - ANEXO IV - Preencher'!H27</f>
        <v>0</v>
      </c>
      <c r="G18" s="5">
        <f>'[1]TCE - ANEXO IV - Preencher'!I27</f>
        <v>0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0</v>
      </c>
    </row>
    <row r="19" spans="1:12" s="8" customFormat="1" ht="19.5" customHeight="1" x14ac:dyDescent="0.2">
      <c r="A19" s="3" t="str">
        <f>IFERROR(VLOOKUP(B19,'[1]DADOS (OCULTAR)'!$P$3:$R$91,3,0),"")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 t="str">
        <f>IFERROR(VLOOKUP(B20,'[1]DADOS (OCULTAR)'!$P$3:$R$91,3,0),"")</f>
        <v/>
      </c>
      <c r="B20" s="4">
        <f>'[1]TCE - ANEXO IV - Preencher'!C29</f>
        <v>0</v>
      </c>
      <c r="C20" s="4" t="str">
        <f>'[1]TCE - ANEXO IV - Preencher'!E29</f>
        <v/>
      </c>
      <c r="D20" s="3">
        <f>'[1]TCE - ANEXO IV - Preencher'!F29</f>
        <v>0</v>
      </c>
      <c r="E20" s="5">
        <f>'[1]TCE - ANEXO IV - Preencher'!G29</f>
        <v>0</v>
      </c>
      <c r="F20" s="5">
        <f>'[1]TCE - ANEXO IV - Preencher'!H29</f>
        <v>0</v>
      </c>
      <c r="G20" s="5">
        <f>'[1]TCE - ANEXO IV - Preencher'!I29</f>
        <v>0</v>
      </c>
      <c r="H20" s="5">
        <f>'[1]TCE - ANEXO IV - Preencher'!J29</f>
        <v>0</v>
      </c>
      <c r="I20" s="6" t="str">
        <f>IF('[1]TCE - ANEXO IV - Preencher'!K29="","",'[1]TCE - ANEXO IV - Preencher'!K29)</f>
        <v/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0</v>
      </c>
    </row>
    <row r="21" spans="1:12" s="8" customFormat="1" ht="19.5" customHeight="1" x14ac:dyDescent="0.2">
      <c r="A21" s="3" t="str">
        <f>IFERROR(VLOOKUP(B21,'[1]DADOS (OCULTAR)'!$P$3:$R$91,3,0),"")</f>
        <v/>
      </c>
      <c r="B21" s="4">
        <f>'[1]TCE - ANEXO IV - Preencher'!C30</f>
        <v>0</v>
      </c>
      <c r="C21" s="4" t="str">
        <f>'[1]TCE - ANEXO IV - Preencher'!E30</f>
        <v/>
      </c>
      <c r="D21" s="3">
        <f>'[1]TCE - ANEXO IV - Preencher'!F30</f>
        <v>0</v>
      </c>
      <c r="E21" s="5">
        <f>'[1]TCE - ANEXO IV - Preencher'!G30</f>
        <v>0</v>
      </c>
      <c r="F21" s="5">
        <f>'[1]TCE - ANEXO IV - Preencher'!H30</f>
        <v>0</v>
      </c>
      <c r="G21" s="5">
        <f>'[1]TCE - ANEXO IV - Preencher'!I30</f>
        <v>0</v>
      </c>
      <c r="H21" s="5">
        <f>'[1]TCE - ANEXO IV - Preencher'!J30</f>
        <v>0</v>
      </c>
      <c r="I21" s="6" t="str">
        <f>IF('[1]TCE - ANEXO IV - Preencher'!K30="","",'[1]TCE - ANEXO IV - Preencher'!K30)</f>
        <v/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0</v>
      </c>
    </row>
    <row r="22" spans="1:12" s="8" customFormat="1" ht="19.5" customHeight="1" x14ac:dyDescent="0.2">
      <c r="A22" s="3" t="str">
        <f>IFERROR(VLOOKUP(B22,'[1]DADOS (OCULTAR)'!$P$3:$R$91,3,0),"")</f>
        <v/>
      </c>
      <c r="B22" s="4">
        <f>'[1]TCE - ANEXO IV - Preencher'!C31</f>
        <v>0</v>
      </c>
      <c r="C22" s="4" t="str">
        <f>'[1]TCE - ANEXO IV - Preencher'!E31</f>
        <v/>
      </c>
      <c r="D22" s="3">
        <f>'[1]TCE - ANEXO IV - Preencher'!F31</f>
        <v>0</v>
      </c>
      <c r="E22" s="5">
        <f>'[1]TCE - ANEXO IV - Preencher'!G31</f>
        <v>0</v>
      </c>
      <c r="F22" s="5">
        <f>'[1]TCE - ANEXO IV - Preencher'!H31</f>
        <v>0</v>
      </c>
      <c r="G22" s="5">
        <f>'[1]TCE - ANEXO IV - Preencher'!I31</f>
        <v>0</v>
      </c>
      <c r="H22" s="5">
        <f>'[1]TCE - ANEXO IV - Preencher'!J31</f>
        <v>0</v>
      </c>
      <c r="I22" s="6" t="str">
        <f>IF('[1]TCE - ANEXO IV - Preencher'!K31="","",'[1]TCE - ANEXO IV - Preencher'!K31)</f>
        <v/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0</v>
      </c>
    </row>
    <row r="23" spans="1:12" s="8" customFormat="1" ht="19.5" customHeight="1" x14ac:dyDescent="0.2">
      <c r="A23" s="3" t="str">
        <f>IFERROR(VLOOKUP(B23,'[1]DADOS (OCULTAR)'!$P$3:$R$91,3,0),"")</f>
        <v/>
      </c>
      <c r="B23" s="4">
        <f>'[1]TCE - ANEXO IV - Preencher'!C32</f>
        <v>0</v>
      </c>
      <c r="C23" s="4" t="str">
        <f>'[1]TCE - ANEXO IV - Preencher'!E32</f>
        <v/>
      </c>
      <c r="D23" s="3">
        <f>'[1]TCE - ANEXO IV - Preencher'!F32</f>
        <v>0</v>
      </c>
      <c r="E23" s="5">
        <f>'[1]TCE - ANEXO IV - Preencher'!G32</f>
        <v>0</v>
      </c>
      <c r="F23" s="5">
        <f>'[1]TCE - ANEXO IV - Preencher'!H32</f>
        <v>0</v>
      </c>
      <c r="G23" s="5">
        <f>'[1]TCE - ANEXO IV - Preencher'!I32</f>
        <v>0</v>
      </c>
      <c r="H23" s="5">
        <f>'[1]TCE - ANEXO IV - Preencher'!J32</f>
        <v>0</v>
      </c>
      <c r="I23" s="6" t="str">
        <f>IF('[1]TCE - ANEXO IV - Preencher'!K32="","",'[1]TCE - ANEXO IV - Preencher'!K32)</f>
        <v/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0</v>
      </c>
    </row>
    <row r="24" spans="1:12" s="8" customFormat="1" ht="19.5" customHeight="1" x14ac:dyDescent="0.2">
      <c r="A24" s="3" t="str">
        <f>IFERROR(VLOOKUP(B24,'[1]DADOS (OCULTAR)'!$P$3:$R$91,3,0),"")</f>
        <v/>
      </c>
      <c r="B24" s="4">
        <f>'[1]TCE - ANEXO IV - Preencher'!C33</f>
        <v>0</v>
      </c>
      <c r="C24" s="4" t="str">
        <f>'[1]TCE - ANEXO IV - Preencher'!E33</f>
        <v/>
      </c>
      <c r="D24" s="3">
        <f>'[1]TCE - ANEXO IV - Preencher'!F33</f>
        <v>0</v>
      </c>
      <c r="E24" s="5">
        <f>'[1]TCE - ANEXO IV - Preencher'!G33</f>
        <v>0</v>
      </c>
      <c r="F24" s="5">
        <f>'[1]TCE - ANEXO IV - Preencher'!H33</f>
        <v>0</v>
      </c>
      <c r="G24" s="5">
        <f>'[1]TCE - ANEXO IV - Preencher'!I33</f>
        <v>0</v>
      </c>
      <c r="H24" s="5">
        <f>'[1]TCE - ANEXO IV - Preencher'!J33</f>
        <v>0</v>
      </c>
      <c r="I24" s="6" t="str">
        <f>IF('[1]TCE - ANEXO IV - Preencher'!K33="","",'[1]TCE - ANEXO IV - Preencher'!K33)</f>
        <v/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0</v>
      </c>
    </row>
    <row r="25" spans="1:12" s="8" customFormat="1" ht="19.5" customHeight="1" x14ac:dyDescent="0.2">
      <c r="A25" s="3" t="str">
        <f>IFERROR(VLOOKUP(B25,'[1]DADOS (OCULTAR)'!$P$3:$R$91,3,0),"")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 t="str">
        <f>IFERROR(VLOOKUP(B26,'[1]DADOS (OCULTAR)'!$P$3:$R$91,3,0),"")</f>
        <v/>
      </c>
      <c r="B26" s="4">
        <f>'[1]TCE - ANEXO IV - Preencher'!C35</f>
        <v>0</v>
      </c>
      <c r="C26" s="4" t="str">
        <f>'[1]TCE - ANEXO IV - Preencher'!E35</f>
        <v/>
      </c>
      <c r="D26" s="3">
        <f>'[1]TCE - ANEXO IV - Preencher'!F35</f>
        <v>0</v>
      </c>
      <c r="E26" s="5">
        <f>'[1]TCE - ANEXO IV - Preencher'!G35</f>
        <v>0</v>
      </c>
      <c r="F26" s="5">
        <f>'[1]TCE - ANEXO IV - Preencher'!H35</f>
        <v>0</v>
      </c>
      <c r="G26" s="5">
        <f>'[1]TCE - ANEXO IV - Preencher'!I35</f>
        <v>0</v>
      </c>
      <c r="H26" s="5">
        <f>'[1]TCE - ANEXO IV - Preencher'!J35</f>
        <v>0</v>
      </c>
      <c r="I26" s="6" t="str">
        <f>IF('[1]TCE - ANEXO IV - Preencher'!K35="","",'[1]TCE - ANEXO IV - Preencher'!K35)</f>
        <v/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/>
      </c>
      <c r="L26" s="7">
        <f>'[1]TCE - ANEXO IV - Preencher'!N35</f>
        <v>0</v>
      </c>
    </row>
    <row r="27" spans="1:12" s="8" customFormat="1" ht="19.5" customHeight="1" x14ac:dyDescent="0.2">
      <c r="A27" s="3" t="str">
        <f>IFERROR(VLOOKUP(B27,'[1]DADOS (OCULTAR)'!$P$3:$R$91,3,0),"")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(OCULTAR)'!$P$3:$R$91,3,0),"")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 t="str">
        <f>IFERROR(VLOOKUP(B29,'[1]DADOS (OCULTAR)'!$P$3:$R$91,3,0),"")</f>
        <v/>
      </c>
      <c r="B29" s="4">
        <f>'[1]TCE - ANEXO IV - Preencher'!C38</f>
        <v>0</v>
      </c>
      <c r="C29" s="4" t="str">
        <f>'[1]TCE - ANEXO IV - Preencher'!E38</f>
        <v/>
      </c>
      <c r="D29" s="3">
        <f>'[1]TCE - ANEXO IV - Preencher'!F38</f>
        <v>0</v>
      </c>
      <c r="E29" s="5">
        <f>'[1]TCE - ANEXO IV - Preencher'!G38</f>
        <v>0</v>
      </c>
      <c r="F29" s="5">
        <f>'[1]TCE - ANEXO IV - Preencher'!H38</f>
        <v>0</v>
      </c>
      <c r="G29" s="5">
        <f>'[1]TCE - ANEXO IV - Preencher'!I38</f>
        <v>0</v>
      </c>
      <c r="H29" s="5">
        <f>'[1]TCE - ANEXO IV - Preencher'!J38</f>
        <v>0</v>
      </c>
      <c r="I29" s="6" t="str">
        <f>IF('[1]TCE - ANEXO IV - Preencher'!K38="","",'[1]TCE - ANEXO IV - Preencher'!K38)</f>
        <v/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/>
      </c>
      <c r="L29" s="7">
        <f>'[1]TCE - ANEXO IV - Preencher'!N38</f>
        <v>0</v>
      </c>
    </row>
    <row r="30" spans="1:12" s="8" customFormat="1" ht="19.5" customHeight="1" x14ac:dyDescent="0.2">
      <c r="A30" s="3" t="str">
        <f>IFERROR(VLOOKUP(B30,'[1]DADOS (OCULTAR)'!$P$3:$R$91,3,0),"")</f>
        <v/>
      </c>
      <c r="B30" s="4">
        <f>'[1]TCE - ANEXO IV - Preencher'!C39</f>
        <v>0</v>
      </c>
      <c r="C30" s="4" t="str">
        <f>'[1]TCE - ANEXO IV - Preencher'!E39</f>
        <v/>
      </c>
      <c r="D30" s="3">
        <f>'[1]TCE - ANEXO IV - Preencher'!F39</f>
        <v>0</v>
      </c>
      <c r="E30" s="5">
        <f>'[1]TCE - ANEXO IV - Preencher'!G39</f>
        <v>0</v>
      </c>
      <c r="F30" s="5">
        <f>'[1]TCE - ANEXO IV - Preencher'!H39</f>
        <v>0</v>
      </c>
      <c r="G30" s="5">
        <f>'[1]TCE - ANEXO IV - Preencher'!I39</f>
        <v>0</v>
      </c>
      <c r="H30" s="5">
        <f>'[1]TCE - ANEXO IV - Preencher'!J39</f>
        <v>0</v>
      </c>
      <c r="I30" s="6" t="str">
        <f>IF('[1]TCE - ANEXO IV - Preencher'!K39="","",'[1]TCE - ANEXO IV - Preencher'!K39)</f>
        <v/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/>
      </c>
      <c r="L30" s="7">
        <f>'[1]TCE - ANEXO IV - Preencher'!N39</f>
        <v>0</v>
      </c>
    </row>
    <row r="31" spans="1:12" s="8" customFormat="1" ht="19.5" customHeight="1" x14ac:dyDescent="0.2">
      <c r="A31" s="3" t="str">
        <f>IFERROR(VLOOKUP(B31,'[1]DADOS (OCULTAR)'!$P$3:$R$91,3,0),"")</f>
        <v/>
      </c>
      <c r="B31" s="4">
        <f>'[1]TCE - ANEXO IV - Preencher'!C40</f>
        <v>0</v>
      </c>
      <c r="C31" s="4" t="str">
        <f>'[1]TCE - ANEXO IV - Preencher'!E40</f>
        <v/>
      </c>
      <c r="D31" s="3">
        <f>'[1]TCE - ANEXO IV - Preencher'!F40</f>
        <v>0</v>
      </c>
      <c r="E31" s="5">
        <f>'[1]TCE - ANEXO IV - Preencher'!G40</f>
        <v>0</v>
      </c>
      <c r="F31" s="5">
        <f>'[1]TCE - ANEXO IV - Preencher'!H40</f>
        <v>0</v>
      </c>
      <c r="G31" s="5">
        <f>'[1]TCE - ANEXO IV - Preencher'!I40</f>
        <v>0</v>
      </c>
      <c r="H31" s="5">
        <f>'[1]TCE - ANEXO IV - Preencher'!J40</f>
        <v>0</v>
      </c>
      <c r="I31" s="6" t="str">
        <f>IF('[1]TCE - ANEXO IV - Preencher'!K40="","",'[1]TCE - ANEXO IV - Preencher'!K40)</f>
        <v/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/>
      </c>
      <c r="L31" s="7">
        <f>'[1]TCE - ANEXO IV - Preencher'!N40</f>
        <v>0</v>
      </c>
    </row>
    <row r="32" spans="1:12" s="8" customFormat="1" ht="19.5" customHeight="1" x14ac:dyDescent="0.2">
      <c r="A32" s="3" t="str">
        <f>IFERROR(VLOOKUP(B32,'[1]DADOS (OCULTAR)'!$P$3:$R$91,3,0),"")</f>
        <v/>
      </c>
      <c r="B32" s="4">
        <f>'[1]TCE - ANEXO IV - Preencher'!C41</f>
        <v>0</v>
      </c>
      <c r="C32" s="4" t="str">
        <f>'[1]TCE - ANEXO IV - Preencher'!E41</f>
        <v/>
      </c>
      <c r="D32" s="3">
        <f>'[1]TCE - ANEXO IV - Preencher'!F41</f>
        <v>0</v>
      </c>
      <c r="E32" s="5">
        <f>'[1]TCE - ANEXO IV - Preencher'!G41</f>
        <v>0</v>
      </c>
      <c r="F32" s="5">
        <f>'[1]TCE - ANEXO IV - Preencher'!H41</f>
        <v>0</v>
      </c>
      <c r="G32" s="5">
        <f>'[1]TCE - ANEXO IV - Preencher'!I41</f>
        <v>0</v>
      </c>
      <c r="H32" s="5">
        <f>'[1]TCE - ANEXO IV - Preencher'!J41</f>
        <v>0</v>
      </c>
      <c r="I32" s="6" t="str">
        <f>IF('[1]TCE - ANEXO IV - Preencher'!K41="","",'[1]TCE - ANEXO IV - Preencher'!K41)</f>
        <v/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/>
      </c>
      <c r="L32" s="7">
        <f>'[1]TCE - ANEXO IV - Preencher'!N41</f>
        <v>0</v>
      </c>
    </row>
    <row r="33" spans="1:12" s="8" customFormat="1" ht="19.5" customHeight="1" x14ac:dyDescent="0.2">
      <c r="A33" s="3" t="str">
        <f>IFERROR(VLOOKUP(B33,'[1]DADOS (OCULTAR)'!$P$3:$R$91,3,0),"")</f>
        <v/>
      </c>
      <c r="B33" s="4">
        <f>'[1]TCE - ANEXO IV - Preencher'!C42</f>
        <v>0</v>
      </c>
      <c r="C33" s="4" t="str">
        <f>'[1]TCE - ANEXO IV - Preencher'!E42</f>
        <v/>
      </c>
      <c r="D33" s="3">
        <f>'[1]TCE - ANEXO IV - Preencher'!F42</f>
        <v>0</v>
      </c>
      <c r="E33" s="5">
        <f>'[1]TCE - ANEXO IV - Preencher'!G42</f>
        <v>0</v>
      </c>
      <c r="F33" s="5">
        <f>'[1]TCE - ANEXO IV - Preencher'!H42</f>
        <v>0</v>
      </c>
      <c r="G33" s="5">
        <f>'[1]TCE - ANEXO IV - Preencher'!I42</f>
        <v>0</v>
      </c>
      <c r="H33" s="5">
        <f>'[1]TCE - ANEXO IV - Preencher'!J42</f>
        <v>0</v>
      </c>
      <c r="I33" s="6" t="str">
        <f>IF('[1]TCE - ANEXO IV - Preencher'!K42="","",'[1]TCE - ANEXO IV - Preencher'!K42)</f>
        <v/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/>
      </c>
      <c r="L33" s="7">
        <f>'[1]TCE - ANEXO IV - Preencher'!N42</f>
        <v>0</v>
      </c>
    </row>
    <row r="34" spans="1:12" s="8" customFormat="1" ht="19.5" customHeight="1" x14ac:dyDescent="0.2">
      <c r="A34" s="3" t="str">
        <f>IFERROR(VLOOKUP(B34,'[1]DADOS (OCULTAR)'!$P$3:$R$91,3,0),"")</f>
        <v/>
      </c>
      <c r="B34" s="4">
        <f>'[1]TCE - ANEXO IV - Preencher'!C43</f>
        <v>0</v>
      </c>
      <c r="C34" s="4" t="str">
        <f>'[1]TCE - ANEXO IV - Preencher'!E43</f>
        <v/>
      </c>
      <c r="D34" s="3">
        <f>'[1]TCE - ANEXO IV - Preencher'!F43</f>
        <v>0</v>
      </c>
      <c r="E34" s="5">
        <f>'[1]TCE - ANEXO IV - Preencher'!G43</f>
        <v>0</v>
      </c>
      <c r="F34" s="5">
        <f>'[1]TCE - ANEXO IV - Preencher'!H43</f>
        <v>0</v>
      </c>
      <c r="G34" s="5">
        <f>'[1]TCE - ANEXO IV - Preencher'!I43</f>
        <v>0</v>
      </c>
      <c r="H34" s="5">
        <f>'[1]TCE - ANEXO IV - Preencher'!J43</f>
        <v>0</v>
      </c>
      <c r="I34" s="6" t="str">
        <f>IF('[1]TCE - ANEXO IV - Preencher'!K43="","",'[1]TCE - ANEXO IV - Preencher'!K43)</f>
        <v/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/>
      </c>
      <c r="L34" s="7">
        <f>'[1]TCE - ANEXO IV - Preencher'!N43</f>
        <v>0</v>
      </c>
    </row>
    <row r="35" spans="1:12" s="8" customFormat="1" ht="19.5" customHeight="1" x14ac:dyDescent="0.2">
      <c r="A35" s="3" t="str">
        <f>IFERROR(VLOOKUP(B35,'[1]DADOS (OCULTAR)'!$P$3:$R$91,3,0),"")</f>
        <v/>
      </c>
      <c r="B35" s="4">
        <f>'[1]TCE - ANEXO IV - Preencher'!C44</f>
        <v>0</v>
      </c>
      <c r="C35" s="4" t="str">
        <f>'[1]TCE - ANEXO IV - Preencher'!E44</f>
        <v/>
      </c>
      <c r="D35" s="3">
        <f>'[1]TCE - ANEXO IV - Preencher'!F44</f>
        <v>0</v>
      </c>
      <c r="E35" s="5">
        <f>'[1]TCE - ANEXO IV - Preencher'!G44</f>
        <v>0</v>
      </c>
      <c r="F35" s="5">
        <f>'[1]TCE - ANEXO IV - Preencher'!H44</f>
        <v>0</v>
      </c>
      <c r="G35" s="5">
        <f>'[1]TCE - ANEXO IV - Preencher'!I44</f>
        <v>0</v>
      </c>
      <c r="H35" s="5">
        <f>'[1]TCE - ANEXO IV - Preencher'!J44</f>
        <v>0</v>
      </c>
      <c r="I35" s="6" t="str">
        <f>IF('[1]TCE - ANEXO IV - Preencher'!K44="","",'[1]TCE - ANEXO IV - Preencher'!K44)</f>
        <v/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/>
      </c>
      <c r="L35" s="7">
        <f>'[1]TCE - ANEXO IV - Preencher'!N44</f>
        <v>0</v>
      </c>
    </row>
    <row r="36" spans="1:12" s="8" customFormat="1" ht="19.5" customHeight="1" x14ac:dyDescent="0.2">
      <c r="A36" s="3" t="str">
        <f>IFERROR(VLOOKUP(B36,'[1]DADOS (OCULTAR)'!$P$3:$R$91,3,0),"")</f>
        <v/>
      </c>
      <c r="B36" s="4">
        <f>'[1]TCE - ANEXO IV - Preencher'!C45</f>
        <v>0</v>
      </c>
      <c r="C36" s="4" t="str">
        <f>'[1]TCE - ANEXO IV - Preencher'!E45</f>
        <v/>
      </c>
      <c r="D36" s="3">
        <f>'[1]TCE - ANEXO IV - Preencher'!F45</f>
        <v>0</v>
      </c>
      <c r="E36" s="5">
        <f>'[1]TCE - ANEXO IV - Preencher'!G45</f>
        <v>0</v>
      </c>
      <c r="F36" s="5">
        <f>'[1]TCE - ANEXO IV - Preencher'!H45</f>
        <v>0</v>
      </c>
      <c r="G36" s="5">
        <f>'[1]TCE - ANEXO IV - Preencher'!I45</f>
        <v>0</v>
      </c>
      <c r="H36" s="5">
        <f>'[1]TCE - ANEXO IV - Preencher'!J45</f>
        <v>0</v>
      </c>
      <c r="I36" s="6" t="str">
        <f>IF('[1]TCE - ANEXO IV - Preencher'!K45="","",'[1]TCE - ANEXO IV - Preencher'!K45)</f>
        <v/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/>
      </c>
      <c r="L36" s="7">
        <f>'[1]TCE - ANEXO IV - Preencher'!N45</f>
        <v>0</v>
      </c>
    </row>
    <row r="37" spans="1:12" s="8" customFormat="1" ht="19.5" customHeight="1" x14ac:dyDescent="0.2">
      <c r="A37" s="3" t="str">
        <f>IFERROR(VLOOKUP(B37,'[1]DADOS (OCULTAR)'!$P$3:$R$91,3,0),"")</f>
        <v/>
      </c>
      <c r="B37" s="4">
        <f>'[1]TCE - ANEXO IV - Preencher'!C46</f>
        <v>0</v>
      </c>
      <c r="C37" s="4" t="str">
        <f>'[1]TCE - ANEXO IV - Preencher'!E46</f>
        <v/>
      </c>
      <c r="D37" s="3">
        <f>'[1]TCE - ANEXO IV - Preencher'!F46</f>
        <v>0</v>
      </c>
      <c r="E37" s="5">
        <f>'[1]TCE - ANEXO IV - Preencher'!G46</f>
        <v>0</v>
      </c>
      <c r="F37" s="5">
        <f>'[1]TCE - ANEXO IV - Preencher'!H46</f>
        <v>0</v>
      </c>
      <c r="G37" s="5">
        <f>'[1]TCE - ANEXO IV - Preencher'!I46</f>
        <v>0</v>
      </c>
      <c r="H37" s="5">
        <f>'[1]TCE - ANEXO IV - Preencher'!J46</f>
        <v>0</v>
      </c>
      <c r="I37" s="6" t="str">
        <f>IF('[1]TCE - ANEXO IV - Preencher'!K46="","",'[1]TCE - ANEXO IV - Preencher'!K46)</f>
        <v/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/>
      </c>
      <c r="L37" s="7">
        <f>'[1]TCE - ANEXO IV - Preencher'!N46</f>
        <v>0</v>
      </c>
    </row>
    <row r="38" spans="1:12" s="8" customFormat="1" ht="19.5" customHeight="1" x14ac:dyDescent="0.2">
      <c r="A38" s="3" t="str">
        <f>IFERROR(VLOOKUP(B38,'[1]DADOS (OCULTAR)'!$P$3:$R$91,3,0),"")</f>
        <v/>
      </c>
      <c r="B38" s="4">
        <f>'[1]TCE - ANEXO IV - Preencher'!C47</f>
        <v>0</v>
      </c>
      <c r="C38" s="4" t="str">
        <f>'[1]TCE - ANEXO IV - Preencher'!E47</f>
        <v/>
      </c>
      <c r="D38" s="3">
        <f>'[1]TCE - ANEXO IV - Preencher'!F47</f>
        <v>0</v>
      </c>
      <c r="E38" s="5">
        <f>'[1]TCE - ANEXO IV - Preencher'!G47</f>
        <v>0</v>
      </c>
      <c r="F38" s="5">
        <f>'[1]TCE - ANEXO IV - Preencher'!H47</f>
        <v>0</v>
      </c>
      <c r="G38" s="5">
        <f>'[1]TCE - ANEXO IV - Preencher'!I47</f>
        <v>0</v>
      </c>
      <c r="H38" s="5">
        <f>'[1]TCE - ANEXO IV - Preencher'!J47</f>
        <v>0</v>
      </c>
      <c r="I38" s="6" t="str">
        <f>IF('[1]TCE - ANEXO IV - Preencher'!K47="","",'[1]TCE - ANEXO IV - Preencher'!K47)</f>
        <v/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/>
      </c>
      <c r="L38" s="7">
        <f>'[1]TCE - ANEXO IV - Preencher'!N47</f>
        <v>0</v>
      </c>
    </row>
    <row r="39" spans="1:12" s="8" customFormat="1" ht="19.5" customHeight="1" x14ac:dyDescent="0.2">
      <c r="A39" s="3" t="str">
        <f>IFERROR(VLOOKUP(B39,'[1]DADOS (OCULTAR)'!$P$3:$R$91,3,0),"")</f>
        <v/>
      </c>
      <c r="B39" s="4">
        <f>'[1]TCE - ANEXO IV - Preencher'!C48</f>
        <v>0</v>
      </c>
      <c r="C39" s="4" t="str">
        <f>'[1]TCE - ANEXO IV - Preencher'!E48</f>
        <v/>
      </c>
      <c r="D39" s="3">
        <f>'[1]TCE - ANEXO IV - Preencher'!F48</f>
        <v>0</v>
      </c>
      <c r="E39" s="5">
        <f>'[1]TCE - ANEXO IV - Preencher'!G48</f>
        <v>0</v>
      </c>
      <c r="F39" s="5">
        <f>'[1]TCE - ANEXO IV - Preencher'!H48</f>
        <v>0</v>
      </c>
      <c r="G39" s="5">
        <f>'[1]TCE - ANEXO IV - Preencher'!I48</f>
        <v>0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0</v>
      </c>
    </row>
    <row r="40" spans="1:12" s="8" customFormat="1" ht="19.5" customHeight="1" x14ac:dyDescent="0.2">
      <c r="A40" s="3" t="str">
        <f>IFERROR(VLOOKUP(B40,'[1]DADOS (OCULTAR)'!$P$3:$R$91,3,0),"")</f>
        <v/>
      </c>
      <c r="B40" s="4">
        <f>'[1]TCE - ANEXO IV - Preencher'!C49</f>
        <v>0</v>
      </c>
      <c r="C40" s="4" t="str">
        <f>'[1]TCE - ANEXO IV - Preencher'!E49</f>
        <v/>
      </c>
      <c r="D40" s="3">
        <f>'[1]TCE - ANEXO IV - Preencher'!F49</f>
        <v>0</v>
      </c>
      <c r="E40" s="5">
        <f>'[1]TCE - ANEXO IV - Preencher'!G49</f>
        <v>0</v>
      </c>
      <c r="F40" s="5">
        <f>'[1]TCE - ANEXO IV - Preencher'!H49</f>
        <v>0</v>
      </c>
      <c r="G40" s="5">
        <f>'[1]TCE - ANEXO IV - Preencher'!I49</f>
        <v>0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0</v>
      </c>
    </row>
    <row r="41" spans="1:12" s="8" customFormat="1" ht="19.5" customHeight="1" x14ac:dyDescent="0.2">
      <c r="A41" s="3" t="str">
        <f>IFERROR(VLOOKUP(B41,'[1]DADOS (OCULTAR)'!$P$3:$R$91,3,0),"")</f>
        <v/>
      </c>
      <c r="B41" s="4">
        <f>'[1]TCE - ANEXO IV - Preencher'!C50</f>
        <v>0</v>
      </c>
      <c r="C41" s="4" t="str">
        <f>'[1]TCE - ANEXO IV - Preencher'!E50</f>
        <v/>
      </c>
      <c r="D41" s="3">
        <f>'[1]TCE - ANEXO IV - Preencher'!F50</f>
        <v>0</v>
      </c>
      <c r="E41" s="5">
        <f>'[1]TCE - ANEXO IV - Preencher'!G50</f>
        <v>0</v>
      </c>
      <c r="F41" s="5">
        <f>'[1]TCE - ANEXO IV - Preencher'!H50</f>
        <v>0</v>
      </c>
      <c r="G41" s="5">
        <f>'[1]TCE - ANEXO IV - Preencher'!I50</f>
        <v>0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0</v>
      </c>
    </row>
    <row r="42" spans="1:12" s="8" customFormat="1" ht="19.5" customHeight="1" x14ac:dyDescent="0.2">
      <c r="A42" s="3" t="str">
        <f>IFERROR(VLOOKUP(B42,'[1]DADOS (OCULTAR)'!$P$3:$R$91,3,0),"")</f>
        <v/>
      </c>
      <c r="B42" s="4">
        <f>'[1]TCE - ANEXO IV - Preencher'!C51</f>
        <v>0</v>
      </c>
      <c r="C42" s="4" t="str">
        <f>'[1]TCE - ANEXO IV - Preencher'!E51</f>
        <v/>
      </c>
      <c r="D42" s="3">
        <f>'[1]TCE - ANEXO IV - Preencher'!F51</f>
        <v>0</v>
      </c>
      <c r="E42" s="5">
        <f>'[1]TCE - ANEXO IV - Preencher'!G51</f>
        <v>0</v>
      </c>
      <c r="F42" s="5">
        <f>'[1]TCE - ANEXO IV - Preencher'!H51</f>
        <v>0</v>
      </c>
      <c r="G42" s="5">
        <f>'[1]TCE - ANEXO IV - Preencher'!I51</f>
        <v>0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0</v>
      </c>
    </row>
    <row r="43" spans="1:12" s="8" customFormat="1" ht="19.5" customHeight="1" x14ac:dyDescent="0.2">
      <c r="A43" s="3" t="str">
        <f>IFERROR(VLOOKUP(B43,'[1]DADOS (OCULTAR)'!$P$3:$R$91,3,0),"")</f>
        <v/>
      </c>
      <c r="B43" s="4">
        <f>'[1]TCE - ANEXO IV - Preencher'!C52</f>
        <v>0</v>
      </c>
      <c r="C43" s="4" t="str">
        <f>'[1]TCE - ANEXO IV - Preencher'!E52</f>
        <v/>
      </c>
      <c r="D43" s="3">
        <f>'[1]TCE - ANEXO IV - Preencher'!F52</f>
        <v>0</v>
      </c>
      <c r="E43" s="5">
        <f>'[1]TCE - ANEXO IV - Preencher'!G52</f>
        <v>0</v>
      </c>
      <c r="F43" s="5">
        <f>'[1]TCE - ANEXO IV - Preencher'!H52</f>
        <v>0</v>
      </c>
      <c r="G43" s="5">
        <f>'[1]TCE - ANEXO IV - Preencher'!I52</f>
        <v>0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0</v>
      </c>
    </row>
    <row r="44" spans="1:12" s="8" customFormat="1" ht="19.5" customHeight="1" x14ac:dyDescent="0.2">
      <c r="A44" s="3" t="str">
        <f>IFERROR(VLOOKUP(B44,'[1]DADOS (OCULTAR)'!$P$3:$R$91,3,0),"")</f>
        <v/>
      </c>
      <c r="B44" s="4">
        <f>'[1]TCE - ANEXO IV - Preencher'!C53</f>
        <v>0</v>
      </c>
      <c r="C44" s="4" t="str">
        <f>'[1]TCE - ANEXO IV - Preencher'!E53</f>
        <v/>
      </c>
      <c r="D44" s="3">
        <f>'[1]TCE - ANEXO IV - Preencher'!F53</f>
        <v>0</v>
      </c>
      <c r="E44" s="5">
        <f>'[1]TCE - ANEXO IV - Preencher'!G53</f>
        <v>0</v>
      </c>
      <c r="F44" s="5">
        <f>'[1]TCE - ANEXO IV - Preencher'!H53</f>
        <v>0</v>
      </c>
      <c r="G44" s="5">
        <f>'[1]TCE - ANEXO IV - Preencher'!I53</f>
        <v>0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0</v>
      </c>
    </row>
    <row r="45" spans="1:12" s="8" customFormat="1" ht="19.5" customHeight="1" x14ac:dyDescent="0.2">
      <c r="A45" s="3" t="str">
        <f>IFERROR(VLOOKUP(B45,'[1]DADOS (OCULTAR)'!$P$3:$R$91,3,0),"")</f>
        <v/>
      </c>
      <c r="B45" s="4">
        <f>'[1]TCE - ANEXO IV - Preencher'!C54</f>
        <v>0</v>
      </c>
      <c r="C45" s="4" t="str">
        <f>'[1]TCE - ANEXO IV - Preencher'!E54</f>
        <v/>
      </c>
      <c r="D45" s="3">
        <f>'[1]TCE - ANEXO IV - Preencher'!F54</f>
        <v>0</v>
      </c>
      <c r="E45" s="5">
        <f>'[1]TCE - ANEXO IV - Preencher'!G54</f>
        <v>0</v>
      </c>
      <c r="F45" s="5">
        <f>'[1]TCE - ANEXO IV - Preencher'!H54</f>
        <v>0</v>
      </c>
      <c r="G45" s="5">
        <f>'[1]TCE - ANEXO IV - Preencher'!I54</f>
        <v>0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0</v>
      </c>
    </row>
    <row r="46" spans="1:12" s="8" customFormat="1" ht="19.5" customHeight="1" x14ac:dyDescent="0.2">
      <c r="A46" s="3" t="str">
        <f>IFERROR(VLOOKUP(B46,'[1]DADOS (OCULTAR)'!$P$3:$R$91,3,0),"")</f>
        <v/>
      </c>
      <c r="B46" s="4">
        <f>'[1]TCE - ANEXO IV - Preencher'!C55</f>
        <v>0</v>
      </c>
      <c r="C46" s="4" t="str">
        <f>'[1]TCE - ANEXO IV - Preencher'!E55</f>
        <v/>
      </c>
      <c r="D46" s="3">
        <f>'[1]TCE - ANEXO IV - Preencher'!F55</f>
        <v>0</v>
      </c>
      <c r="E46" s="5">
        <f>'[1]TCE - ANEXO IV - Preencher'!G55</f>
        <v>0</v>
      </c>
      <c r="F46" s="5">
        <f>'[1]TCE - ANEXO IV - Preencher'!H55</f>
        <v>0</v>
      </c>
      <c r="G46" s="5">
        <f>'[1]TCE - ANEXO IV - Preencher'!I55</f>
        <v>0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0</v>
      </c>
    </row>
    <row r="47" spans="1:12" s="8" customFormat="1" ht="19.5" customHeight="1" x14ac:dyDescent="0.2">
      <c r="A47" s="3" t="str">
        <f>IFERROR(VLOOKUP(B47,'[1]DADOS (OCULTAR)'!$P$3:$R$91,3,0),"")</f>
        <v/>
      </c>
      <c r="B47" s="4">
        <f>'[1]TCE - ANEXO IV - Preencher'!C56</f>
        <v>0</v>
      </c>
      <c r="C47" s="4" t="str">
        <f>'[1]TCE - ANEXO IV - Preencher'!E56</f>
        <v/>
      </c>
      <c r="D47" s="3">
        <f>'[1]TCE - ANEXO IV - Preencher'!F56</f>
        <v>0</v>
      </c>
      <c r="E47" s="5">
        <f>'[1]TCE - ANEXO IV - Preencher'!G56</f>
        <v>0</v>
      </c>
      <c r="F47" s="5">
        <f>'[1]TCE - ANEXO IV - Preencher'!H56</f>
        <v>0</v>
      </c>
      <c r="G47" s="5">
        <f>'[1]TCE - ANEXO IV - Preencher'!I56</f>
        <v>0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0</v>
      </c>
    </row>
    <row r="48" spans="1:12" s="8" customFormat="1" ht="19.5" customHeight="1" x14ac:dyDescent="0.2">
      <c r="A48" s="3" t="str">
        <f>IFERROR(VLOOKUP(B48,'[1]DADOS (OCULTAR)'!$P$3:$R$91,3,0),"")</f>
        <v/>
      </c>
      <c r="B48" s="4">
        <f>'[1]TCE - ANEXO IV - Preencher'!C57</f>
        <v>0</v>
      </c>
      <c r="C48" s="4" t="str">
        <f>'[1]TCE - ANEXO IV - Preencher'!E57</f>
        <v/>
      </c>
      <c r="D48" s="3">
        <f>'[1]TCE - ANEXO IV - Preencher'!F57</f>
        <v>0</v>
      </c>
      <c r="E48" s="5">
        <f>'[1]TCE - ANEXO IV - Preencher'!G57</f>
        <v>0</v>
      </c>
      <c r="F48" s="5">
        <f>'[1]TCE - ANEXO IV - Preencher'!H57</f>
        <v>0</v>
      </c>
      <c r="G48" s="5">
        <f>'[1]TCE - ANEXO IV - Preencher'!I57</f>
        <v>0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0</v>
      </c>
    </row>
    <row r="49" spans="1:12" s="8" customFormat="1" ht="19.5" customHeight="1" x14ac:dyDescent="0.2">
      <c r="A49" s="3" t="str">
        <f>IFERROR(VLOOKUP(B49,'[1]DADOS (OCULTAR)'!$P$3:$R$91,3,0),"")</f>
        <v/>
      </c>
      <c r="B49" s="4">
        <f>'[1]TCE - ANEXO IV - Preencher'!C58</f>
        <v>0</v>
      </c>
      <c r="C49" s="4" t="str">
        <f>'[1]TCE - ANEXO IV - Preencher'!E58</f>
        <v/>
      </c>
      <c r="D49" s="3">
        <f>'[1]TCE - ANEXO IV - Preencher'!F58</f>
        <v>0</v>
      </c>
      <c r="E49" s="5">
        <f>'[1]TCE - ANEXO IV - Preencher'!G58</f>
        <v>0</v>
      </c>
      <c r="F49" s="5">
        <f>'[1]TCE - ANEXO IV - Preencher'!H58</f>
        <v>0</v>
      </c>
      <c r="G49" s="5">
        <f>'[1]TCE - ANEXO IV - Preencher'!I58</f>
        <v>0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0</v>
      </c>
    </row>
    <row r="50" spans="1:12" s="8" customFormat="1" ht="19.5" customHeight="1" x14ac:dyDescent="0.2">
      <c r="A50" s="3" t="str">
        <f>IFERROR(VLOOKUP(B50,'[1]DADOS (OCULTAR)'!$P$3:$R$91,3,0),"")</f>
        <v/>
      </c>
      <c r="B50" s="4">
        <f>'[1]TCE - ANEXO IV - Preencher'!C59</f>
        <v>0</v>
      </c>
      <c r="C50" s="4" t="str">
        <f>'[1]TCE - ANEXO IV - Preencher'!E59</f>
        <v/>
      </c>
      <c r="D50" s="3">
        <f>'[1]TCE - ANEXO IV - Preencher'!F59</f>
        <v>0</v>
      </c>
      <c r="E50" s="5">
        <f>'[1]TCE - ANEXO IV - Preencher'!G59</f>
        <v>0</v>
      </c>
      <c r="F50" s="5">
        <f>'[1]TCE - ANEXO IV - Preencher'!H59</f>
        <v>0</v>
      </c>
      <c r="G50" s="5">
        <f>'[1]TCE - ANEXO IV - Preencher'!I59</f>
        <v>0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0</v>
      </c>
    </row>
    <row r="51" spans="1:12" s="8" customFormat="1" ht="19.5" customHeight="1" x14ac:dyDescent="0.2">
      <c r="A51" s="3" t="str">
        <f>IFERROR(VLOOKUP(B51,'[1]DADOS (OCULTAR)'!$P$3:$R$91,3,0),"")</f>
        <v/>
      </c>
      <c r="B51" s="4">
        <f>'[1]TCE - ANEXO IV - Preencher'!C60</f>
        <v>0</v>
      </c>
      <c r="C51" s="4" t="str">
        <f>'[1]TCE - ANEXO IV - Preencher'!E60</f>
        <v/>
      </c>
      <c r="D51" s="3">
        <f>'[1]TCE - ANEXO IV - Preencher'!F60</f>
        <v>0</v>
      </c>
      <c r="E51" s="5">
        <f>'[1]TCE - ANEXO IV - Preencher'!G60</f>
        <v>0</v>
      </c>
      <c r="F51" s="5">
        <f>'[1]TCE - ANEXO IV - Preencher'!H60</f>
        <v>0</v>
      </c>
      <c r="G51" s="5">
        <f>'[1]TCE - ANEXO IV - Preencher'!I60</f>
        <v>0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0</v>
      </c>
    </row>
    <row r="52" spans="1:12" s="8" customFormat="1" ht="19.5" customHeight="1" x14ac:dyDescent="0.2">
      <c r="A52" s="3" t="str">
        <f>IFERROR(VLOOKUP(B52,'[1]DADOS (OCULTAR)'!$P$3:$R$91,3,0),"")</f>
        <v/>
      </c>
      <c r="B52" s="4">
        <f>'[1]TCE - ANEXO IV - Preencher'!C61</f>
        <v>0</v>
      </c>
      <c r="C52" s="4" t="str">
        <f>'[1]TCE - ANEXO IV - Preencher'!E61</f>
        <v/>
      </c>
      <c r="D52" s="3">
        <f>'[1]TCE - ANEXO IV - Preencher'!F61</f>
        <v>0</v>
      </c>
      <c r="E52" s="5">
        <f>'[1]TCE - ANEXO IV - Preencher'!G61</f>
        <v>0</v>
      </c>
      <c r="F52" s="5">
        <f>'[1]TCE - ANEXO IV - Preencher'!H61</f>
        <v>0</v>
      </c>
      <c r="G52" s="5">
        <f>'[1]TCE - ANEXO IV - Preencher'!I61</f>
        <v>0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0</v>
      </c>
    </row>
    <row r="53" spans="1:12" s="8" customFormat="1" ht="19.5" customHeight="1" x14ac:dyDescent="0.2">
      <c r="A53" s="3" t="str">
        <f>IFERROR(VLOOKUP(B53,'[1]DADOS (OCULTAR)'!$P$3:$R$91,3,0),"")</f>
        <v/>
      </c>
      <c r="B53" s="4">
        <f>'[1]TCE - ANEXO IV - Preencher'!C62</f>
        <v>0</v>
      </c>
      <c r="C53" s="4" t="str">
        <f>'[1]TCE - ANEXO IV - Preencher'!E62</f>
        <v/>
      </c>
      <c r="D53" s="3">
        <f>'[1]TCE - ANEXO IV - Preencher'!F62</f>
        <v>0</v>
      </c>
      <c r="E53" s="5">
        <f>'[1]TCE - ANEXO IV - Preencher'!G62</f>
        <v>0</v>
      </c>
      <c r="F53" s="5">
        <f>'[1]TCE - ANEXO IV - Preencher'!H62</f>
        <v>0</v>
      </c>
      <c r="G53" s="5">
        <f>'[1]TCE - ANEXO IV - Preencher'!I62</f>
        <v>0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0</v>
      </c>
    </row>
    <row r="54" spans="1:12" s="8" customFormat="1" ht="19.5" customHeight="1" x14ac:dyDescent="0.2">
      <c r="A54" s="3" t="str">
        <f>IFERROR(VLOOKUP(B54,'[1]DADOS (OCULTAR)'!$P$3:$R$91,3,0),"")</f>
        <v/>
      </c>
      <c r="B54" s="4">
        <f>'[1]TCE - ANEXO IV - Preencher'!C63</f>
        <v>0</v>
      </c>
      <c r="C54" s="4" t="str">
        <f>'[1]TCE - ANEXO IV - Preencher'!E63</f>
        <v/>
      </c>
      <c r="D54" s="3">
        <f>'[1]TCE - ANEXO IV - Preencher'!F63</f>
        <v>0</v>
      </c>
      <c r="E54" s="5">
        <f>'[1]TCE - ANEXO IV - Preencher'!G63</f>
        <v>0</v>
      </c>
      <c r="F54" s="5">
        <f>'[1]TCE - ANEXO IV - Preencher'!H63</f>
        <v>0</v>
      </c>
      <c r="G54" s="5">
        <f>'[1]TCE - ANEXO IV - Preencher'!I63</f>
        <v>0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0</v>
      </c>
    </row>
    <row r="55" spans="1:12" s="8" customFormat="1" ht="19.5" customHeight="1" x14ac:dyDescent="0.2">
      <c r="A55" s="3" t="str">
        <f>IFERROR(VLOOKUP(B55,'[1]DADOS (OCULTAR)'!$P$3:$R$91,3,0),"")</f>
        <v/>
      </c>
      <c r="B55" s="4">
        <f>'[1]TCE - ANEXO IV - Preencher'!C64</f>
        <v>0</v>
      </c>
      <c r="C55" s="4" t="str">
        <f>'[1]TCE - ANEXO IV - Preencher'!E64</f>
        <v/>
      </c>
      <c r="D55" s="3">
        <f>'[1]TCE - ANEXO IV - Preencher'!F64</f>
        <v>0</v>
      </c>
      <c r="E55" s="5">
        <f>'[1]TCE - ANEXO IV - Preencher'!G64</f>
        <v>0</v>
      </c>
      <c r="F55" s="5">
        <f>'[1]TCE - ANEXO IV - Preencher'!H64</f>
        <v>0</v>
      </c>
      <c r="G55" s="5">
        <f>'[1]TCE - ANEXO IV - Preencher'!I64</f>
        <v>0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0</v>
      </c>
    </row>
    <row r="56" spans="1:12" s="8" customFormat="1" ht="19.5" customHeight="1" x14ac:dyDescent="0.2">
      <c r="A56" s="3" t="str">
        <f>IFERROR(VLOOKUP(B56,'[1]DADOS (OCULTAR)'!$P$3:$R$91,3,0),"")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 t="str">
        <f>IFERROR(VLOOKUP(B57,'[1]DADOS (OCULTAR)'!$P$3:$R$91,3,0),"")</f>
        <v/>
      </c>
      <c r="B57" s="4">
        <f>'[1]TCE - ANEXO IV - Preencher'!C66</f>
        <v>0</v>
      </c>
      <c r="C57" s="4" t="str">
        <f>'[1]TCE - ANEXO IV - Preencher'!E66</f>
        <v/>
      </c>
      <c r="D57" s="3">
        <f>'[1]TCE - ANEXO IV - Preencher'!F66</f>
        <v>0</v>
      </c>
      <c r="E57" s="5">
        <f>'[1]TCE - ANEXO IV - Preencher'!G66</f>
        <v>0</v>
      </c>
      <c r="F57" s="5">
        <f>'[1]TCE - ANEXO IV - Preencher'!H66</f>
        <v>0</v>
      </c>
      <c r="G57" s="5">
        <f>'[1]TCE - ANEXO IV - Preencher'!I66</f>
        <v>0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0</v>
      </c>
    </row>
    <row r="58" spans="1:12" s="8" customFormat="1" ht="19.5" customHeight="1" x14ac:dyDescent="0.2">
      <c r="A58" s="3" t="str">
        <f>IFERROR(VLOOKUP(B58,'[1]DADOS (OCULTAR)'!$P$3:$R$91,3,0),"")</f>
        <v/>
      </c>
      <c r="B58" s="4">
        <f>'[1]TCE - ANEXO IV - Preencher'!C67</f>
        <v>0</v>
      </c>
      <c r="C58" s="4" t="str">
        <f>'[1]TCE - ANEXO IV - Preencher'!E67</f>
        <v/>
      </c>
      <c r="D58" s="3">
        <f>'[1]TCE - ANEXO IV - Preencher'!F67</f>
        <v>0</v>
      </c>
      <c r="E58" s="5">
        <f>'[1]TCE - ANEXO IV - Preencher'!G67</f>
        <v>0</v>
      </c>
      <c r="F58" s="5">
        <f>'[1]TCE - ANEXO IV - Preencher'!H67</f>
        <v>0</v>
      </c>
      <c r="G58" s="5">
        <f>'[1]TCE - ANEXO IV - Preencher'!I67</f>
        <v>0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0</v>
      </c>
    </row>
    <row r="59" spans="1:12" s="8" customFormat="1" ht="19.5" customHeight="1" x14ac:dyDescent="0.2">
      <c r="A59" s="3" t="str">
        <f>IFERROR(VLOOKUP(B59,'[1]DADOS (OCULTAR)'!$P$3:$R$91,3,0),"")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 t="str">
        <f>IFERROR(VLOOKUP(B60,'[1]DADOS (OCULTAR)'!$P$3:$R$91,3,0),"")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(OCULTAR)'!$P$3:$R$91,3,0),"")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(OCULTAR)'!$P$3:$R$91,3,0),"")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(OCULTAR)'!$P$3:$R$91,3,0),"")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(OCULTAR)'!$P$3:$R$91,3,0),"")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 t="str">
        <f>IFERROR(VLOOKUP(B65,'[1]DADOS (OCULTAR)'!$P$3:$R$91,3,0),"")</f>
        <v/>
      </c>
      <c r="B65" s="4">
        <f>'[1]TCE - ANEXO IV - Preencher'!C74</f>
        <v>0</v>
      </c>
      <c r="C65" s="4" t="str">
        <f>'[1]TCE - ANEXO IV - Preencher'!E74</f>
        <v/>
      </c>
      <c r="D65" s="3">
        <f>'[1]TCE - ANEXO IV - Preencher'!F74</f>
        <v>0</v>
      </c>
      <c r="E65" s="5">
        <f>'[1]TCE - ANEXO IV - Preencher'!G74</f>
        <v>0</v>
      </c>
      <c r="F65" s="5">
        <f>'[1]TCE - ANEXO IV - Preencher'!H74</f>
        <v>0</v>
      </c>
      <c r="G65" s="5">
        <f>'[1]TCE - ANEXO IV - Preencher'!I74</f>
        <v>0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0</v>
      </c>
    </row>
    <row r="66" spans="1:12" s="8" customFormat="1" ht="19.5" customHeight="1" x14ac:dyDescent="0.2">
      <c r="A66" s="3" t="str">
        <f>IFERROR(VLOOKUP(B66,'[1]DADOS (OCULTAR)'!$P$3:$R$91,3,0),"")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 t="str">
        <f>IFERROR(VLOOKUP(B67,'[1]DADOS (OCULTAR)'!$P$3:$R$91,3,0),"")</f>
        <v/>
      </c>
      <c r="B67" s="4">
        <f>'[1]TCE - ANEXO IV - Preencher'!C76</f>
        <v>0</v>
      </c>
      <c r="C67" s="4" t="str">
        <f>'[1]TCE - ANEXO IV - Preencher'!E76</f>
        <v/>
      </c>
      <c r="D67" s="3">
        <f>'[1]TCE - ANEXO IV - Preencher'!F76</f>
        <v>0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 t="str">
        <f>IFERROR(VLOOKUP(B68,'[1]DADOS (OCULTAR)'!$P$3:$R$91,3,0),"")</f>
        <v/>
      </c>
      <c r="B68" s="4">
        <f>'[1]TCE - ANEXO IV - Preencher'!C77</f>
        <v>0</v>
      </c>
      <c r="C68" s="4" t="str">
        <f>'[1]TCE - ANEXO IV - Preencher'!E77</f>
        <v/>
      </c>
      <c r="D68" s="3">
        <f>'[1]TCE - ANEXO IV - Preencher'!F77</f>
        <v>0</v>
      </c>
      <c r="E68" s="5">
        <f>'[1]TCE - ANEXO IV - Preencher'!G77</f>
        <v>0</v>
      </c>
      <c r="F68" s="5">
        <f>'[1]TCE - ANEXO IV - Preencher'!H77</f>
        <v>0</v>
      </c>
      <c r="G68" s="5">
        <f>'[1]TCE - ANEXO IV - Preencher'!I77</f>
        <v>0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0</v>
      </c>
    </row>
    <row r="69" spans="1:12" s="8" customFormat="1" ht="19.5" customHeight="1" x14ac:dyDescent="0.2">
      <c r="A69" s="3" t="str">
        <f>IFERROR(VLOOKUP(B69,'[1]DADOS (OCULTAR)'!$P$3:$R$91,3,0),"")</f>
        <v/>
      </c>
      <c r="B69" s="4">
        <f>'[1]TCE - ANEXO IV - Preencher'!C78</f>
        <v>0</v>
      </c>
      <c r="C69" s="4" t="str">
        <f>'[1]TCE - ANEXO IV - Preencher'!E78</f>
        <v/>
      </c>
      <c r="D69" s="3">
        <f>'[1]TCE - ANEXO IV - Preencher'!F78</f>
        <v>0</v>
      </c>
      <c r="E69" s="5">
        <f>'[1]TCE - ANEXO IV - Preencher'!G78</f>
        <v>0</v>
      </c>
      <c r="F69" s="5">
        <f>'[1]TCE - ANEXO IV - Preencher'!H78</f>
        <v>0</v>
      </c>
      <c r="G69" s="5">
        <f>'[1]TCE - ANEXO IV - Preencher'!I78</f>
        <v>0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0</v>
      </c>
    </row>
    <row r="70" spans="1:12" s="8" customFormat="1" ht="19.5" customHeight="1" x14ac:dyDescent="0.2">
      <c r="A70" s="3" t="str">
        <f>IFERROR(VLOOKUP(B70,'[1]DADOS (OCULTAR)'!$P$3:$R$91,3,0),"")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 t="str">
        <f>IFERROR(VLOOKUP(B71,'[1]DADOS (OCULTAR)'!$P$3:$R$91,3,0),"")</f>
        <v/>
      </c>
      <c r="B71" s="4">
        <f>'[1]TCE - ANEXO IV - Preencher'!C80</f>
        <v>0</v>
      </c>
      <c r="C71" s="4" t="str">
        <f>'[1]TCE - ANEXO IV - Preencher'!E80</f>
        <v/>
      </c>
      <c r="D71" s="3">
        <f>'[1]TCE - ANEXO IV - Preencher'!F80</f>
        <v>0</v>
      </c>
      <c r="E71" s="5">
        <f>'[1]TCE - ANEXO IV - Preencher'!G80</f>
        <v>0</v>
      </c>
      <c r="F71" s="5">
        <f>'[1]TCE - ANEXO IV - Preencher'!H80</f>
        <v>0</v>
      </c>
      <c r="G71" s="5">
        <f>'[1]TCE - ANEXO IV - Preencher'!I80</f>
        <v>0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0</v>
      </c>
    </row>
    <row r="72" spans="1:12" s="8" customFormat="1" ht="19.5" customHeight="1" x14ac:dyDescent="0.2">
      <c r="A72" s="3" t="str">
        <f>IFERROR(VLOOKUP(B72,'[1]DADOS (OCULTAR)'!$P$3:$R$91,3,0),"")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 t="str">
        <f>IFERROR(VLOOKUP(B73,'[1]DADOS (OCULTAR)'!$P$3:$R$91,3,0),"")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(OCULTAR)'!$P$3:$R$91,3,0),"")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(OCULTAR)'!$P$3:$R$91,3,0),"")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(OCULTAR)'!$P$3:$R$91,3,0),"")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(OCULTAR)'!$P$3:$R$91,3,0),"")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(OCULTAR)'!$P$3:$R$91,3,0),"")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(OCULTAR)'!$P$3:$R$91,3,0),"")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(OCULTAR)'!$P$3:$R$91,3,0),"")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(OCULTAR)'!$P$3:$R$91,3,0),"")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(OCULTAR)'!$P$3:$R$91,3,0),"")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(OCULTAR)'!$P$3:$R$91,3,0),"")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(OCULTAR)'!$P$3:$R$91,3,0),"")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(OCULTAR)'!$P$3:$R$91,3,0),"")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(OCULTAR)'!$P$3:$R$91,3,0),"")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(OCULTAR)'!$P$3:$R$91,3,0),"")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(OCULTAR)'!$P$3:$R$91,3,0),"")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(OCULTAR)'!$P$3:$R$91,3,0),"")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(OCULTAR)'!$P$3:$R$91,3,0),"")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(OCULTAR)'!$P$3:$R$91,3,0),"")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(OCULTAR)'!$P$3:$R$91,3,0),"")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(OCULTAR)'!$P$3:$R$91,3,0),"")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(OCULTAR)'!$P$3:$R$91,3,0),"")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(OCULTAR)'!$P$3:$R$91,3,0),"")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(OCULTAR)'!$P$3:$R$91,3,0),"")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(OCULTAR)'!$P$3:$R$91,3,0),"")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(OCULTAR)'!$P$3:$R$91,3,0),"")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(OCULTAR)'!$P$3:$R$91,3,0),"")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(OCULTAR)'!$P$3:$R$91,3,0),"")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(OCULTAR)'!$P$3:$R$91,3,0),"")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(OCULTAR)'!$P$3:$R$91,3,0),"")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(OCULTAR)'!$P$3:$R$91,3,0),"")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(OCULTAR)'!$P$3:$R$91,3,0),"")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(OCULTAR)'!$P$3:$R$91,3,0),"")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(OCULTAR)'!$P$3:$R$91,3,0),"")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(OCULTAR)'!$P$3:$R$91,3,0),"")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(OCULTAR)'!$P$3:$R$91,3,0),"")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(OCULTAR)'!$P$3:$R$91,3,0),"")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(OCULTAR)'!$P$3:$R$91,3,0),"")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(OCULTAR)'!$P$3:$R$91,3,0),"")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(OCULTAR)'!$P$3:$R$91,3,0),"")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(OCULTAR)'!$P$3:$R$91,3,0),"")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(OCULTAR)'!$P$3:$R$91,3,0),"")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(OCULTAR)'!$P$3:$R$91,3,0),"")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(OCULTAR)'!$P$3:$R$91,3,0),"")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(OCULTAR)'!$P$3:$R$91,3,0),"")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(OCULTAR)'!$P$3:$R$91,3,0),"")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(OCULTAR)'!$P$3:$R$91,3,0),"")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(OCULTAR)'!$P$3:$R$91,3,0),"")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(OCULTAR)'!$P$3:$R$91,3,0),"")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(OCULTAR)'!$P$3:$R$91,3,0),"")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(OCULTAR)'!$P$3:$R$91,3,0),"")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(OCULTAR)'!$P$3:$R$91,3,0),"")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(OCULTAR)'!$P$3:$R$91,3,0),"")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(OCULTAR)'!$P$3:$R$91,3,0),"")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(OCULTAR)'!$P$3:$R$91,3,0),"")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(OCULTAR)'!$P$3:$R$91,3,0),"")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(OCULTAR)'!$P$3:$R$91,3,0),"")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(OCULTAR)'!$P$3:$R$91,3,0),"")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(OCULTAR)'!$P$3:$R$91,3,0),"")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(OCULTAR)'!$P$3:$R$91,3,0),"")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(OCULTAR)'!$P$3:$R$91,3,0),"")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(OCULTAR)'!$P$3:$R$91,3,0),"")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(OCULTAR)'!$P$3:$R$91,3,0),"")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(OCULTAR)'!$P$3:$R$91,3,0),"")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(OCULTAR)'!$P$3:$R$91,3,0),"")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(OCULTAR)'!$P$3:$R$91,3,0),"")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(OCULTAR)'!$P$3:$R$91,3,0),"")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(OCULTAR)'!$P$3:$R$91,3,0),"")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(OCULTAR)'!$P$3:$R$91,3,0),"")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2022-01-26T16:43:36Z</dcterms:created>
  <dcterms:modified xsi:type="dcterms:W3CDTF">2022-01-26T16:43:49Z</dcterms:modified>
</cp:coreProperties>
</file>