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9 Setembro/TCE/Arquivos Excel DGMMAS/"/>
    </mc:Choice>
  </mc:AlternateContent>
  <xr:revisionPtr revIDLastSave="0" documentId="8_{86BB7F28-D1DE-4210-AC27-664F5102FAB2}" xr6:coauthVersionLast="47" xr6:coauthVersionMax="47" xr10:uidLastSave="{00000000-0000-0000-0000-000000000000}"/>
  <bookViews>
    <workbookView xWindow="-108" yWindow="-108" windowWidth="23256" windowHeight="12576" xr2:uid="{7F6B79DB-25A5-40D0-9A85-C19D361C716C}"/>
  </bookViews>
  <sheets>
    <sheet name="despesas gerais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 s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 s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 s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 s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 s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 s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 s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 s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 s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 s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 s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 s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 s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 s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 s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 s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 s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 s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 s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 s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 s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 s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 s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 s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 s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 s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 s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 s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 s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 s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 s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 s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 s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 s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 s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 s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 s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 s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 s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 s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 s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 s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 s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 s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 s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 s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 s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 s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 s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 s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 s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 s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 s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 s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 s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 s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 s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 s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 s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 s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 s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 s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 s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 s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 s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 s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 s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 s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 s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 s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 s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 s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 s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 s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 s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 s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 s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 s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 s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 s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 s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 s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 s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 s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 s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 s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 s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 s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 s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 s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 s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 s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 s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 s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 s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 s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 s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 s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 s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 s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 s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 s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 s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 s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 s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 s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 s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 s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 s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 s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 s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 s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 s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 s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 s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 s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 s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 s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 s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 s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 s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 s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 s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 s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 s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 s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 s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 s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 s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 s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 s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 s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 s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 s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 s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 s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 s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 s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 s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 s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 s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 s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 s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 s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 s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 s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 s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 s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 s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 s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 s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 s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 s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 s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 s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 s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 s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 s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 s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 s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 s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 s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 s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 s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 s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 s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 s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 s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 s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 s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 s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 s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 s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 s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 s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 s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 s="1"/>
  <c r="L1627" i="1"/>
  <c r="J1627" i="1"/>
  <c r="I1627" i="1"/>
  <c r="H1627" i="1"/>
  <c r="G1627" i="1"/>
  <c r="F1627" i="1"/>
  <c r="K1627" i="1" s="1"/>
  <c r="E1627" i="1"/>
  <c r="D1627" i="1"/>
  <c r="C1627" i="1"/>
  <c r="B1627" i="1"/>
  <c r="A1627" i="1" s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J1625" i="1"/>
  <c r="I1625" i="1"/>
  <c r="H1625" i="1"/>
  <c r="G1625" i="1"/>
  <c r="F1625" i="1"/>
  <c r="K1625" i="1" s="1"/>
  <c r="E1625" i="1"/>
  <c r="D1625" i="1"/>
  <c r="C1625" i="1"/>
  <c r="B1625" i="1"/>
  <c r="A1625" i="1" s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 s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 s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 s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 s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 s="1"/>
  <c r="L1617" i="1"/>
  <c r="J1617" i="1"/>
  <c r="I1617" i="1"/>
  <c r="H1617" i="1"/>
  <c r="G1617" i="1"/>
  <c r="F1617" i="1"/>
  <c r="K1617" i="1" s="1"/>
  <c r="E1617" i="1"/>
  <c r="D1617" i="1"/>
  <c r="C1617" i="1"/>
  <c r="B1617" i="1"/>
  <c r="A1617" i="1" s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 s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 s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 s="1"/>
  <c r="L1613" i="1"/>
  <c r="J1613" i="1"/>
  <c r="I1613" i="1"/>
  <c r="H1613" i="1"/>
  <c r="G1613" i="1"/>
  <c r="F1613" i="1"/>
  <c r="K1613" i="1" s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 s="1"/>
  <c r="L1611" i="1"/>
  <c r="J1611" i="1"/>
  <c r="I1611" i="1"/>
  <c r="H1611" i="1"/>
  <c r="G1611" i="1"/>
  <c r="F1611" i="1"/>
  <c r="K1611" i="1" s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 s="1"/>
  <c r="L1609" i="1"/>
  <c r="J1609" i="1"/>
  <c r="I1609" i="1"/>
  <c r="H1609" i="1"/>
  <c r="G1609" i="1"/>
  <c r="F1609" i="1"/>
  <c r="K1609" i="1" s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 s="1"/>
  <c r="L1607" i="1"/>
  <c r="J1607" i="1"/>
  <c r="I1607" i="1"/>
  <c r="H1607" i="1"/>
  <c r="G1607" i="1"/>
  <c r="F1607" i="1"/>
  <c r="K1607" i="1" s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 s="1"/>
  <c r="L1605" i="1"/>
  <c r="J1605" i="1"/>
  <c r="I1605" i="1"/>
  <c r="H1605" i="1"/>
  <c r="G1605" i="1"/>
  <c r="F1605" i="1"/>
  <c r="K1605" i="1" s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 s="1"/>
  <c r="L1603" i="1"/>
  <c r="J1603" i="1"/>
  <c r="I1603" i="1"/>
  <c r="H1603" i="1"/>
  <c r="G1603" i="1"/>
  <c r="F1603" i="1"/>
  <c r="K1603" i="1" s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 s="1"/>
  <c r="L1601" i="1"/>
  <c r="J1601" i="1"/>
  <c r="I1601" i="1"/>
  <c r="H1601" i="1"/>
  <c r="G1601" i="1"/>
  <c r="F1601" i="1"/>
  <c r="K1601" i="1" s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 s="1"/>
  <c r="L1599" i="1"/>
  <c r="J1599" i="1"/>
  <c r="I1599" i="1"/>
  <c r="H1599" i="1"/>
  <c r="G1599" i="1"/>
  <c r="F1599" i="1"/>
  <c r="K1599" i="1" s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 s="1"/>
  <c r="L1597" i="1"/>
  <c r="J1597" i="1"/>
  <c r="I1597" i="1"/>
  <c r="H1597" i="1"/>
  <c r="G1597" i="1"/>
  <c r="F1597" i="1"/>
  <c r="K1597" i="1" s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 s="1"/>
  <c r="L1595" i="1"/>
  <c r="J1595" i="1"/>
  <c r="I1595" i="1"/>
  <c r="H1595" i="1"/>
  <c r="G1595" i="1"/>
  <c r="F1595" i="1"/>
  <c r="K1595" i="1" s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 s="1"/>
  <c r="L1593" i="1"/>
  <c r="J1593" i="1"/>
  <c r="I1593" i="1"/>
  <c r="H1593" i="1"/>
  <c r="G1593" i="1"/>
  <c r="F1593" i="1"/>
  <c r="K1593" i="1" s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 s="1"/>
  <c r="L1591" i="1"/>
  <c r="J1591" i="1"/>
  <c r="I1591" i="1"/>
  <c r="H1591" i="1"/>
  <c r="G1591" i="1"/>
  <c r="F1591" i="1"/>
  <c r="K1591" i="1" s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J1589" i="1"/>
  <c r="I1589" i="1"/>
  <c r="H1589" i="1"/>
  <c r="G1589" i="1"/>
  <c r="F1589" i="1"/>
  <c r="K1589" i="1" s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J1587" i="1"/>
  <c r="I1587" i="1"/>
  <c r="H1587" i="1"/>
  <c r="G1587" i="1"/>
  <c r="F1587" i="1"/>
  <c r="K1587" i="1" s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 s="1"/>
  <c r="L1585" i="1"/>
  <c r="J1585" i="1"/>
  <c r="I1585" i="1"/>
  <c r="H1585" i="1"/>
  <c r="G1585" i="1"/>
  <c r="F1585" i="1"/>
  <c r="K1585" i="1" s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J1583" i="1"/>
  <c r="I1583" i="1"/>
  <c r="H1583" i="1"/>
  <c r="G1583" i="1"/>
  <c r="F1583" i="1"/>
  <c r="K1583" i="1" s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 s="1"/>
  <c r="L1581" i="1"/>
  <c r="J1581" i="1"/>
  <c r="I1581" i="1"/>
  <c r="H1581" i="1"/>
  <c r="G1581" i="1"/>
  <c r="F1581" i="1"/>
  <c r="K1581" i="1" s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 s="1"/>
  <c r="L1579" i="1"/>
  <c r="J1579" i="1"/>
  <c r="I1579" i="1"/>
  <c r="H1579" i="1"/>
  <c r="G1579" i="1"/>
  <c r="F1579" i="1"/>
  <c r="K1579" i="1" s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J1577" i="1"/>
  <c r="I1577" i="1"/>
  <c r="H1577" i="1"/>
  <c r="G1577" i="1"/>
  <c r="F1577" i="1"/>
  <c r="K1577" i="1" s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 s="1"/>
  <c r="L1575" i="1"/>
  <c r="J1575" i="1"/>
  <c r="I1575" i="1"/>
  <c r="H1575" i="1"/>
  <c r="G1575" i="1"/>
  <c r="F1575" i="1"/>
  <c r="K1575" i="1" s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 s="1"/>
  <c r="L1573" i="1"/>
  <c r="J1573" i="1"/>
  <c r="I1573" i="1"/>
  <c r="H1573" i="1"/>
  <c r="G1573" i="1"/>
  <c r="F1573" i="1"/>
  <c r="K1573" i="1" s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J1571" i="1"/>
  <c r="I1571" i="1"/>
  <c r="H1571" i="1"/>
  <c r="G1571" i="1"/>
  <c r="F1571" i="1"/>
  <c r="K1571" i="1" s="1"/>
  <c r="E1571" i="1"/>
  <c r="D1571" i="1"/>
  <c r="C1571" i="1"/>
  <c r="B1571" i="1"/>
  <c r="A1571" i="1" s="1"/>
  <c r="L1570" i="1"/>
  <c r="J1570" i="1"/>
  <c r="I1570" i="1"/>
  <c r="H1570" i="1"/>
  <c r="G1570" i="1"/>
  <c r="F1570" i="1"/>
  <c r="K1570" i="1" s="1"/>
  <c r="E1570" i="1"/>
  <c r="D1570" i="1"/>
  <c r="C1570" i="1"/>
  <c r="B1570" i="1"/>
  <c r="A1570" i="1"/>
  <c r="L1569" i="1"/>
  <c r="J1569" i="1"/>
  <c r="I1569" i="1"/>
  <c r="H1569" i="1"/>
  <c r="G1569" i="1"/>
  <c r="F1569" i="1"/>
  <c r="K1569" i="1" s="1"/>
  <c r="E1569" i="1"/>
  <c r="D1569" i="1"/>
  <c r="C1569" i="1"/>
  <c r="B1569" i="1"/>
  <c r="A1569" i="1" s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 s="1"/>
  <c r="L1567" i="1"/>
  <c r="J1567" i="1"/>
  <c r="I1567" i="1"/>
  <c r="H1567" i="1"/>
  <c r="G1567" i="1"/>
  <c r="F1567" i="1"/>
  <c r="K1567" i="1" s="1"/>
  <c r="E1567" i="1"/>
  <c r="D1567" i="1"/>
  <c r="C1567" i="1"/>
  <c r="B1567" i="1"/>
  <c r="A1567" i="1" s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 s="1"/>
  <c r="L1565" i="1"/>
  <c r="J1565" i="1"/>
  <c r="I1565" i="1"/>
  <c r="H1565" i="1"/>
  <c r="G1565" i="1"/>
  <c r="F1565" i="1"/>
  <c r="K1565" i="1" s="1"/>
  <c r="E1565" i="1"/>
  <c r="D1565" i="1"/>
  <c r="C1565" i="1"/>
  <c r="B1565" i="1"/>
  <c r="A1565" i="1" s="1"/>
  <c r="L1564" i="1"/>
  <c r="J1564" i="1"/>
  <c r="I1564" i="1"/>
  <c r="H1564" i="1"/>
  <c r="G1564" i="1"/>
  <c r="F1564" i="1"/>
  <c r="K1564" i="1" s="1"/>
  <c r="E1564" i="1"/>
  <c r="D1564" i="1"/>
  <c r="C1564" i="1"/>
  <c r="B1564" i="1"/>
  <c r="A1564" i="1"/>
  <c r="L1563" i="1"/>
  <c r="J1563" i="1"/>
  <c r="I1563" i="1"/>
  <c r="H1563" i="1"/>
  <c r="G1563" i="1"/>
  <c r="F1563" i="1"/>
  <c r="K1563" i="1" s="1"/>
  <c r="E1563" i="1"/>
  <c r="D1563" i="1"/>
  <c r="C1563" i="1"/>
  <c r="B1563" i="1"/>
  <c r="A1563" i="1" s="1"/>
  <c r="L1562" i="1"/>
  <c r="J1562" i="1"/>
  <c r="I1562" i="1"/>
  <c r="H1562" i="1"/>
  <c r="G1562" i="1"/>
  <c r="F1562" i="1"/>
  <c r="K1562" i="1" s="1"/>
  <c r="E1562" i="1"/>
  <c r="D1562" i="1"/>
  <c r="C1562" i="1"/>
  <c r="B1562" i="1"/>
  <c r="A1562" i="1"/>
  <c r="L1561" i="1"/>
  <c r="J1561" i="1"/>
  <c r="I1561" i="1"/>
  <c r="H1561" i="1"/>
  <c r="G1561" i="1"/>
  <c r="F1561" i="1"/>
  <c r="K1561" i="1" s="1"/>
  <c r="E1561" i="1"/>
  <c r="D1561" i="1"/>
  <c r="C1561" i="1"/>
  <c r="B1561" i="1"/>
  <c r="A1561" i="1" s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 s="1"/>
  <c r="L1559" i="1"/>
  <c r="J1559" i="1"/>
  <c r="I1559" i="1"/>
  <c r="H1559" i="1"/>
  <c r="G1559" i="1"/>
  <c r="F1559" i="1"/>
  <c r="K1559" i="1" s="1"/>
  <c r="E1559" i="1"/>
  <c r="D1559" i="1"/>
  <c r="C1559" i="1"/>
  <c r="B1559" i="1"/>
  <c r="A1559" i="1" s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 s="1"/>
  <c r="L1557" i="1"/>
  <c r="J1557" i="1"/>
  <c r="I1557" i="1"/>
  <c r="H1557" i="1"/>
  <c r="G1557" i="1"/>
  <c r="F1557" i="1"/>
  <c r="K1557" i="1" s="1"/>
  <c r="E1557" i="1"/>
  <c r="D1557" i="1"/>
  <c r="C1557" i="1"/>
  <c r="B1557" i="1"/>
  <c r="A1557" i="1" s="1"/>
  <c r="L1556" i="1"/>
  <c r="J1556" i="1"/>
  <c r="I1556" i="1"/>
  <c r="H1556" i="1"/>
  <c r="G1556" i="1"/>
  <c r="F1556" i="1"/>
  <c r="K1556" i="1" s="1"/>
  <c r="E1556" i="1"/>
  <c r="D1556" i="1"/>
  <c r="C1556" i="1"/>
  <c r="B1556" i="1"/>
  <c r="A1556" i="1"/>
  <c r="L1555" i="1"/>
  <c r="J1555" i="1"/>
  <c r="I1555" i="1"/>
  <c r="H1555" i="1"/>
  <c r="G1555" i="1"/>
  <c r="F1555" i="1"/>
  <c r="K1555" i="1" s="1"/>
  <c r="E1555" i="1"/>
  <c r="D1555" i="1"/>
  <c r="C1555" i="1"/>
  <c r="B1555" i="1"/>
  <c r="A1555" i="1" s="1"/>
  <c r="L1554" i="1"/>
  <c r="J1554" i="1"/>
  <c r="I1554" i="1"/>
  <c r="H1554" i="1"/>
  <c r="G1554" i="1"/>
  <c r="F1554" i="1"/>
  <c r="K1554" i="1" s="1"/>
  <c r="E1554" i="1"/>
  <c r="D1554" i="1"/>
  <c r="C1554" i="1"/>
  <c r="B1554" i="1"/>
  <c r="A1554" i="1"/>
  <c r="L1553" i="1"/>
  <c r="J1553" i="1"/>
  <c r="I1553" i="1"/>
  <c r="H1553" i="1"/>
  <c r="G1553" i="1"/>
  <c r="F1553" i="1"/>
  <c r="K1553" i="1" s="1"/>
  <c r="E1553" i="1"/>
  <c r="D1553" i="1"/>
  <c r="C1553" i="1"/>
  <c r="B1553" i="1"/>
  <c r="A1553" i="1" s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 s="1"/>
  <c r="L1551" i="1"/>
  <c r="J1551" i="1"/>
  <c r="I1551" i="1"/>
  <c r="H1551" i="1"/>
  <c r="G1551" i="1"/>
  <c r="F1551" i="1"/>
  <c r="K1551" i="1" s="1"/>
  <c r="E1551" i="1"/>
  <c r="D1551" i="1"/>
  <c r="C1551" i="1"/>
  <c r="B1551" i="1"/>
  <c r="A1551" i="1" s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 s="1"/>
  <c r="L1549" i="1"/>
  <c r="J1549" i="1"/>
  <c r="I1549" i="1"/>
  <c r="H1549" i="1"/>
  <c r="G1549" i="1"/>
  <c r="F1549" i="1"/>
  <c r="K1549" i="1" s="1"/>
  <c r="E1549" i="1"/>
  <c r="D1549" i="1"/>
  <c r="C1549" i="1"/>
  <c r="B1549" i="1"/>
  <c r="A1549" i="1" s="1"/>
  <c r="L1548" i="1"/>
  <c r="J1548" i="1"/>
  <c r="I1548" i="1"/>
  <c r="H1548" i="1"/>
  <c r="G1548" i="1"/>
  <c r="F1548" i="1"/>
  <c r="K1548" i="1" s="1"/>
  <c r="E1548" i="1"/>
  <c r="D1548" i="1"/>
  <c r="C1548" i="1"/>
  <c r="B1548" i="1"/>
  <c r="A1548" i="1"/>
  <c r="L1547" i="1"/>
  <c r="J1547" i="1"/>
  <c r="I1547" i="1"/>
  <c r="H1547" i="1"/>
  <c r="G1547" i="1"/>
  <c r="F1547" i="1"/>
  <c r="K1547" i="1" s="1"/>
  <c r="E1547" i="1"/>
  <c r="D1547" i="1"/>
  <c r="C1547" i="1"/>
  <c r="B1547" i="1"/>
  <c r="A1547" i="1" s="1"/>
  <c r="L1546" i="1"/>
  <c r="J1546" i="1"/>
  <c r="I1546" i="1"/>
  <c r="H1546" i="1"/>
  <c r="G1546" i="1"/>
  <c r="F1546" i="1"/>
  <c r="K1546" i="1" s="1"/>
  <c r="E1546" i="1"/>
  <c r="D1546" i="1"/>
  <c r="C1546" i="1"/>
  <c r="B1546" i="1"/>
  <c r="A1546" i="1"/>
  <c r="L1545" i="1"/>
  <c r="J1545" i="1"/>
  <c r="I1545" i="1"/>
  <c r="H1545" i="1"/>
  <c r="G1545" i="1"/>
  <c r="F1545" i="1"/>
  <c r="K1545" i="1" s="1"/>
  <c r="E1545" i="1"/>
  <c r="D1545" i="1"/>
  <c r="C1545" i="1"/>
  <c r="B1545" i="1"/>
  <c r="A1545" i="1" s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 s="1"/>
  <c r="L1543" i="1"/>
  <c r="J1543" i="1"/>
  <c r="I1543" i="1"/>
  <c r="H1543" i="1"/>
  <c r="G1543" i="1"/>
  <c r="F1543" i="1"/>
  <c r="K1543" i="1" s="1"/>
  <c r="E1543" i="1"/>
  <c r="D1543" i="1"/>
  <c r="C1543" i="1"/>
  <c r="B1543" i="1"/>
  <c r="A1543" i="1" s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 s="1"/>
  <c r="L1541" i="1"/>
  <c r="J1541" i="1"/>
  <c r="I1541" i="1"/>
  <c r="H1541" i="1"/>
  <c r="G1541" i="1"/>
  <c r="F1541" i="1"/>
  <c r="K1541" i="1" s="1"/>
  <c r="E1541" i="1"/>
  <c r="D1541" i="1"/>
  <c r="C1541" i="1"/>
  <c r="B1541" i="1"/>
  <c r="A1541" i="1" s="1"/>
  <c r="L1540" i="1"/>
  <c r="J1540" i="1"/>
  <c r="I1540" i="1"/>
  <c r="H1540" i="1"/>
  <c r="G1540" i="1"/>
  <c r="F1540" i="1"/>
  <c r="K1540" i="1" s="1"/>
  <c r="E1540" i="1"/>
  <c r="D1540" i="1"/>
  <c r="C1540" i="1"/>
  <c r="B1540" i="1"/>
  <c r="A1540" i="1"/>
  <c r="L1539" i="1"/>
  <c r="J1539" i="1"/>
  <c r="I1539" i="1"/>
  <c r="H1539" i="1"/>
  <c r="G1539" i="1"/>
  <c r="F1539" i="1"/>
  <c r="K1539" i="1" s="1"/>
  <c r="E1539" i="1"/>
  <c r="D1539" i="1"/>
  <c r="C1539" i="1"/>
  <c r="B1539" i="1"/>
  <c r="A1539" i="1" s="1"/>
  <c r="L1538" i="1"/>
  <c r="J1538" i="1"/>
  <c r="I1538" i="1"/>
  <c r="H1538" i="1"/>
  <c r="G1538" i="1"/>
  <c r="F1538" i="1"/>
  <c r="K1538" i="1" s="1"/>
  <c r="E1538" i="1"/>
  <c r="D1538" i="1"/>
  <c r="C1538" i="1"/>
  <c r="B1538" i="1"/>
  <c r="A1538" i="1"/>
  <c r="L1537" i="1"/>
  <c r="J1537" i="1"/>
  <c r="I1537" i="1"/>
  <c r="H1537" i="1"/>
  <c r="G1537" i="1"/>
  <c r="F1537" i="1"/>
  <c r="K1537" i="1" s="1"/>
  <c r="E1537" i="1"/>
  <c r="D1537" i="1"/>
  <c r="C1537" i="1"/>
  <c r="B1537" i="1"/>
  <c r="A1537" i="1" s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 s="1"/>
  <c r="L1535" i="1"/>
  <c r="J1535" i="1"/>
  <c r="I1535" i="1"/>
  <c r="H1535" i="1"/>
  <c r="G1535" i="1"/>
  <c r="F1535" i="1"/>
  <c r="K1535" i="1" s="1"/>
  <c r="E1535" i="1"/>
  <c r="D1535" i="1"/>
  <c r="C1535" i="1"/>
  <c r="B1535" i="1"/>
  <c r="A1535" i="1" s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 s="1"/>
  <c r="L1533" i="1"/>
  <c r="J1533" i="1"/>
  <c r="I1533" i="1"/>
  <c r="H1533" i="1"/>
  <c r="G1533" i="1"/>
  <c r="F1533" i="1"/>
  <c r="K1533" i="1" s="1"/>
  <c r="E1533" i="1"/>
  <c r="D1533" i="1"/>
  <c r="C1533" i="1"/>
  <c r="B1533" i="1"/>
  <c r="A1533" i="1" s="1"/>
  <c r="L1532" i="1"/>
  <c r="J1532" i="1"/>
  <c r="I1532" i="1"/>
  <c r="H1532" i="1"/>
  <c r="G1532" i="1"/>
  <c r="F1532" i="1"/>
  <c r="K1532" i="1" s="1"/>
  <c r="E1532" i="1"/>
  <c r="D1532" i="1"/>
  <c r="C1532" i="1"/>
  <c r="B1532" i="1"/>
  <c r="A1532" i="1"/>
  <c r="L1531" i="1"/>
  <c r="J1531" i="1"/>
  <c r="I1531" i="1"/>
  <c r="H1531" i="1"/>
  <c r="G1531" i="1"/>
  <c r="F1531" i="1"/>
  <c r="K1531" i="1" s="1"/>
  <c r="E1531" i="1"/>
  <c r="D1531" i="1"/>
  <c r="C1531" i="1"/>
  <c r="B1531" i="1"/>
  <c r="A1531" i="1" s="1"/>
  <c r="L1530" i="1"/>
  <c r="J1530" i="1"/>
  <c r="I1530" i="1"/>
  <c r="H1530" i="1"/>
  <c r="G1530" i="1"/>
  <c r="F1530" i="1"/>
  <c r="K1530" i="1" s="1"/>
  <c r="E1530" i="1"/>
  <c r="D1530" i="1"/>
  <c r="C1530" i="1"/>
  <c r="B1530" i="1"/>
  <c r="A1530" i="1"/>
  <c r="L1529" i="1"/>
  <c r="J1529" i="1"/>
  <c r="I1529" i="1"/>
  <c r="H1529" i="1"/>
  <c r="G1529" i="1"/>
  <c r="F1529" i="1"/>
  <c r="K1529" i="1" s="1"/>
  <c r="E1529" i="1"/>
  <c r="D1529" i="1"/>
  <c r="C1529" i="1"/>
  <c r="B1529" i="1"/>
  <c r="A1529" i="1" s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 s="1"/>
  <c r="L1527" i="1"/>
  <c r="J1527" i="1"/>
  <c r="I1527" i="1"/>
  <c r="H1527" i="1"/>
  <c r="G1527" i="1"/>
  <c r="F1527" i="1"/>
  <c r="K1527" i="1" s="1"/>
  <c r="E1527" i="1"/>
  <c r="D1527" i="1"/>
  <c r="C1527" i="1"/>
  <c r="B1527" i="1"/>
  <c r="A1527" i="1" s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 s="1"/>
  <c r="L1525" i="1"/>
  <c r="J1525" i="1"/>
  <c r="I1525" i="1"/>
  <c r="H1525" i="1"/>
  <c r="G1525" i="1"/>
  <c r="F1525" i="1"/>
  <c r="K1525" i="1" s="1"/>
  <c r="E1525" i="1"/>
  <c r="D1525" i="1"/>
  <c r="C1525" i="1"/>
  <c r="B1525" i="1"/>
  <c r="A1525" i="1" s="1"/>
  <c r="L1524" i="1"/>
  <c r="J1524" i="1"/>
  <c r="I1524" i="1"/>
  <c r="H1524" i="1"/>
  <c r="G1524" i="1"/>
  <c r="F1524" i="1"/>
  <c r="K1524" i="1" s="1"/>
  <c r="E1524" i="1"/>
  <c r="D1524" i="1"/>
  <c r="C1524" i="1"/>
  <c r="B1524" i="1"/>
  <c r="A1524" i="1"/>
  <c r="L1523" i="1"/>
  <c r="J1523" i="1"/>
  <c r="I1523" i="1"/>
  <c r="H1523" i="1"/>
  <c r="G1523" i="1"/>
  <c r="F1523" i="1"/>
  <c r="K1523" i="1" s="1"/>
  <c r="E1523" i="1"/>
  <c r="D1523" i="1"/>
  <c r="C1523" i="1"/>
  <c r="B1523" i="1"/>
  <c r="A1523" i="1" s="1"/>
  <c r="L1522" i="1"/>
  <c r="J1522" i="1"/>
  <c r="I1522" i="1"/>
  <c r="H1522" i="1"/>
  <c r="G1522" i="1"/>
  <c r="F1522" i="1"/>
  <c r="K1522" i="1" s="1"/>
  <c r="E1522" i="1"/>
  <c r="D1522" i="1"/>
  <c r="C1522" i="1"/>
  <c r="B1522" i="1"/>
  <c r="A1522" i="1"/>
  <c r="L1521" i="1"/>
  <c r="J1521" i="1"/>
  <c r="I1521" i="1"/>
  <c r="H1521" i="1"/>
  <c r="G1521" i="1"/>
  <c r="F1521" i="1"/>
  <c r="K1521" i="1" s="1"/>
  <c r="E1521" i="1"/>
  <c r="D1521" i="1"/>
  <c r="C1521" i="1"/>
  <c r="B1521" i="1"/>
  <c r="A1521" i="1" s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 s="1"/>
  <c r="L1519" i="1"/>
  <c r="J1519" i="1"/>
  <c r="I1519" i="1"/>
  <c r="H1519" i="1"/>
  <c r="G1519" i="1"/>
  <c r="F1519" i="1"/>
  <c r="K1519" i="1" s="1"/>
  <c r="E1519" i="1"/>
  <c r="D1519" i="1"/>
  <c r="C1519" i="1"/>
  <c r="B1519" i="1"/>
  <c r="A1519" i="1" s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 s="1"/>
  <c r="L1517" i="1"/>
  <c r="J1517" i="1"/>
  <c r="I1517" i="1"/>
  <c r="H1517" i="1"/>
  <c r="G1517" i="1"/>
  <c r="F1517" i="1"/>
  <c r="K1517" i="1" s="1"/>
  <c r="E1517" i="1"/>
  <c r="D1517" i="1"/>
  <c r="C1517" i="1"/>
  <c r="B1517" i="1"/>
  <c r="A1517" i="1" s="1"/>
  <c r="L1516" i="1"/>
  <c r="J1516" i="1"/>
  <c r="I1516" i="1"/>
  <c r="H1516" i="1"/>
  <c r="G1516" i="1"/>
  <c r="F1516" i="1"/>
  <c r="K1516" i="1" s="1"/>
  <c r="E1516" i="1"/>
  <c r="D1516" i="1"/>
  <c r="C1516" i="1"/>
  <c r="B1516" i="1"/>
  <c r="A1516" i="1"/>
  <c r="L1515" i="1"/>
  <c r="J1515" i="1"/>
  <c r="I1515" i="1"/>
  <c r="H1515" i="1"/>
  <c r="G1515" i="1"/>
  <c r="F1515" i="1"/>
  <c r="K1515" i="1" s="1"/>
  <c r="E1515" i="1"/>
  <c r="D1515" i="1"/>
  <c r="C1515" i="1"/>
  <c r="B1515" i="1"/>
  <c r="A1515" i="1" s="1"/>
  <c r="L1514" i="1"/>
  <c r="J1514" i="1"/>
  <c r="I1514" i="1"/>
  <c r="H1514" i="1"/>
  <c r="G1514" i="1"/>
  <c r="F1514" i="1"/>
  <c r="K1514" i="1" s="1"/>
  <c r="E1514" i="1"/>
  <c r="D1514" i="1"/>
  <c r="C1514" i="1"/>
  <c r="B1514" i="1"/>
  <c r="A1514" i="1"/>
  <c r="L1513" i="1"/>
  <c r="J1513" i="1"/>
  <c r="I1513" i="1"/>
  <c r="H1513" i="1"/>
  <c r="G1513" i="1"/>
  <c r="F1513" i="1"/>
  <c r="K1513" i="1" s="1"/>
  <c r="E1513" i="1"/>
  <c r="D1513" i="1"/>
  <c r="C1513" i="1"/>
  <c r="B1513" i="1"/>
  <c r="A1513" i="1" s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 s="1"/>
  <c r="L1511" i="1"/>
  <c r="J1511" i="1"/>
  <c r="I1511" i="1"/>
  <c r="H1511" i="1"/>
  <c r="G1511" i="1"/>
  <c r="F1511" i="1"/>
  <c r="K1511" i="1" s="1"/>
  <c r="E1511" i="1"/>
  <c r="D1511" i="1"/>
  <c r="C1511" i="1"/>
  <c r="B1511" i="1"/>
  <c r="A1511" i="1" s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 s="1"/>
  <c r="L1509" i="1"/>
  <c r="J1509" i="1"/>
  <c r="I1509" i="1"/>
  <c r="H1509" i="1"/>
  <c r="G1509" i="1"/>
  <c r="F1509" i="1"/>
  <c r="K1509" i="1" s="1"/>
  <c r="E1509" i="1"/>
  <c r="D1509" i="1"/>
  <c r="C1509" i="1"/>
  <c r="B1509" i="1"/>
  <c r="A1509" i="1" s="1"/>
  <c r="L1508" i="1"/>
  <c r="J1508" i="1"/>
  <c r="I1508" i="1"/>
  <c r="H1508" i="1"/>
  <c r="G1508" i="1"/>
  <c r="F1508" i="1"/>
  <c r="K1508" i="1" s="1"/>
  <c r="E1508" i="1"/>
  <c r="D1508" i="1"/>
  <c r="C1508" i="1"/>
  <c r="B1508" i="1"/>
  <c r="A1508" i="1"/>
  <c r="L1507" i="1"/>
  <c r="J1507" i="1"/>
  <c r="I1507" i="1"/>
  <c r="H1507" i="1"/>
  <c r="G1507" i="1"/>
  <c r="F1507" i="1"/>
  <c r="K1507" i="1" s="1"/>
  <c r="E1507" i="1"/>
  <c r="D1507" i="1"/>
  <c r="C1507" i="1"/>
  <c r="B1507" i="1"/>
  <c r="A1507" i="1" s="1"/>
  <c r="L1506" i="1"/>
  <c r="J1506" i="1"/>
  <c r="I1506" i="1"/>
  <c r="H1506" i="1"/>
  <c r="G1506" i="1"/>
  <c r="F1506" i="1"/>
  <c r="K1506" i="1" s="1"/>
  <c r="E1506" i="1"/>
  <c r="D1506" i="1"/>
  <c r="C1506" i="1"/>
  <c r="B1506" i="1"/>
  <c r="A1506" i="1"/>
  <c r="L1505" i="1"/>
  <c r="J1505" i="1"/>
  <c r="I1505" i="1"/>
  <c r="H1505" i="1"/>
  <c r="G1505" i="1"/>
  <c r="F1505" i="1"/>
  <c r="K1505" i="1" s="1"/>
  <c r="E1505" i="1"/>
  <c r="D1505" i="1"/>
  <c r="C1505" i="1"/>
  <c r="B1505" i="1"/>
  <c r="A1505" i="1" s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 s="1"/>
  <c r="L1503" i="1"/>
  <c r="J1503" i="1"/>
  <c r="I1503" i="1"/>
  <c r="H1503" i="1"/>
  <c r="G1503" i="1"/>
  <c r="F1503" i="1"/>
  <c r="K1503" i="1" s="1"/>
  <c r="E1503" i="1"/>
  <c r="D1503" i="1"/>
  <c r="C1503" i="1"/>
  <c r="B1503" i="1"/>
  <c r="A1503" i="1" s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 s="1"/>
  <c r="L1501" i="1"/>
  <c r="J1501" i="1"/>
  <c r="I1501" i="1"/>
  <c r="H1501" i="1"/>
  <c r="G1501" i="1"/>
  <c r="F1501" i="1"/>
  <c r="K1501" i="1" s="1"/>
  <c r="E1501" i="1"/>
  <c r="D1501" i="1"/>
  <c r="C1501" i="1"/>
  <c r="B1501" i="1"/>
  <c r="A1501" i="1" s="1"/>
  <c r="L1500" i="1"/>
  <c r="J1500" i="1"/>
  <c r="I1500" i="1"/>
  <c r="H1500" i="1"/>
  <c r="G1500" i="1"/>
  <c r="F1500" i="1"/>
  <c r="K1500" i="1" s="1"/>
  <c r="E1500" i="1"/>
  <c r="D1500" i="1"/>
  <c r="C1500" i="1"/>
  <c r="B1500" i="1"/>
  <c r="A1500" i="1"/>
  <c r="L1499" i="1"/>
  <c r="J1499" i="1"/>
  <c r="I1499" i="1"/>
  <c r="H1499" i="1"/>
  <c r="G1499" i="1"/>
  <c r="F1499" i="1"/>
  <c r="K1499" i="1" s="1"/>
  <c r="E1499" i="1"/>
  <c r="D1499" i="1"/>
  <c r="C1499" i="1"/>
  <c r="B1499" i="1"/>
  <c r="A1499" i="1" s="1"/>
  <c r="L1498" i="1"/>
  <c r="J1498" i="1"/>
  <c r="I1498" i="1"/>
  <c r="H1498" i="1"/>
  <c r="G1498" i="1"/>
  <c r="F1498" i="1"/>
  <c r="K1498" i="1" s="1"/>
  <c r="E1498" i="1"/>
  <c r="D1498" i="1"/>
  <c r="C1498" i="1"/>
  <c r="B1498" i="1"/>
  <c r="A1498" i="1"/>
  <c r="L1497" i="1"/>
  <c r="J1497" i="1"/>
  <c r="I1497" i="1"/>
  <c r="H1497" i="1"/>
  <c r="G1497" i="1"/>
  <c r="F1497" i="1"/>
  <c r="K1497" i="1" s="1"/>
  <c r="E1497" i="1"/>
  <c r="D1497" i="1"/>
  <c r="C1497" i="1"/>
  <c r="B1497" i="1"/>
  <c r="A1497" i="1" s="1"/>
  <c r="L1496" i="1"/>
  <c r="J1496" i="1"/>
  <c r="I1496" i="1"/>
  <c r="H1496" i="1"/>
  <c r="G1496" i="1"/>
  <c r="F1496" i="1"/>
  <c r="K1496" i="1" s="1"/>
  <c r="E1496" i="1"/>
  <c r="D1496" i="1"/>
  <c r="C1496" i="1"/>
  <c r="B1496" i="1"/>
  <c r="A1496" i="1" s="1"/>
  <c r="L1495" i="1"/>
  <c r="J1495" i="1"/>
  <c r="I1495" i="1"/>
  <c r="H1495" i="1"/>
  <c r="G1495" i="1"/>
  <c r="F1495" i="1"/>
  <c r="K1495" i="1" s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 s="1"/>
  <c r="L1493" i="1"/>
  <c r="J1493" i="1"/>
  <c r="I1493" i="1"/>
  <c r="H1493" i="1"/>
  <c r="G1493" i="1"/>
  <c r="F1493" i="1"/>
  <c r="K1493" i="1" s="1"/>
  <c r="E1493" i="1"/>
  <c r="D1493" i="1"/>
  <c r="C1493" i="1"/>
  <c r="B1493" i="1"/>
  <c r="A1493" i="1" s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J1491" i="1"/>
  <c r="I1491" i="1"/>
  <c r="H1491" i="1"/>
  <c r="G1491" i="1"/>
  <c r="F1491" i="1"/>
  <c r="K1491" i="1" s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 s="1"/>
  <c r="L1489" i="1"/>
  <c r="J1489" i="1"/>
  <c r="I1489" i="1"/>
  <c r="H1489" i="1"/>
  <c r="G1489" i="1"/>
  <c r="F1489" i="1"/>
  <c r="K1489" i="1" s="1"/>
  <c r="E1489" i="1"/>
  <c r="D1489" i="1"/>
  <c r="C1489" i="1"/>
  <c r="B1489" i="1"/>
  <c r="A1489" i="1" s="1"/>
  <c r="L1488" i="1"/>
  <c r="J1488" i="1"/>
  <c r="I1488" i="1"/>
  <c r="H1488" i="1"/>
  <c r="G1488" i="1"/>
  <c r="F1488" i="1"/>
  <c r="K1488" i="1" s="1"/>
  <c r="E1488" i="1"/>
  <c r="D1488" i="1"/>
  <c r="C1488" i="1"/>
  <c r="B1488" i="1"/>
  <c r="A1488" i="1"/>
  <c r="L1487" i="1"/>
  <c r="J1487" i="1"/>
  <c r="I1487" i="1"/>
  <c r="H1487" i="1"/>
  <c r="G1487" i="1"/>
  <c r="F1487" i="1"/>
  <c r="K1487" i="1" s="1"/>
  <c r="E1487" i="1"/>
  <c r="D1487" i="1"/>
  <c r="C1487" i="1"/>
  <c r="B1487" i="1"/>
  <c r="A1487" i="1" s="1"/>
  <c r="L1486" i="1"/>
  <c r="J1486" i="1"/>
  <c r="I1486" i="1"/>
  <c r="H1486" i="1"/>
  <c r="G1486" i="1"/>
  <c r="F1486" i="1"/>
  <c r="K1486" i="1" s="1"/>
  <c r="E1486" i="1"/>
  <c r="D1486" i="1"/>
  <c r="C1486" i="1"/>
  <c r="B1486" i="1"/>
  <c r="A1486" i="1"/>
  <c r="L1485" i="1"/>
  <c r="J1485" i="1"/>
  <c r="I1485" i="1"/>
  <c r="H1485" i="1"/>
  <c r="G1485" i="1"/>
  <c r="F1485" i="1"/>
  <c r="K1485" i="1" s="1"/>
  <c r="E1485" i="1"/>
  <c r="D1485" i="1"/>
  <c r="C1485" i="1"/>
  <c r="B1485" i="1"/>
  <c r="A1485" i="1"/>
  <c r="L1484" i="1"/>
  <c r="J1484" i="1"/>
  <c r="I1484" i="1"/>
  <c r="H1484" i="1"/>
  <c r="G1484" i="1"/>
  <c r="F1484" i="1"/>
  <c r="K1484" i="1" s="1"/>
  <c r="E1484" i="1"/>
  <c r="D1484" i="1"/>
  <c r="C1484" i="1"/>
  <c r="B1484" i="1"/>
  <c r="A1484" i="1" s="1"/>
  <c r="L1483" i="1"/>
  <c r="J1483" i="1"/>
  <c r="I1483" i="1"/>
  <c r="H1483" i="1"/>
  <c r="G1483" i="1"/>
  <c r="F1483" i="1"/>
  <c r="K1483" i="1" s="1"/>
  <c r="E1483" i="1"/>
  <c r="D1483" i="1"/>
  <c r="C1483" i="1"/>
  <c r="B1483" i="1"/>
  <c r="A1483" i="1" s="1"/>
  <c r="L1482" i="1"/>
  <c r="J1482" i="1"/>
  <c r="I1482" i="1"/>
  <c r="H1482" i="1"/>
  <c r="G1482" i="1"/>
  <c r="F1482" i="1"/>
  <c r="K1482" i="1" s="1"/>
  <c r="E1482" i="1"/>
  <c r="D1482" i="1"/>
  <c r="C1482" i="1"/>
  <c r="B1482" i="1"/>
  <c r="A1482" i="1"/>
  <c r="L1481" i="1"/>
  <c r="J1481" i="1"/>
  <c r="I1481" i="1"/>
  <c r="H1481" i="1"/>
  <c r="G1481" i="1"/>
  <c r="F1481" i="1"/>
  <c r="K1481" i="1" s="1"/>
  <c r="E1481" i="1"/>
  <c r="D1481" i="1"/>
  <c r="C1481" i="1"/>
  <c r="B1481" i="1"/>
  <c r="A1481" i="1"/>
  <c r="L1480" i="1"/>
  <c r="J1480" i="1"/>
  <c r="I1480" i="1"/>
  <c r="H1480" i="1"/>
  <c r="G1480" i="1"/>
  <c r="F1480" i="1"/>
  <c r="K1480" i="1" s="1"/>
  <c r="E1480" i="1"/>
  <c r="D1480" i="1"/>
  <c r="C1480" i="1"/>
  <c r="B1480" i="1"/>
  <c r="A1480" i="1" s="1"/>
  <c r="L1479" i="1"/>
  <c r="J1479" i="1"/>
  <c r="I1479" i="1"/>
  <c r="H1479" i="1"/>
  <c r="G1479" i="1"/>
  <c r="F1479" i="1"/>
  <c r="K1479" i="1" s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 s="1"/>
  <c r="L1477" i="1"/>
  <c r="J1477" i="1"/>
  <c r="I1477" i="1"/>
  <c r="H1477" i="1"/>
  <c r="G1477" i="1"/>
  <c r="F1477" i="1"/>
  <c r="K1477" i="1" s="1"/>
  <c r="E1477" i="1"/>
  <c r="D1477" i="1"/>
  <c r="C1477" i="1"/>
  <c r="B1477" i="1"/>
  <c r="A1477" i="1" s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J1475" i="1"/>
  <c r="I1475" i="1"/>
  <c r="H1475" i="1"/>
  <c r="G1475" i="1"/>
  <c r="F1475" i="1"/>
  <c r="K1475" i="1" s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 s="1"/>
  <c r="L1473" i="1"/>
  <c r="J1473" i="1"/>
  <c r="I1473" i="1"/>
  <c r="H1473" i="1"/>
  <c r="G1473" i="1"/>
  <c r="F1473" i="1"/>
  <c r="K1473" i="1" s="1"/>
  <c r="E1473" i="1"/>
  <c r="D1473" i="1"/>
  <c r="C1473" i="1"/>
  <c r="B1473" i="1"/>
  <c r="A1473" i="1" s="1"/>
  <c r="L1472" i="1"/>
  <c r="J1472" i="1"/>
  <c r="I1472" i="1"/>
  <c r="H1472" i="1"/>
  <c r="G1472" i="1"/>
  <c r="F1472" i="1"/>
  <c r="K1472" i="1" s="1"/>
  <c r="E1472" i="1"/>
  <c r="D1472" i="1"/>
  <c r="C1472" i="1"/>
  <c r="B1472" i="1"/>
  <c r="A1472" i="1"/>
  <c r="L1471" i="1"/>
  <c r="J1471" i="1"/>
  <c r="I1471" i="1"/>
  <c r="H1471" i="1"/>
  <c r="G1471" i="1"/>
  <c r="F1471" i="1"/>
  <c r="K1471" i="1" s="1"/>
  <c r="E1471" i="1"/>
  <c r="D1471" i="1"/>
  <c r="C1471" i="1"/>
  <c r="B1471" i="1"/>
  <c r="A1471" i="1" s="1"/>
  <c r="L1470" i="1"/>
  <c r="J1470" i="1"/>
  <c r="I1470" i="1"/>
  <c r="H1470" i="1"/>
  <c r="G1470" i="1"/>
  <c r="F1470" i="1"/>
  <c r="K1470" i="1" s="1"/>
  <c r="E1470" i="1"/>
  <c r="D1470" i="1"/>
  <c r="C1470" i="1"/>
  <c r="B1470" i="1"/>
  <c r="A1470" i="1"/>
  <c r="L1469" i="1"/>
  <c r="J1469" i="1"/>
  <c r="I1469" i="1"/>
  <c r="H1469" i="1"/>
  <c r="G1469" i="1"/>
  <c r="F1469" i="1"/>
  <c r="K1469" i="1" s="1"/>
  <c r="E1469" i="1"/>
  <c r="D1469" i="1"/>
  <c r="C1469" i="1"/>
  <c r="B1469" i="1"/>
  <c r="A1469" i="1"/>
  <c r="L1468" i="1"/>
  <c r="J1468" i="1"/>
  <c r="I1468" i="1"/>
  <c r="H1468" i="1"/>
  <c r="G1468" i="1"/>
  <c r="F1468" i="1"/>
  <c r="K1468" i="1" s="1"/>
  <c r="E1468" i="1"/>
  <c r="D1468" i="1"/>
  <c r="C1468" i="1"/>
  <c r="B1468" i="1"/>
  <c r="A1468" i="1" s="1"/>
  <c r="L1467" i="1"/>
  <c r="J1467" i="1"/>
  <c r="I1467" i="1"/>
  <c r="H1467" i="1"/>
  <c r="G1467" i="1"/>
  <c r="F1467" i="1"/>
  <c r="K1467" i="1" s="1"/>
  <c r="E1467" i="1"/>
  <c r="D1467" i="1"/>
  <c r="C1467" i="1"/>
  <c r="B1467" i="1"/>
  <c r="A1467" i="1" s="1"/>
  <c r="L1466" i="1"/>
  <c r="J1466" i="1"/>
  <c r="I1466" i="1"/>
  <c r="H1466" i="1"/>
  <c r="G1466" i="1"/>
  <c r="F1466" i="1"/>
  <c r="K1466" i="1" s="1"/>
  <c r="E1466" i="1"/>
  <c r="D1466" i="1"/>
  <c r="C1466" i="1"/>
  <c r="B1466" i="1"/>
  <c r="A1466" i="1"/>
  <c r="L1465" i="1"/>
  <c r="J1465" i="1"/>
  <c r="I1465" i="1"/>
  <c r="H1465" i="1"/>
  <c r="G1465" i="1"/>
  <c r="F1465" i="1"/>
  <c r="K1465" i="1" s="1"/>
  <c r="E1465" i="1"/>
  <c r="D1465" i="1"/>
  <c r="C1465" i="1"/>
  <c r="B1465" i="1"/>
  <c r="A1465" i="1" s="1"/>
  <c r="L1464" i="1"/>
  <c r="J1464" i="1"/>
  <c r="I1464" i="1"/>
  <c r="H1464" i="1"/>
  <c r="G1464" i="1"/>
  <c r="F1464" i="1"/>
  <c r="K1464" i="1" s="1"/>
  <c r="E1464" i="1"/>
  <c r="D1464" i="1"/>
  <c r="C1464" i="1"/>
  <c r="B1464" i="1"/>
  <c r="A1464" i="1" s="1"/>
  <c r="L1463" i="1"/>
  <c r="J1463" i="1"/>
  <c r="I1463" i="1"/>
  <c r="H1463" i="1"/>
  <c r="G1463" i="1"/>
  <c r="F1463" i="1"/>
  <c r="K1463" i="1" s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 s="1"/>
  <c r="L1461" i="1"/>
  <c r="J1461" i="1"/>
  <c r="I1461" i="1"/>
  <c r="H1461" i="1"/>
  <c r="G1461" i="1"/>
  <c r="F1461" i="1"/>
  <c r="K1461" i="1" s="1"/>
  <c r="E1461" i="1"/>
  <c r="D1461" i="1"/>
  <c r="C1461" i="1"/>
  <c r="B1461" i="1"/>
  <c r="A1461" i="1" s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J1459" i="1"/>
  <c r="I1459" i="1"/>
  <c r="H1459" i="1"/>
  <c r="G1459" i="1"/>
  <c r="F1459" i="1"/>
  <c r="K1459" i="1" s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 s="1"/>
  <c r="L1457" i="1"/>
  <c r="J1457" i="1"/>
  <c r="I1457" i="1"/>
  <c r="H1457" i="1"/>
  <c r="G1457" i="1"/>
  <c r="F1457" i="1"/>
  <c r="K1457" i="1" s="1"/>
  <c r="E1457" i="1"/>
  <c r="D1457" i="1"/>
  <c r="C1457" i="1"/>
  <c r="B1457" i="1"/>
  <c r="A1457" i="1" s="1"/>
  <c r="L1456" i="1"/>
  <c r="J1456" i="1"/>
  <c r="I1456" i="1"/>
  <c r="H1456" i="1"/>
  <c r="G1456" i="1"/>
  <c r="F1456" i="1"/>
  <c r="K1456" i="1" s="1"/>
  <c r="E1456" i="1"/>
  <c r="D1456" i="1"/>
  <c r="C1456" i="1"/>
  <c r="B1456" i="1"/>
  <c r="A1456" i="1"/>
  <c r="L1455" i="1"/>
  <c r="J1455" i="1"/>
  <c r="I1455" i="1"/>
  <c r="H1455" i="1"/>
  <c r="G1455" i="1"/>
  <c r="F1455" i="1"/>
  <c r="K1455" i="1" s="1"/>
  <c r="E1455" i="1"/>
  <c r="D1455" i="1"/>
  <c r="C1455" i="1"/>
  <c r="B1455" i="1"/>
  <c r="A1455" i="1" s="1"/>
  <c r="L1454" i="1"/>
  <c r="J1454" i="1"/>
  <c r="I1454" i="1"/>
  <c r="H1454" i="1"/>
  <c r="G1454" i="1"/>
  <c r="F1454" i="1"/>
  <c r="K1454" i="1" s="1"/>
  <c r="E1454" i="1"/>
  <c r="D1454" i="1"/>
  <c r="C1454" i="1"/>
  <c r="B1454" i="1"/>
  <c r="A1454" i="1"/>
  <c r="L1453" i="1"/>
  <c r="J1453" i="1"/>
  <c r="I1453" i="1"/>
  <c r="H1453" i="1"/>
  <c r="G1453" i="1"/>
  <c r="F1453" i="1"/>
  <c r="K1453" i="1" s="1"/>
  <c r="E1453" i="1"/>
  <c r="D1453" i="1"/>
  <c r="C1453" i="1"/>
  <c r="B1453" i="1"/>
  <c r="A1453" i="1" s="1"/>
  <c r="L1452" i="1"/>
  <c r="J1452" i="1"/>
  <c r="I1452" i="1"/>
  <c r="H1452" i="1"/>
  <c r="G1452" i="1"/>
  <c r="F1452" i="1"/>
  <c r="K1452" i="1" s="1"/>
  <c r="E1452" i="1"/>
  <c r="D1452" i="1"/>
  <c r="C1452" i="1"/>
  <c r="B1452" i="1"/>
  <c r="A1452" i="1"/>
  <c r="L1451" i="1"/>
  <c r="J1451" i="1"/>
  <c r="I1451" i="1"/>
  <c r="H1451" i="1"/>
  <c r="G1451" i="1"/>
  <c r="F1451" i="1"/>
  <c r="K1451" i="1" s="1"/>
  <c r="E1451" i="1"/>
  <c r="D1451" i="1"/>
  <c r="C1451" i="1"/>
  <c r="B1451" i="1"/>
  <c r="A1451" i="1" s="1"/>
  <c r="L1450" i="1"/>
  <c r="J1450" i="1"/>
  <c r="I1450" i="1"/>
  <c r="H1450" i="1"/>
  <c r="G1450" i="1"/>
  <c r="F1450" i="1"/>
  <c r="K1450" i="1" s="1"/>
  <c r="E1450" i="1"/>
  <c r="D1450" i="1"/>
  <c r="C1450" i="1"/>
  <c r="B1450" i="1"/>
  <c r="A1450" i="1" s="1"/>
  <c r="L1449" i="1"/>
  <c r="J1449" i="1"/>
  <c r="I1449" i="1"/>
  <c r="H1449" i="1"/>
  <c r="G1449" i="1"/>
  <c r="F1449" i="1"/>
  <c r="K1449" i="1" s="1"/>
  <c r="E1449" i="1"/>
  <c r="D1449" i="1"/>
  <c r="C1449" i="1"/>
  <c r="B1449" i="1"/>
  <c r="A1449" i="1" s="1"/>
  <c r="L1448" i="1"/>
  <c r="J1448" i="1"/>
  <c r="I1448" i="1"/>
  <c r="H1448" i="1"/>
  <c r="G1448" i="1"/>
  <c r="F1448" i="1"/>
  <c r="K1448" i="1" s="1"/>
  <c r="E1448" i="1"/>
  <c r="D1448" i="1"/>
  <c r="C1448" i="1"/>
  <c r="B1448" i="1"/>
  <c r="A1448" i="1"/>
  <c r="L1447" i="1"/>
  <c r="J1447" i="1"/>
  <c r="I1447" i="1"/>
  <c r="H1447" i="1"/>
  <c r="G1447" i="1"/>
  <c r="F1447" i="1"/>
  <c r="K1447" i="1" s="1"/>
  <c r="E1447" i="1"/>
  <c r="D1447" i="1"/>
  <c r="C1447" i="1"/>
  <c r="B1447" i="1"/>
  <c r="A1447" i="1" s="1"/>
  <c r="L1446" i="1"/>
  <c r="J1446" i="1"/>
  <c r="I1446" i="1"/>
  <c r="H1446" i="1"/>
  <c r="G1446" i="1"/>
  <c r="F1446" i="1"/>
  <c r="K1446" i="1" s="1"/>
  <c r="E1446" i="1"/>
  <c r="D1446" i="1"/>
  <c r="C1446" i="1"/>
  <c r="B1446" i="1"/>
  <c r="A1446" i="1" s="1"/>
  <c r="L1445" i="1"/>
  <c r="J1445" i="1"/>
  <c r="I1445" i="1"/>
  <c r="H1445" i="1"/>
  <c r="G1445" i="1"/>
  <c r="F1445" i="1"/>
  <c r="K1445" i="1" s="1"/>
  <c r="E1445" i="1"/>
  <c r="D1445" i="1"/>
  <c r="C1445" i="1"/>
  <c r="B1445" i="1"/>
  <c r="A1445" i="1" s="1"/>
  <c r="L1444" i="1"/>
  <c r="J1444" i="1"/>
  <c r="I1444" i="1"/>
  <c r="H1444" i="1"/>
  <c r="G1444" i="1"/>
  <c r="F1444" i="1"/>
  <c r="K1444" i="1" s="1"/>
  <c r="E1444" i="1"/>
  <c r="D1444" i="1"/>
  <c r="C1444" i="1"/>
  <c r="B1444" i="1"/>
  <c r="A1444" i="1" s="1"/>
  <c r="L1443" i="1"/>
  <c r="J1443" i="1"/>
  <c r="I1443" i="1"/>
  <c r="H1443" i="1"/>
  <c r="G1443" i="1"/>
  <c r="F1443" i="1"/>
  <c r="K1443" i="1" s="1"/>
  <c r="E1443" i="1"/>
  <c r="D1443" i="1"/>
  <c r="C1443" i="1"/>
  <c r="B1443" i="1"/>
  <c r="A1443" i="1" s="1"/>
  <c r="L1442" i="1"/>
  <c r="J1442" i="1"/>
  <c r="I1442" i="1"/>
  <c r="H1442" i="1"/>
  <c r="G1442" i="1"/>
  <c r="F1442" i="1"/>
  <c r="K1442" i="1" s="1"/>
  <c r="E1442" i="1"/>
  <c r="D1442" i="1"/>
  <c r="C1442" i="1"/>
  <c r="B1442" i="1"/>
  <c r="A1442" i="1" s="1"/>
  <c r="L1441" i="1"/>
  <c r="J1441" i="1"/>
  <c r="I1441" i="1"/>
  <c r="H1441" i="1"/>
  <c r="G1441" i="1"/>
  <c r="F1441" i="1"/>
  <c r="K1441" i="1" s="1"/>
  <c r="E1441" i="1"/>
  <c r="D1441" i="1"/>
  <c r="C1441" i="1"/>
  <c r="B1441" i="1"/>
  <c r="A1441" i="1" s="1"/>
  <c r="L1440" i="1"/>
  <c r="J1440" i="1"/>
  <c r="I1440" i="1"/>
  <c r="H1440" i="1"/>
  <c r="G1440" i="1"/>
  <c r="F1440" i="1"/>
  <c r="K1440" i="1" s="1"/>
  <c r="E1440" i="1"/>
  <c r="D1440" i="1"/>
  <c r="C1440" i="1"/>
  <c r="B1440" i="1"/>
  <c r="A1440" i="1"/>
  <c r="L1439" i="1"/>
  <c r="J1439" i="1"/>
  <c r="I1439" i="1"/>
  <c r="H1439" i="1"/>
  <c r="G1439" i="1"/>
  <c r="F1439" i="1"/>
  <c r="K1439" i="1" s="1"/>
  <c r="E1439" i="1"/>
  <c r="D1439" i="1"/>
  <c r="C1439" i="1"/>
  <c r="B1439" i="1"/>
  <c r="A1439" i="1" s="1"/>
  <c r="L1438" i="1"/>
  <c r="J1438" i="1"/>
  <c r="I1438" i="1"/>
  <c r="H1438" i="1"/>
  <c r="G1438" i="1"/>
  <c r="F1438" i="1"/>
  <c r="K1438" i="1" s="1"/>
  <c r="E1438" i="1"/>
  <c r="D1438" i="1"/>
  <c r="C1438" i="1"/>
  <c r="B1438" i="1"/>
  <c r="A1438" i="1"/>
  <c r="L1437" i="1"/>
  <c r="J1437" i="1"/>
  <c r="I1437" i="1"/>
  <c r="H1437" i="1"/>
  <c r="G1437" i="1"/>
  <c r="F1437" i="1"/>
  <c r="K1437" i="1" s="1"/>
  <c r="E1437" i="1"/>
  <c r="D1437" i="1"/>
  <c r="C1437" i="1"/>
  <c r="B1437" i="1"/>
  <c r="A1437" i="1" s="1"/>
  <c r="L1436" i="1"/>
  <c r="J1436" i="1"/>
  <c r="I1436" i="1"/>
  <c r="H1436" i="1"/>
  <c r="G1436" i="1"/>
  <c r="F1436" i="1"/>
  <c r="K1436" i="1" s="1"/>
  <c r="E1436" i="1"/>
  <c r="D1436" i="1"/>
  <c r="C1436" i="1"/>
  <c r="B1436" i="1"/>
  <c r="A1436" i="1"/>
  <c r="L1435" i="1"/>
  <c r="J1435" i="1"/>
  <c r="I1435" i="1"/>
  <c r="H1435" i="1"/>
  <c r="G1435" i="1"/>
  <c r="F1435" i="1"/>
  <c r="K1435" i="1" s="1"/>
  <c r="E1435" i="1"/>
  <c r="D1435" i="1"/>
  <c r="C1435" i="1"/>
  <c r="B1435" i="1"/>
  <c r="A1435" i="1" s="1"/>
  <c r="L1434" i="1"/>
  <c r="J1434" i="1"/>
  <c r="I1434" i="1"/>
  <c r="H1434" i="1"/>
  <c r="G1434" i="1"/>
  <c r="F1434" i="1"/>
  <c r="K1434" i="1" s="1"/>
  <c r="E1434" i="1"/>
  <c r="D1434" i="1"/>
  <c r="C1434" i="1"/>
  <c r="B1434" i="1"/>
  <c r="A1434" i="1" s="1"/>
  <c r="L1433" i="1"/>
  <c r="J1433" i="1"/>
  <c r="I1433" i="1"/>
  <c r="H1433" i="1"/>
  <c r="G1433" i="1"/>
  <c r="F1433" i="1"/>
  <c r="K1433" i="1" s="1"/>
  <c r="E1433" i="1"/>
  <c r="D1433" i="1"/>
  <c r="C1433" i="1"/>
  <c r="B1433" i="1"/>
  <c r="A1433" i="1" s="1"/>
  <c r="L1432" i="1"/>
  <c r="J1432" i="1"/>
  <c r="I1432" i="1"/>
  <c r="H1432" i="1"/>
  <c r="G1432" i="1"/>
  <c r="F1432" i="1"/>
  <c r="K1432" i="1" s="1"/>
  <c r="E1432" i="1"/>
  <c r="D1432" i="1"/>
  <c r="C1432" i="1"/>
  <c r="B1432" i="1"/>
  <c r="A1432" i="1"/>
  <c r="L1431" i="1"/>
  <c r="J1431" i="1"/>
  <c r="I1431" i="1"/>
  <c r="H1431" i="1"/>
  <c r="G1431" i="1"/>
  <c r="F1431" i="1"/>
  <c r="K1431" i="1" s="1"/>
  <c r="E1431" i="1"/>
  <c r="D1431" i="1"/>
  <c r="C1431" i="1"/>
  <c r="B1431" i="1"/>
  <c r="A1431" i="1" s="1"/>
  <c r="L1430" i="1"/>
  <c r="J1430" i="1"/>
  <c r="I1430" i="1"/>
  <c r="H1430" i="1"/>
  <c r="G1430" i="1"/>
  <c r="F1430" i="1"/>
  <c r="K1430" i="1" s="1"/>
  <c r="E1430" i="1"/>
  <c r="D1430" i="1"/>
  <c r="C1430" i="1"/>
  <c r="B1430" i="1"/>
  <c r="A1430" i="1" s="1"/>
  <c r="L1429" i="1"/>
  <c r="J1429" i="1"/>
  <c r="I1429" i="1"/>
  <c r="H1429" i="1"/>
  <c r="G1429" i="1"/>
  <c r="F1429" i="1"/>
  <c r="K1429" i="1" s="1"/>
  <c r="E1429" i="1"/>
  <c r="D1429" i="1"/>
  <c r="C1429" i="1"/>
  <c r="B1429" i="1"/>
  <c r="A1429" i="1" s="1"/>
  <c r="L1428" i="1"/>
  <c r="J1428" i="1"/>
  <c r="I1428" i="1"/>
  <c r="H1428" i="1"/>
  <c r="G1428" i="1"/>
  <c r="F1428" i="1"/>
  <c r="K1428" i="1" s="1"/>
  <c r="E1428" i="1"/>
  <c r="D1428" i="1"/>
  <c r="C1428" i="1"/>
  <c r="B1428" i="1"/>
  <c r="A1428" i="1" s="1"/>
  <c r="L1427" i="1"/>
  <c r="J1427" i="1"/>
  <c r="I1427" i="1"/>
  <c r="H1427" i="1"/>
  <c r="G1427" i="1"/>
  <c r="F1427" i="1"/>
  <c r="K1427" i="1" s="1"/>
  <c r="E1427" i="1"/>
  <c r="D1427" i="1"/>
  <c r="C1427" i="1"/>
  <c r="B1427" i="1"/>
  <c r="A1427" i="1" s="1"/>
  <c r="L1426" i="1"/>
  <c r="J1426" i="1"/>
  <c r="I1426" i="1"/>
  <c r="H1426" i="1"/>
  <c r="G1426" i="1"/>
  <c r="F1426" i="1"/>
  <c r="K1426" i="1" s="1"/>
  <c r="E1426" i="1"/>
  <c r="D1426" i="1"/>
  <c r="C1426" i="1"/>
  <c r="B1426" i="1"/>
  <c r="A1426" i="1" s="1"/>
  <c r="L1425" i="1"/>
  <c r="J1425" i="1"/>
  <c r="I1425" i="1"/>
  <c r="H1425" i="1"/>
  <c r="G1425" i="1"/>
  <c r="F1425" i="1"/>
  <c r="K1425" i="1" s="1"/>
  <c r="E1425" i="1"/>
  <c r="D1425" i="1"/>
  <c r="C1425" i="1"/>
  <c r="B1425" i="1"/>
  <c r="A1425" i="1" s="1"/>
  <c r="L1424" i="1"/>
  <c r="J1424" i="1"/>
  <c r="I1424" i="1"/>
  <c r="H1424" i="1"/>
  <c r="G1424" i="1"/>
  <c r="F1424" i="1"/>
  <c r="K1424" i="1" s="1"/>
  <c r="E1424" i="1"/>
  <c r="D1424" i="1"/>
  <c r="C1424" i="1"/>
  <c r="B1424" i="1"/>
  <c r="A1424" i="1"/>
  <c r="L1423" i="1"/>
  <c r="J1423" i="1"/>
  <c r="I1423" i="1"/>
  <c r="H1423" i="1"/>
  <c r="G1423" i="1"/>
  <c r="F1423" i="1"/>
  <c r="K1423" i="1" s="1"/>
  <c r="E1423" i="1"/>
  <c r="D1423" i="1"/>
  <c r="C1423" i="1"/>
  <c r="B1423" i="1"/>
  <c r="A1423" i="1" s="1"/>
  <c r="L1422" i="1"/>
  <c r="J1422" i="1"/>
  <c r="I1422" i="1"/>
  <c r="H1422" i="1"/>
  <c r="G1422" i="1"/>
  <c r="F1422" i="1"/>
  <c r="K1422" i="1" s="1"/>
  <c r="E1422" i="1"/>
  <c r="D1422" i="1"/>
  <c r="C1422" i="1"/>
  <c r="B1422" i="1"/>
  <c r="A1422" i="1"/>
  <c r="L1421" i="1"/>
  <c r="J1421" i="1"/>
  <c r="I1421" i="1"/>
  <c r="H1421" i="1"/>
  <c r="G1421" i="1"/>
  <c r="F1421" i="1"/>
  <c r="K1421" i="1" s="1"/>
  <c r="E1421" i="1"/>
  <c r="D1421" i="1"/>
  <c r="C1421" i="1"/>
  <c r="B1421" i="1"/>
  <c r="A1421" i="1" s="1"/>
  <c r="L1420" i="1"/>
  <c r="J1420" i="1"/>
  <c r="I1420" i="1"/>
  <c r="H1420" i="1"/>
  <c r="G1420" i="1"/>
  <c r="F1420" i="1"/>
  <c r="K1420" i="1" s="1"/>
  <c r="E1420" i="1"/>
  <c r="D1420" i="1"/>
  <c r="C1420" i="1"/>
  <c r="B1420" i="1"/>
  <c r="A1420" i="1"/>
  <c r="L1419" i="1"/>
  <c r="J1419" i="1"/>
  <c r="I1419" i="1"/>
  <c r="H1419" i="1"/>
  <c r="G1419" i="1"/>
  <c r="F1419" i="1"/>
  <c r="K1419" i="1" s="1"/>
  <c r="E1419" i="1"/>
  <c r="D1419" i="1"/>
  <c r="C1419" i="1"/>
  <c r="B1419" i="1"/>
  <c r="A1419" i="1" s="1"/>
  <c r="L1418" i="1"/>
  <c r="J1418" i="1"/>
  <c r="I1418" i="1"/>
  <c r="H1418" i="1"/>
  <c r="G1418" i="1"/>
  <c r="F1418" i="1"/>
  <c r="K1418" i="1" s="1"/>
  <c r="E1418" i="1"/>
  <c r="D1418" i="1"/>
  <c r="C1418" i="1"/>
  <c r="B1418" i="1"/>
  <c r="A1418" i="1" s="1"/>
  <c r="L1417" i="1"/>
  <c r="J1417" i="1"/>
  <c r="I1417" i="1"/>
  <c r="H1417" i="1"/>
  <c r="G1417" i="1"/>
  <c r="F1417" i="1"/>
  <c r="K1417" i="1" s="1"/>
  <c r="E1417" i="1"/>
  <c r="D1417" i="1"/>
  <c r="C1417" i="1"/>
  <c r="B1417" i="1"/>
  <c r="A1417" i="1" s="1"/>
  <c r="L1416" i="1"/>
  <c r="J1416" i="1"/>
  <c r="I1416" i="1"/>
  <c r="H1416" i="1"/>
  <c r="G1416" i="1"/>
  <c r="F1416" i="1"/>
  <c r="K1416" i="1" s="1"/>
  <c r="E1416" i="1"/>
  <c r="D1416" i="1"/>
  <c r="C1416" i="1"/>
  <c r="B1416" i="1"/>
  <c r="A1416" i="1"/>
  <c r="L1415" i="1"/>
  <c r="J1415" i="1"/>
  <c r="I1415" i="1"/>
  <c r="H1415" i="1"/>
  <c r="G1415" i="1"/>
  <c r="F1415" i="1"/>
  <c r="K1415" i="1" s="1"/>
  <c r="E1415" i="1"/>
  <c r="D1415" i="1"/>
  <c r="C1415" i="1"/>
  <c r="B1415" i="1"/>
  <c r="A1415" i="1" s="1"/>
  <c r="L1414" i="1"/>
  <c r="J1414" i="1"/>
  <c r="I1414" i="1"/>
  <c r="H1414" i="1"/>
  <c r="G1414" i="1"/>
  <c r="F1414" i="1"/>
  <c r="K1414" i="1" s="1"/>
  <c r="E1414" i="1"/>
  <c r="D1414" i="1"/>
  <c r="C1414" i="1"/>
  <c r="B1414" i="1"/>
  <c r="A1414" i="1" s="1"/>
  <c r="L1413" i="1"/>
  <c r="J1413" i="1"/>
  <c r="I1413" i="1"/>
  <c r="H1413" i="1"/>
  <c r="G1413" i="1"/>
  <c r="F1413" i="1"/>
  <c r="K1413" i="1" s="1"/>
  <c r="E1413" i="1"/>
  <c r="D1413" i="1"/>
  <c r="C1413" i="1"/>
  <c r="B1413" i="1"/>
  <c r="A1413" i="1" s="1"/>
  <c r="L1412" i="1"/>
  <c r="J1412" i="1"/>
  <c r="I1412" i="1"/>
  <c r="H1412" i="1"/>
  <c r="G1412" i="1"/>
  <c r="F1412" i="1"/>
  <c r="K1412" i="1" s="1"/>
  <c r="E1412" i="1"/>
  <c r="D1412" i="1"/>
  <c r="C1412" i="1"/>
  <c r="B1412" i="1"/>
  <c r="A1412" i="1" s="1"/>
  <c r="L1411" i="1"/>
  <c r="J1411" i="1"/>
  <c r="I1411" i="1"/>
  <c r="H1411" i="1"/>
  <c r="G1411" i="1"/>
  <c r="F1411" i="1"/>
  <c r="K1411" i="1" s="1"/>
  <c r="E1411" i="1"/>
  <c r="D1411" i="1"/>
  <c r="C1411" i="1"/>
  <c r="B1411" i="1"/>
  <c r="A1411" i="1" s="1"/>
  <c r="L1410" i="1"/>
  <c r="J1410" i="1"/>
  <c r="I1410" i="1"/>
  <c r="H1410" i="1"/>
  <c r="G1410" i="1"/>
  <c r="F1410" i="1"/>
  <c r="K1410" i="1" s="1"/>
  <c r="E1410" i="1"/>
  <c r="D1410" i="1"/>
  <c r="C1410" i="1"/>
  <c r="B1410" i="1"/>
  <c r="A1410" i="1" s="1"/>
  <c r="L1409" i="1"/>
  <c r="J1409" i="1"/>
  <c r="I1409" i="1"/>
  <c r="H1409" i="1"/>
  <c r="G1409" i="1"/>
  <c r="F1409" i="1"/>
  <c r="K1409" i="1" s="1"/>
  <c r="E1409" i="1"/>
  <c r="D1409" i="1"/>
  <c r="C1409" i="1"/>
  <c r="B1409" i="1"/>
  <c r="A1409" i="1" s="1"/>
  <c r="L1408" i="1"/>
  <c r="J1408" i="1"/>
  <c r="I1408" i="1"/>
  <c r="H1408" i="1"/>
  <c r="G1408" i="1"/>
  <c r="F1408" i="1"/>
  <c r="K1408" i="1" s="1"/>
  <c r="E1408" i="1"/>
  <c r="D1408" i="1"/>
  <c r="C1408" i="1"/>
  <c r="B1408" i="1"/>
  <c r="A1408" i="1"/>
  <c r="L1407" i="1"/>
  <c r="J1407" i="1"/>
  <c r="I1407" i="1"/>
  <c r="H1407" i="1"/>
  <c r="G1407" i="1"/>
  <c r="F1407" i="1"/>
  <c r="K1407" i="1" s="1"/>
  <c r="E1407" i="1"/>
  <c r="D1407" i="1"/>
  <c r="C1407" i="1"/>
  <c r="B1407" i="1"/>
  <c r="A1407" i="1" s="1"/>
  <c r="L1406" i="1"/>
  <c r="J1406" i="1"/>
  <c r="I1406" i="1"/>
  <c r="H1406" i="1"/>
  <c r="G1406" i="1"/>
  <c r="F1406" i="1"/>
  <c r="K1406" i="1" s="1"/>
  <c r="E1406" i="1"/>
  <c r="D1406" i="1"/>
  <c r="C1406" i="1"/>
  <c r="B1406" i="1"/>
  <c r="A1406" i="1"/>
  <c r="L1405" i="1"/>
  <c r="J1405" i="1"/>
  <c r="I1405" i="1"/>
  <c r="H1405" i="1"/>
  <c r="G1405" i="1"/>
  <c r="F1405" i="1"/>
  <c r="K1405" i="1" s="1"/>
  <c r="E1405" i="1"/>
  <c r="D1405" i="1"/>
  <c r="C1405" i="1"/>
  <c r="B1405" i="1"/>
  <c r="A1405" i="1" s="1"/>
  <c r="L1404" i="1"/>
  <c r="J1404" i="1"/>
  <c r="I1404" i="1"/>
  <c r="H1404" i="1"/>
  <c r="G1404" i="1"/>
  <c r="F1404" i="1"/>
  <c r="K1404" i="1" s="1"/>
  <c r="E1404" i="1"/>
  <c r="D1404" i="1"/>
  <c r="C1404" i="1"/>
  <c r="B1404" i="1"/>
  <c r="A1404" i="1"/>
  <c r="L1403" i="1"/>
  <c r="J1403" i="1"/>
  <c r="I1403" i="1"/>
  <c r="H1403" i="1"/>
  <c r="G1403" i="1"/>
  <c r="F1403" i="1"/>
  <c r="K1403" i="1" s="1"/>
  <c r="E1403" i="1"/>
  <c r="D1403" i="1"/>
  <c r="C1403" i="1"/>
  <c r="B1403" i="1"/>
  <c r="A1403" i="1" s="1"/>
  <c r="L1402" i="1"/>
  <c r="J1402" i="1"/>
  <c r="I1402" i="1"/>
  <c r="H1402" i="1"/>
  <c r="G1402" i="1"/>
  <c r="F1402" i="1"/>
  <c r="K1402" i="1" s="1"/>
  <c r="E1402" i="1"/>
  <c r="D1402" i="1"/>
  <c r="C1402" i="1"/>
  <c r="B1402" i="1"/>
  <c r="A1402" i="1" s="1"/>
  <c r="L1401" i="1"/>
  <c r="J1401" i="1"/>
  <c r="I1401" i="1"/>
  <c r="H1401" i="1"/>
  <c r="G1401" i="1"/>
  <c r="F1401" i="1"/>
  <c r="K1401" i="1" s="1"/>
  <c r="E1401" i="1"/>
  <c r="D1401" i="1"/>
  <c r="C1401" i="1"/>
  <c r="B1401" i="1"/>
  <c r="A1401" i="1" s="1"/>
  <c r="L1400" i="1"/>
  <c r="J1400" i="1"/>
  <c r="I1400" i="1"/>
  <c r="H1400" i="1"/>
  <c r="G1400" i="1"/>
  <c r="F1400" i="1"/>
  <c r="K1400" i="1" s="1"/>
  <c r="E1400" i="1"/>
  <c r="D1400" i="1"/>
  <c r="C1400" i="1"/>
  <c r="B1400" i="1"/>
  <c r="A1400" i="1"/>
  <c r="L1399" i="1"/>
  <c r="J1399" i="1"/>
  <c r="I1399" i="1"/>
  <c r="H1399" i="1"/>
  <c r="G1399" i="1"/>
  <c r="F1399" i="1"/>
  <c r="K1399" i="1" s="1"/>
  <c r="E1399" i="1"/>
  <c r="D1399" i="1"/>
  <c r="C1399" i="1"/>
  <c r="B1399" i="1"/>
  <c r="A1399" i="1" s="1"/>
  <c r="L1398" i="1"/>
  <c r="J1398" i="1"/>
  <c r="I1398" i="1"/>
  <c r="H1398" i="1"/>
  <c r="G1398" i="1"/>
  <c r="F1398" i="1"/>
  <c r="K1398" i="1" s="1"/>
  <c r="E1398" i="1"/>
  <c r="D1398" i="1"/>
  <c r="C1398" i="1"/>
  <c r="B1398" i="1"/>
  <c r="A1398" i="1" s="1"/>
  <c r="L1397" i="1"/>
  <c r="J1397" i="1"/>
  <c r="I1397" i="1"/>
  <c r="H1397" i="1"/>
  <c r="G1397" i="1"/>
  <c r="F1397" i="1"/>
  <c r="K1397" i="1" s="1"/>
  <c r="E1397" i="1"/>
  <c r="D1397" i="1"/>
  <c r="C1397" i="1"/>
  <c r="B1397" i="1"/>
  <c r="A1397" i="1" s="1"/>
  <c r="L1396" i="1"/>
  <c r="J1396" i="1"/>
  <c r="I1396" i="1"/>
  <c r="H1396" i="1"/>
  <c r="G1396" i="1"/>
  <c r="F1396" i="1"/>
  <c r="K1396" i="1" s="1"/>
  <c r="E1396" i="1"/>
  <c r="D1396" i="1"/>
  <c r="C1396" i="1"/>
  <c r="B1396" i="1"/>
  <c r="A1396" i="1" s="1"/>
  <c r="L1395" i="1"/>
  <c r="J1395" i="1"/>
  <c r="I1395" i="1"/>
  <c r="H1395" i="1"/>
  <c r="G1395" i="1"/>
  <c r="F1395" i="1"/>
  <c r="K1395" i="1" s="1"/>
  <c r="E1395" i="1"/>
  <c r="D1395" i="1"/>
  <c r="C1395" i="1"/>
  <c r="B1395" i="1"/>
  <c r="A1395" i="1" s="1"/>
  <c r="L1394" i="1"/>
  <c r="J1394" i="1"/>
  <c r="I1394" i="1"/>
  <c r="H1394" i="1"/>
  <c r="G1394" i="1"/>
  <c r="F1394" i="1"/>
  <c r="K1394" i="1" s="1"/>
  <c r="E1394" i="1"/>
  <c r="D1394" i="1"/>
  <c r="C1394" i="1"/>
  <c r="B1394" i="1"/>
  <c r="A1394" i="1" s="1"/>
  <c r="L1393" i="1"/>
  <c r="J1393" i="1"/>
  <c r="I1393" i="1"/>
  <c r="H1393" i="1"/>
  <c r="G1393" i="1"/>
  <c r="F1393" i="1"/>
  <c r="K1393" i="1" s="1"/>
  <c r="E1393" i="1"/>
  <c r="D1393" i="1"/>
  <c r="C1393" i="1"/>
  <c r="B1393" i="1"/>
  <c r="A1393" i="1" s="1"/>
  <c r="L1392" i="1"/>
  <c r="J1392" i="1"/>
  <c r="I1392" i="1"/>
  <c r="H1392" i="1"/>
  <c r="G1392" i="1"/>
  <c r="F1392" i="1"/>
  <c r="K1392" i="1" s="1"/>
  <c r="E1392" i="1"/>
  <c r="D1392" i="1"/>
  <c r="C1392" i="1"/>
  <c r="B1392" i="1"/>
  <c r="A1392" i="1"/>
  <c r="L1391" i="1"/>
  <c r="J1391" i="1"/>
  <c r="I1391" i="1"/>
  <c r="H1391" i="1"/>
  <c r="G1391" i="1"/>
  <c r="F1391" i="1"/>
  <c r="K1391" i="1" s="1"/>
  <c r="E1391" i="1"/>
  <c r="D1391" i="1"/>
  <c r="C1391" i="1"/>
  <c r="B1391" i="1"/>
  <c r="A1391" i="1" s="1"/>
  <c r="L1390" i="1"/>
  <c r="J1390" i="1"/>
  <c r="I1390" i="1"/>
  <c r="H1390" i="1"/>
  <c r="G1390" i="1"/>
  <c r="F1390" i="1"/>
  <c r="K1390" i="1" s="1"/>
  <c r="E1390" i="1"/>
  <c r="D1390" i="1"/>
  <c r="C1390" i="1"/>
  <c r="B1390" i="1"/>
  <c r="A1390" i="1"/>
  <c r="L1389" i="1"/>
  <c r="J1389" i="1"/>
  <c r="I1389" i="1"/>
  <c r="H1389" i="1"/>
  <c r="G1389" i="1"/>
  <c r="F1389" i="1"/>
  <c r="K1389" i="1" s="1"/>
  <c r="E1389" i="1"/>
  <c r="D1389" i="1"/>
  <c r="C1389" i="1"/>
  <c r="B1389" i="1"/>
  <c r="A1389" i="1" s="1"/>
  <c r="L1388" i="1"/>
  <c r="J1388" i="1"/>
  <c r="I1388" i="1"/>
  <c r="H1388" i="1"/>
  <c r="G1388" i="1"/>
  <c r="F1388" i="1"/>
  <c r="K1388" i="1" s="1"/>
  <c r="E1388" i="1"/>
  <c r="D1388" i="1"/>
  <c r="C1388" i="1"/>
  <c r="B1388" i="1"/>
  <c r="A1388" i="1"/>
  <c r="L1387" i="1"/>
  <c r="J1387" i="1"/>
  <c r="I1387" i="1"/>
  <c r="H1387" i="1"/>
  <c r="G1387" i="1"/>
  <c r="F1387" i="1"/>
  <c r="K1387" i="1" s="1"/>
  <c r="E1387" i="1"/>
  <c r="D1387" i="1"/>
  <c r="C1387" i="1"/>
  <c r="B1387" i="1"/>
  <c r="A1387" i="1" s="1"/>
  <c r="L1386" i="1"/>
  <c r="J1386" i="1"/>
  <c r="I1386" i="1"/>
  <c r="H1386" i="1"/>
  <c r="G1386" i="1"/>
  <c r="F1386" i="1"/>
  <c r="K1386" i="1" s="1"/>
  <c r="E1386" i="1"/>
  <c r="D1386" i="1"/>
  <c r="C1386" i="1"/>
  <c r="B1386" i="1"/>
  <c r="A1386" i="1" s="1"/>
  <c r="L1385" i="1"/>
  <c r="J1385" i="1"/>
  <c r="I1385" i="1"/>
  <c r="H1385" i="1"/>
  <c r="G1385" i="1"/>
  <c r="F1385" i="1"/>
  <c r="K1385" i="1" s="1"/>
  <c r="E1385" i="1"/>
  <c r="D1385" i="1"/>
  <c r="C1385" i="1"/>
  <c r="B1385" i="1"/>
  <c r="A1385" i="1" s="1"/>
  <c r="L1384" i="1"/>
  <c r="J1384" i="1"/>
  <c r="I1384" i="1"/>
  <c r="H1384" i="1"/>
  <c r="G1384" i="1"/>
  <c r="F1384" i="1"/>
  <c r="K1384" i="1" s="1"/>
  <c r="E1384" i="1"/>
  <c r="D1384" i="1"/>
  <c r="C1384" i="1"/>
  <c r="B1384" i="1"/>
  <c r="A1384" i="1"/>
  <c r="L1383" i="1"/>
  <c r="J1383" i="1"/>
  <c r="I1383" i="1"/>
  <c r="H1383" i="1"/>
  <c r="G1383" i="1"/>
  <c r="F1383" i="1"/>
  <c r="K1383" i="1" s="1"/>
  <c r="E1383" i="1"/>
  <c r="D1383" i="1"/>
  <c r="C1383" i="1"/>
  <c r="B1383" i="1"/>
  <c r="A1383" i="1" s="1"/>
  <c r="L1382" i="1"/>
  <c r="J1382" i="1"/>
  <c r="I1382" i="1"/>
  <c r="H1382" i="1"/>
  <c r="G1382" i="1"/>
  <c r="F1382" i="1"/>
  <c r="K1382" i="1" s="1"/>
  <c r="E1382" i="1"/>
  <c r="D1382" i="1"/>
  <c r="C1382" i="1"/>
  <c r="B1382" i="1"/>
  <c r="A1382" i="1" s="1"/>
  <c r="L1381" i="1"/>
  <c r="J1381" i="1"/>
  <c r="I1381" i="1"/>
  <c r="H1381" i="1"/>
  <c r="G1381" i="1"/>
  <c r="F1381" i="1"/>
  <c r="K1381" i="1" s="1"/>
  <c r="E1381" i="1"/>
  <c r="D1381" i="1"/>
  <c r="C1381" i="1"/>
  <c r="B1381" i="1"/>
  <c r="A1381" i="1" s="1"/>
  <c r="L1380" i="1"/>
  <c r="J1380" i="1"/>
  <c r="I1380" i="1"/>
  <c r="H1380" i="1"/>
  <c r="G1380" i="1"/>
  <c r="F1380" i="1"/>
  <c r="K1380" i="1" s="1"/>
  <c r="E1380" i="1"/>
  <c r="D1380" i="1"/>
  <c r="C1380" i="1"/>
  <c r="B1380" i="1"/>
  <c r="A1380" i="1" s="1"/>
  <c r="L1379" i="1"/>
  <c r="J1379" i="1"/>
  <c r="I1379" i="1"/>
  <c r="H1379" i="1"/>
  <c r="G1379" i="1"/>
  <c r="F1379" i="1"/>
  <c r="K1379" i="1" s="1"/>
  <c r="E1379" i="1"/>
  <c r="D1379" i="1"/>
  <c r="C1379" i="1"/>
  <c r="B1379" i="1"/>
  <c r="A1379" i="1" s="1"/>
  <c r="L1378" i="1"/>
  <c r="J1378" i="1"/>
  <c r="I1378" i="1"/>
  <c r="H1378" i="1"/>
  <c r="G1378" i="1"/>
  <c r="F1378" i="1"/>
  <c r="K1378" i="1" s="1"/>
  <c r="E1378" i="1"/>
  <c r="D1378" i="1"/>
  <c r="C1378" i="1"/>
  <c r="B1378" i="1"/>
  <c r="A1378" i="1" s="1"/>
  <c r="L1377" i="1"/>
  <c r="J1377" i="1"/>
  <c r="I1377" i="1"/>
  <c r="H1377" i="1"/>
  <c r="G1377" i="1"/>
  <c r="F1377" i="1"/>
  <c r="K1377" i="1" s="1"/>
  <c r="E1377" i="1"/>
  <c r="D1377" i="1"/>
  <c r="C1377" i="1"/>
  <c r="B1377" i="1"/>
  <c r="A1377" i="1" s="1"/>
  <c r="L1376" i="1"/>
  <c r="J1376" i="1"/>
  <c r="I1376" i="1"/>
  <c r="H1376" i="1"/>
  <c r="G1376" i="1"/>
  <c r="F1376" i="1"/>
  <c r="K1376" i="1" s="1"/>
  <c r="E1376" i="1"/>
  <c r="D1376" i="1"/>
  <c r="C1376" i="1"/>
  <c r="B1376" i="1"/>
  <c r="A1376" i="1"/>
  <c r="L1375" i="1"/>
  <c r="J1375" i="1"/>
  <c r="I1375" i="1"/>
  <c r="H1375" i="1"/>
  <c r="G1375" i="1"/>
  <c r="F1375" i="1"/>
  <c r="K1375" i="1" s="1"/>
  <c r="E1375" i="1"/>
  <c r="D1375" i="1"/>
  <c r="C1375" i="1"/>
  <c r="B1375" i="1"/>
  <c r="A1375" i="1" s="1"/>
  <c r="L1374" i="1"/>
  <c r="J1374" i="1"/>
  <c r="I1374" i="1"/>
  <c r="H1374" i="1"/>
  <c r="G1374" i="1"/>
  <c r="F1374" i="1"/>
  <c r="K1374" i="1" s="1"/>
  <c r="E1374" i="1"/>
  <c r="D1374" i="1"/>
  <c r="C1374" i="1"/>
  <c r="B1374" i="1"/>
  <c r="A1374" i="1"/>
  <c r="L1373" i="1"/>
  <c r="J1373" i="1"/>
  <c r="I1373" i="1"/>
  <c r="H1373" i="1"/>
  <c r="G1373" i="1"/>
  <c r="F1373" i="1"/>
  <c r="K1373" i="1" s="1"/>
  <c r="E1373" i="1"/>
  <c r="D1373" i="1"/>
  <c r="C1373" i="1"/>
  <c r="B1373" i="1"/>
  <c r="A1373" i="1" s="1"/>
  <c r="L1372" i="1"/>
  <c r="J1372" i="1"/>
  <c r="I1372" i="1"/>
  <c r="H1372" i="1"/>
  <c r="G1372" i="1"/>
  <c r="F1372" i="1"/>
  <c r="K1372" i="1" s="1"/>
  <c r="E1372" i="1"/>
  <c r="D1372" i="1"/>
  <c r="C1372" i="1"/>
  <c r="B1372" i="1"/>
  <c r="A1372" i="1"/>
  <c r="L1371" i="1"/>
  <c r="J1371" i="1"/>
  <c r="I1371" i="1"/>
  <c r="H1371" i="1"/>
  <c r="G1371" i="1"/>
  <c r="F1371" i="1"/>
  <c r="K1371" i="1" s="1"/>
  <c r="E1371" i="1"/>
  <c r="D1371" i="1"/>
  <c r="C1371" i="1"/>
  <c r="B1371" i="1"/>
  <c r="A1371" i="1" s="1"/>
  <c r="L1370" i="1"/>
  <c r="J1370" i="1"/>
  <c r="I1370" i="1"/>
  <c r="H1370" i="1"/>
  <c r="G1370" i="1"/>
  <c r="F1370" i="1"/>
  <c r="K1370" i="1" s="1"/>
  <c r="E1370" i="1"/>
  <c r="D1370" i="1"/>
  <c r="C1370" i="1"/>
  <c r="B1370" i="1"/>
  <c r="A1370" i="1" s="1"/>
  <c r="L1369" i="1"/>
  <c r="J1369" i="1"/>
  <c r="I1369" i="1"/>
  <c r="H1369" i="1"/>
  <c r="G1369" i="1"/>
  <c r="F1369" i="1"/>
  <c r="K1369" i="1" s="1"/>
  <c r="E1369" i="1"/>
  <c r="D1369" i="1"/>
  <c r="C1369" i="1"/>
  <c r="B1369" i="1"/>
  <c r="A1369" i="1" s="1"/>
  <c r="L1368" i="1"/>
  <c r="J1368" i="1"/>
  <c r="I1368" i="1"/>
  <c r="H1368" i="1"/>
  <c r="G1368" i="1"/>
  <c r="F1368" i="1"/>
  <c r="K1368" i="1" s="1"/>
  <c r="E1368" i="1"/>
  <c r="D1368" i="1"/>
  <c r="C1368" i="1"/>
  <c r="B1368" i="1"/>
  <c r="A1368" i="1"/>
  <c r="L1367" i="1"/>
  <c r="J1367" i="1"/>
  <c r="I1367" i="1"/>
  <c r="H1367" i="1"/>
  <c r="G1367" i="1"/>
  <c r="F1367" i="1"/>
  <c r="K1367" i="1" s="1"/>
  <c r="E1367" i="1"/>
  <c r="D1367" i="1"/>
  <c r="C1367" i="1"/>
  <c r="B1367" i="1"/>
  <c r="A1367" i="1" s="1"/>
  <c r="L1366" i="1"/>
  <c r="J1366" i="1"/>
  <c r="I1366" i="1"/>
  <c r="H1366" i="1"/>
  <c r="G1366" i="1"/>
  <c r="F1366" i="1"/>
  <c r="K1366" i="1" s="1"/>
  <c r="E1366" i="1"/>
  <c r="D1366" i="1"/>
  <c r="C1366" i="1"/>
  <c r="B1366" i="1"/>
  <c r="A1366" i="1" s="1"/>
  <c r="L1365" i="1"/>
  <c r="J1365" i="1"/>
  <c r="I1365" i="1"/>
  <c r="H1365" i="1"/>
  <c r="G1365" i="1"/>
  <c r="F1365" i="1"/>
  <c r="K1365" i="1" s="1"/>
  <c r="E1365" i="1"/>
  <c r="D1365" i="1"/>
  <c r="C1365" i="1"/>
  <c r="B1365" i="1"/>
  <c r="A1365" i="1" s="1"/>
  <c r="L1364" i="1"/>
  <c r="J1364" i="1"/>
  <c r="I1364" i="1"/>
  <c r="H1364" i="1"/>
  <c r="G1364" i="1"/>
  <c r="F1364" i="1"/>
  <c r="K1364" i="1" s="1"/>
  <c r="E1364" i="1"/>
  <c r="D1364" i="1"/>
  <c r="C1364" i="1"/>
  <c r="B1364" i="1"/>
  <c r="A1364" i="1" s="1"/>
  <c r="L1363" i="1"/>
  <c r="J1363" i="1"/>
  <c r="I1363" i="1"/>
  <c r="H1363" i="1"/>
  <c r="G1363" i="1"/>
  <c r="F1363" i="1"/>
  <c r="K1363" i="1" s="1"/>
  <c r="E1363" i="1"/>
  <c r="D1363" i="1"/>
  <c r="C1363" i="1"/>
  <c r="B1363" i="1"/>
  <c r="A1363" i="1" s="1"/>
  <c r="L1362" i="1"/>
  <c r="J1362" i="1"/>
  <c r="I1362" i="1"/>
  <c r="H1362" i="1"/>
  <c r="G1362" i="1"/>
  <c r="F1362" i="1"/>
  <c r="K1362" i="1" s="1"/>
  <c r="E1362" i="1"/>
  <c r="D1362" i="1"/>
  <c r="C1362" i="1"/>
  <c r="B1362" i="1"/>
  <c r="A1362" i="1" s="1"/>
  <c r="L1361" i="1"/>
  <c r="J1361" i="1"/>
  <c r="I1361" i="1"/>
  <c r="H1361" i="1"/>
  <c r="G1361" i="1"/>
  <c r="F1361" i="1"/>
  <c r="K1361" i="1" s="1"/>
  <c r="E1361" i="1"/>
  <c r="D1361" i="1"/>
  <c r="C1361" i="1"/>
  <c r="B1361" i="1"/>
  <c r="A1361" i="1" s="1"/>
  <c r="L1360" i="1"/>
  <c r="J1360" i="1"/>
  <c r="I1360" i="1"/>
  <c r="H1360" i="1"/>
  <c r="G1360" i="1"/>
  <c r="F1360" i="1"/>
  <c r="K1360" i="1" s="1"/>
  <c r="E1360" i="1"/>
  <c r="D1360" i="1"/>
  <c r="C1360" i="1"/>
  <c r="B1360" i="1"/>
  <c r="A1360" i="1"/>
  <c r="L1359" i="1"/>
  <c r="J1359" i="1"/>
  <c r="I1359" i="1"/>
  <c r="H1359" i="1"/>
  <c r="G1359" i="1"/>
  <c r="F1359" i="1"/>
  <c r="K1359" i="1" s="1"/>
  <c r="E1359" i="1"/>
  <c r="D1359" i="1"/>
  <c r="C1359" i="1"/>
  <c r="B1359" i="1"/>
  <c r="A1359" i="1" s="1"/>
  <c r="L1358" i="1"/>
  <c r="J1358" i="1"/>
  <c r="I1358" i="1"/>
  <c r="H1358" i="1"/>
  <c r="G1358" i="1"/>
  <c r="F1358" i="1"/>
  <c r="K1358" i="1" s="1"/>
  <c r="E1358" i="1"/>
  <c r="D1358" i="1"/>
  <c r="C1358" i="1"/>
  <c r="B1358" i="1"/>
  <c r="A1358" i="1"/>
  <c r="L1357" i="1"/>
  <c r="J1357" i="1"/>
  <c r="I1357" i="1"/>
  <c r="H1357" i="1"/>
  <c r="G1357" i="1"/>
  <c r="F1357" i="1"/>
  <c r="K1357" i="1" s="1"/>
  <c r="E1357" i="1"/>
  <c r="D1357" i="1"/>
  <c r="C1357" i="1"/>
  <c r="B1357" i="1"/>
  <c r="A1357" i="1" s="1"/>
  <c r="L1356" i="1"/>
  <c r="J1356" i="1"/>
  <c r="I1356" i="1"/>
  <c r="H1356" i="1"/>
  <c r="G1356" i="1"/>
  <c r="F1356" i="1"/>
  <c r="K1356" i="1" s="1"/>
  <c r="E1356" i="1"/>
  <c r="D1356" i="1"/>
  <c r="C1356" i="1"/>
  <c r="B1356" i="1"/>
  <c r="A1356" i="1"/>
  <c r="L1355" i="1"/>
  <c r="J1355" i="1"/>
  <c r="I1355" i="1"/>
  <c r="H1355" i="1"/>
  <c r="G1355" i="1"/>
  <c r="F1355" i="1"/>
  <c r="K1355" i="1" s="1"/>
  <c r="E1355" i="1"/>
  <c r="D1355" i="1"/>
  <c r="C1355" i="1"/>
  <c r="B1355" i="1"/>
  <c r="A1355" i="1" s="1"/>
  <c r="L1354" i="1"/>
  <c r="J1354" i="1"/>
  <c r="I1354" i="1"/>
  <c r="H1354" i="1"/>
  <c r="G1354" i="1"/>
  <c r="F1354" i="1"/>
  <c r="K1354" i="1" s="1"/>
  <c r="E1354" i="1"/>
  <c r="D1354" i="1"/>
  <c r="C1354" i="1"/>
  <c r="B1354" i="1"/>
  <c r="A1354" i="1" s="1"/>
  <c r="L1353" i="1"/>
  <c r="J1353" i="1"/>
  <c r="I1353" i="1"/>
  <c r="H1353" i="1"/>
  <c r="G1353" i="1"/>
  <c r="F1353" i="1"/>
  <c r="K1353" i="1" s="1"/>
  <c r="E1353" i="1"/>
  <c r="D1353" i="1"/>
  <c r="C1353" i="1"/>
  <c r="B1353" i="1"/>
  <c r="A1353" i="1" s="1"/>
  <c r="L1352" i="1"/>
  <c r="J1352" i="1"/>
  <c r="I1352" i="1"/>
  <c r="H1352" i="1"/>
  <c r="G1352" i="1"/>
  <c r="F1352" i="1"/>
  <c r="K1352" i="1" s="1"/>
  <c r="E1352" i="1"/>
  <c r="D1352" i="1"/>
  <c r="C1352" i="1"/>
  <c r="B1352" i="1"/>
  <c r="A1352" i="1"/>
  <c r="L1351" i="1"/>
  <c r="J1351" i="1"/>
  <c r="I1351" i="1"/>
  <c r="H1351" i="1"/>
  <c r="G1351" i="1"/>
  <c r="F1351" i="1"/>
  <c r="K1351" i="1" s="1"/>
  <c r="E1351" i="1"/>
  <c r="D1351" i="1"/>
  <c r="C1351" i="1"/>
  <c r="B1351" i="1"/>
  <c r="A1351" i="1" s="1"/>
  <c r="L1350" i="1"/>
  <c r="J1350" i="1"/>
  <c r="I1350" i="1"/>
  <c r="H1350" i="1"/>
  <c r="G1350" i="1"/>
  <c r="F1350" i="1"/>
  <c r="K1350" i="1" s="1"/>
  <c r="E1350" i="1"/>
  <c r="D1350" i="1"/>
  <c r="C1350" i="1"/>
  <c r="B1350" i="1"/>
  <c r="A1350" i="1" s="1"/>
  <c r="L1349" i="1"/>
  <c r="J1349" i="1"/>
  <c r="I1349" i="1"/>
  <c r="H1349" i="1"/>
  <c r="G1349" i="1"/>
  <c r="F1349" i="1"/>
  <c r="K1349" i="1" s="1"/>
  <c r="E1349" i="1"/>
  <c r="D1349" i="1"/>
  <c r="C1349" i="1"/>
  <c r="B1349" i="1"/>
  <c r="A1349" i="1" s="1"/>
  <c r="L1348" i="1"/>
  <c r="J1348" i="1"/>
  <c r="I1348" i="1"/>
  <c r="H1348" i="1"/>
  <c r="G1348" i="1"/>
  <c r="F1348" i="1"/>
  <c r="K1348" i="1" s="1"/>
  <c r="E1348" i="1"/>
  <c r="D1348" i="1"/>
  <c r="C1348" i="1"/>
  <c r="B1348" i="1"/>
  <c r="A1348" i="1" s="1"/>
  <c r="L1347" i="1"/>
  <c r="J1347" i="1"/>
  <c r="I1347" i="1"/>
  <c r="H1347" i="1"/>
  <c r="G1347" i="1"/>
  <c r="F1347" i="1"/>
  <c r="K1347" i="1" s="1"/>
  <c r="E1347" i="1"/>
  <c r="D1347" i="1"/>
  <c r="C1347" i="1"/>
  <c r="B1347" i="1"/>
  <c r="A1347" i="1" s="1"/>
  <c r="L1346" i="1"/>
  <c r="J1346" i="1"/>
  <c r="I1346" i="1"/>
  <c r="H1346" i="1"/>
  <c r="G1346" i="1"/>
  <c r="F1346" i="1"/>
  <c r="K1346" i="1" s="1"/>
  <c r="E1346" i="1"/>
  <c r="D1346" i="1"/>
  <c r="C1346" i="1"/>
  <c r="B1346" i="1"/>
  <c r="A1346" i="1" s="1"/>
  <c r="L1345" i="1"/>
  <c r="J1345" i="1"/>
  <c r="I1345" i="1"/>
  <c r="H1345" i="1"/>
  <c r="G1345" i="1"/>
  <c r="F1345" i="1"/>
  <c r="K1345" i="1" s="1"/>
  <c r="E1345" i="1"/>
  <c r="D1345" i="1"/>
  <c r="C1345" i="1"/>
  <c r="B1345" i="1"/>
  <c r="A1345" i="1" s="1"/>
  <c r="L1344" i="1"/>
  <c r="J1344" i="1"/>
  <c r="I1344" i="1"/>
  <c r="H1344" i="1"/>
  <c r="G1344" i="1"/>
  <c r="F1344" i="1"/>
  <c r="K1344" i="1" s="1"/>
  <c r="E1344" i="1"/>
  <c r="D1344" i="1"/>
  <c r="C1344" i="1"/>
  <c r="B1344" i="1"/>
  <c r="A1344" i="1"/>
  <c r="L1343" i="1"/>
  <c r="J1343" i="1"/>
  <c r="I1343" i="1"/>
  <c r="H1343" i="1"/>
  <c r="G1343" i="1"/>
  <c r="F1343" i="1"/>
  <c r="K1343" i="1" s="1"/>
  <c r="E1343" i="1"/>
  <c r="D1343" i="1"/>
  <c r="C1343" i="1"/>
  <c r="B1343" i="1"/>
  <c r="A1343" i="1" s="1"/>
  <c r="L1342" i="1"/>
  <c r="J1342" i="1"/>
  <c r="I1342" i="1"/>
  <c r="H1342" i="1"/>
  <c r="G1342" i="1"/>
  <c r="F1342" i="1"/>
  <c r="K1342" i="1" s="1"/>
  <c r="E1342" i="1"/>
  <c r="D1342" i="1"/>
  <c r="C1342" i="1"/>
  <c r="B1342" i="1"/>
  <c r="A1342" i="1"/>
  <c r="L1341" i="1"/>
  <c r="J1341" i="1"/>
  <c r="I1341" i="1"/>
  <c r="H1341" i="1"/>
  <c r="G1341" i="1"/>
  <c r="F1341" i="1"/>
  <c r="K1341" i="1" s="1"/>
  <c r="E1341" i="1"/>
  <c r="D1341" i="1"/>
  <c r="C1341" i="1"/>
  <c r="B1341" i="1"/>
  <c r="A1341" i="1" s="1"/>
  <c r="L1340" i="1"/>
  <c r="J1340" i="1"/>
  <c r="I1340" i="1"/>
  <c r="H1340" i="1"/>
  <c r="G1340" i="1"/>
  <c r="F1340" i="1"/>
  <c r="K1340" i="1" s="1"/>
  <c r="E1340" i="1"/>
  <c r="D1340" i="1"/>
  <c r="C1340" i="1"/>
  <c r="B1340" i="1"/>
  <c r="A1340" i="1"/>
  <c r="L1339" i="1"/>
  <c r="J1339" i="1"/>
  <c r="I1339" i="1"/>
  <c r="H1339" i="1"/>
  <c r="G1339" i="1"/>
  <c r="F1339" i="1"/>
  <c r="K1339" i="1" s="1"/>
  <c r="E1339" i="1"/>
  <c r="D1339" i="1"/>
  <c r="C1339" i="1"/>
  <c r="B1339" i="1"/>
  <c r="A1339" i="1" s="1"/>
  <c r="L1338" i="1"/>
  <c r="J1338" i="1"/>
  <c r="I1338" i="1"/>
  <c r="H1338" i="1"/>
  <c r="G1338" i="1"/>
  <c r="F1338" i="1"/>
  <c r="K1338" i="1" s="1"/>
  <c r="E1338" i="1"/>
  <c r="D1338" i="1"/>
  <c r="C1338" i="1"/>
  <c r="B1338" i="1"/>
  <c r="A1338" i="1" s="1"/>
  <c r="L1337" i="1"/>
  <c r="J1337" i="1"/>
  <c r="I1337" i="1"/>
  <c r="H1337" i="1"/>
  <c r="G1337" i="1"/>
  <c r="F1337" i="1"/>
  <c r="K1337" i="1" s="1"/>
  <c r="E1337" i="1"/>
  <c r="D1337" i="1"/>
  <c r="C1337" i="1"/>
  <c r="B1337" i="1"/>
  <c r="A1337" i="1" s="1"/>
  <c r="L1336" i="1"/>
  <c r="J1336" i="1"/>
  <c r="I1336" i="1"/>
  <c r="H1336" i="1"/>
  <c r="G1336" i="1"/>
  <c r="F1336" i="1"/>
  <c r="K1336" i="1" s="1"/>
  <c r="E1336" i="1"/>
  <c r="D1336" i="1"/>
  <c r="C1336" i="1"/>
  <c r="B1336" i="1"/>
  <c r="A1336" i="1"/>
  <c r="L1335" i="1"/>
  <c r="J1335" i="1"/>
  <c r="I1335" i="1"/>
  <c r="H1335" i="1"/>
  <c r="G1335" i="1"/>
  <c r="F1335" i="1"/>
  <c r="K1335" i="1" s="1"/>
  <c r="E1335" i="1"/>
  <c r="D1335" i="1"/>
  <c r="C1335" i="1"/>
  <c r="B1335" i="1"/>
  <c r="A1335" i="1" s="1"/>
  <c r="L1334" i="1"/>
  <c r="J1334" i="1"/>
  <c r="I1334" i="1"/>
  <c r="H1334" i="1"/>
  <c r="G1334" i="1"/>
  <c r="F1334" i="1"/>
  <c r="K1334" i="1" s="1"/>
  <c r="E1334" i="1"/>
  <c r="D1334" i="1"/>
  <c r="C1334" i="1"/>
  <c r="B1334" i="1"/>
  <c r="A1334" i="1" s="1"/>
  <c r="L1333" i="1"/>
  <c r="J1333" i="1"/>
  <c r="I1333" i="1"/>
  <c r="H1333" i="1"/>
  <c r="G1333" i="1"/>
  <c r="F1333" i="1"/>
  <c r="K1333" i="1" s="1"/>
  <c r="E1333" i="1"/>
  <c r="D1333" i="1"/>
  <c r="C1333" i="1"/>
  <c r="B1333" i="1"/>
  <c r="A1333" i="1" s="1"/>
  <c r="L1332" i="1"/>
  <c r="J1332" i="1"/>
  <c r="I1332" i="1"/>
  <c r="H1332" i="1"/>
  <c r="G1332" i="1"/>
  <c r="F1332" i="1"/>
  <c r="K1332" i="1" s="1"/>
  <c r="E1332" i="1"/>
  <c r="D1332" i="1"/>
  <c r="C1332" i="1"/>
  <c r="B1332" i="1"/>
  <c r="A1332" i="1" s="1"/>
  <c r="L1331" i="1"/>
  <c r="J1331" i="1"/>
  <c r="I1331" i="1"/>
  <c r="H1331" i="1"/>
  <c r="G1331" i="1"/>
  <c r="F1331" i="1"/>
  <c r="K1331" i="1" s="1"/>
  <c r="E1331" i="1"/>
  <c r="D1331" i="1"/>
  <c r="C1331" i="1"/>
  <c r="B1331" i="1"/>
  <c r="A1331" i="1" s="1"/>
  <c r="L1330" i="1"/>
  <c r="J1330" i="1"/>
  <c r="I1330" i="1"/>
  <c r="H1330" i="1"/>
  <c r="G1330" i="1"/>
  <c r="F1330" i="1"/>
  <c r="K1330" i="1" s="1"/>
  <c r="E1330" i="1"/>
  <c r="D1330" i="1"/>
  <c r="C1330" i="1"/>
  <c r="B1330" i="1"/>
  <c r="A1330" i="1" s="1"/>
  <c r="L1329" i="1"/>
  <c r="J1329" i="1"/>
  <c r="I1329" i="1"/>
  <c r="H1329" i="1"/>
  <c r="G1329" i="1"/>
  <c r="F1329" i="1"/>
  <c r="K1329" i="1" s="1"/>
  <c r="E1329" i="1"/>
  <c r="D1329" i="1"/>
  <c r="C1329" i="1"/>
  <c r="B1329" i="1"/>
  <c r="A1329" i="1" s="1"/>
  <c r="L1328" i="1"/>
  <c r="J1328" i="1"/>
  <c r="I1328" i="1"/>
  <c r="H1328" i="1"/>
  <c r="G1328" i="1"/>
  <c r="F1328" i="1"/>
  <c r="K1328" i="1" s="1"/>
  <c r="E1328" i="1"/>
  <c r="D1328" i="1"/>
  <c r="C1328" i="1"/>
  <c r="B1328" i="1"/>
  <c r="A1328" i="1"/>
  <c r="L1327" i="1"/>
  <c r="J1327" i="1"/>
  <c r="I1327" i="1"/>
  <c r="H1327" i="1"/>
  <c r="G1327" i="1"/>
  <c r="F1327" i="1"/>
  <c r="K1327" i="1" s="1"/>
  <c r="E1327" i="1"/>
  <c r="D1327" i="1"/>
  <c r="C1327" i="1"/>
  <c r="B1327" i="1"/>
  <c r="A1327" i="1" s="1"/>
  <c r="L1326" i="1"/>
  <c r="J1326" i="1"/>
  <c r="I1326" i="1"/>
  <c r="H1326" i="1"/>
  <c r="G1326" i="1"/>
  <c r="F1326" i="1"/>
  <c r="K1326" i="1" s="1"/>
  <c r="E1326" i="1"/>
  <c r="D1326" i="1"/>
  <c r="C1326" i="1"/>
  <c r="B1326" i="1"/>
  <c r="A1326" i="1"/>
  <c r="L1325" i="1"/>
  <c r="J1325" i="1"/>
  <c r="I1325" i="1"/>
  <c r="H1325" i="1"/>
  <c r="G1325" i="1"/>
  <c r="F1325" i="1"/>
  <c r="K1325" i="1" s="1"/>
  <c r="E1325" i="1"/>
  <c r="D1325" i="1"/>
  <c r="C1325" i="1"/>
  <c r="B1325" i="1"/>
  <c r="A1325" i="1" s="1"/>
  <c r="L1324" i="1"/>
  <c r="J1324" i="1"/>
  <c r="I1324" i="1"/>
  <c r="H1324" i="1"/>
  <c r="G1324" i="1"/>
  <c r="F1324" i="1"/>
  <c r="K1324" i="1" s="1"/>
  <c r="E1324" i="1"/>
  <c r="D1324" i="1"/>
  <c r="C1324" i="1"/>
  <c r="B1324" i="1"/>
  <c r="A1324" i="1"/>
  <c r="L1323" i="1"/>
  <c r="J1323" i="1"/>
  <c r="I1323" i="1"/>
  <c r="H1323" i="1"/>
  <c r="G1323" i="1"/>
  <c r="F1323" i="1"/>
  <c r="K1323" i="1" s="1"/>
  <c r="E1323" i="1"/>
  <c r="D1323" i="1"/>
  <c r="C1323" i="1"/>
  <c r="B1323" i="1"/>
  <c r="A1323" i="1" s="1"/>
  <c r="L1322" i="1"/>
  <c r="J1322" i="1"/>
  <c r="I1322" i="1"/>
  <c r="H1322" i="1"/>
  <c r="G1322" i="1"/>
  <c r="F1322" i="1"/>
  <c r="K1322" i="1" s="1"/>
  <c r="E1322" i="1"/>
  <c r="D1322" i="1"/>
  <c r="C1322" i="1"/>
  <c r="B1322" i="1"/>
  <c r="A1322" i="1" s="1"/>
  <c r="L1321" i="1"/>
  <c r="J1321" i="1"/>
  <c r="I1321" i="1"/>
  <c r="H1321" i="1"/>
  <c r="G1321" i="1"/>
  <c r="F1321" i="1"/>
  <c r="K1321" i="1" s="1"/>
  <c r="E1321" i="1"/>
  <c r="D1321" i="1"/>
  <c r="C1321" i="1"/>
  <c r="B1321" i="1"/>
  <c r="A1321" i="1" s="1"/>
  <c r="L1320" i="1"/>
  <c r="J1320" i="1"/>
  <c r="I1320" i="1"/>
  <c r="H1320" i="1"/>
  <c r="G1320" i="1"/>
  <c r="F1320" i="1"/>
  <c r="K1320" i="1" s="1"/>
  <c r="E1320" i="1"/>
  <c r="D1320" i="1"/>
  <c r="C1320" i="1"/>
  <c r="B1320" i="1"/>
  <c r="A1320" i="1"/>
  <c r="L1319" i="1"/>
  <c r="J1319" i="1"/>
  <c r="I1319" i="1"/>
  <c r="H1319" i="1"/>
  <c r="G1319" i="1"/>
  <c r="F1319" i="1"/>
  <c r="K1319" i="1" s="1"/>
  <c r="E1319" i="1"/>
  <c r="D1319" i="1"/>
  <c r="C1319" i="1"/>
  <c r="B1319" i="1"/>
  <c r="A1319" i="1" s="1"/>
  <c r="L1318" i="1"/>
  <c r="J1318" i="1"/>
  <c r="I1318" i="1"/>
  <c r="H1318" i="1"/>
  <c r="G1318" i="1"/>
  <c r="F1318" i="1"/>
  <c r="K1318" i="1" s="1"/>
  <c r="E1318" i="1"/>
  <c r="D1318" i="1"/>
  <c r="C1318" i="1"/>
  <c r="B1318" i="1"/>
  <c r="A1318" i="1" s="1"/>
  <c r="L1317" i="1"/>
  <c r="J1317" i="1"/>
  <c r="I1317" i="1"/>
  <c r="H1317" i="1"/>
  <c r="G1317" i="1"/>
  <c r="F1317" i="1"/>
  <c r="K1317" i="1" s="1"/>
  <c r="E1317" i="1"/>
  <c r="D1317" i="1"/>
  <c r="C1317" i="1"/>
  <c r="B1317" i="1"/>
  <c r="A1317" i="1" s="1"/>
  <c r="L1316" i="1"/>
  <c r="J1316" i="1"/>
  <c r="I1316" i="1"/>
  <c r="H1316" i="1"/>
  <c r="G1316" i="1"/>
  <c r="F1316" i="1"/>
  <c r="K1316" i="1" s="1"/>
  <c r="E1316" i="1"/>
  <c r="D1316" i="1"/>
  <c r="C1316" i="1"/>
  <c r="B1316" i="1"/>
  <c r="A1316" i="1" s="1"/>
  <c r="L1315" i="1"/>
  <c r="J1315" i="1"/>
  <c r="I1315" i="1"/>
  <c r="H1315" i="1"/>
  <c r="G1315" i="1"/>
  <c r="F1315" i="1"/>
  <c r="K1315" i="1" s="1"/>
  <c r="E1315" i="1"/>
  <c r="D1315" i="1"/>
  <c r="C1315" i="1"/>
  <c r="B1315" i="1"/>
  <c r="A1315" i="1" s="1"/>
  <c r="L1314" i="1"/>
  <c r="J1314" i="1"/>
  <c r="I1314" i="1"/>
  <c r="H1314" i="1"/>
  <c r="G1314" i="1"/>
  <c r="F1314" i="1"/>
  <c r="K1314" i="1" s="1"/>
  <c r="E1314" i="1"/>
  <c r="D1314" i="1"/>
  <c r="C1314" i="1"/>
  <c r="B1314" i="1"/>
  <c r="A1314" i="1" s="1"/>
  <c r="L1313" i="1"/>
  <c r="J1313" i="1"/>
  <c r="I1313" i="1"/>
  <c r="H1313" i="1"/>
  <c r="G1313" i="1"/>
  <c r="F1313" i="1"/>
  <c r="K1313" i="1" s="1"/>
  <c r="E1313" i="1"/>
  <c r="D1313" i="1"/>
  <c r="C1313" i="1"/>
  <c r="B1313" i="1"/>
  <c r="A1313" i="1" s="1"/>
  <c r="L1312" i="1"/>
  <c r="J1312" i="1"/>
  <c r="I1312" i="1"/>
  <c r="H1312" i="1"/>
  <c r="G1312" i="1"/>
  <c r="F1312" i="1"/>
  <c r="K1312" i="1" s="1"/>
  <c r="E1312" i="1"/>
  <c r="D1312" i="1"/>
  <c r="C1312" i="1"/>
  <c r="B1312" i="1"/>
  <c r="A1312" i="1"/>
  <c r="L1311" i="1"/>
  <c r="J1311" i="1"/>
  <c r="I1311" i="1"/>
  <c r="H1311" i="1"/>
  <c r="G1311" i="1"/>
  <c r="F1311" i="1"/>
  <c r="K1311" i="1" s="1"/>
  <c r="E1311" i="1"/>
  <c r="D1311" i="1"/>
  <c r="C1311" i="1"/>
  <c r="B1311" i="1"/>
  <c r="A1311" i="1" s="1"/>
  <c r="L1310" i="1"/>
  <c r="J1310" i="1"/>
  <c r="I1310" i="1"/>
  <c r="H1310" i="1"/>
  <c r="G1310" i="1"/>
  <c r="F1310" i="1"/>
  <c r="K1310" i="1" s="1"/>
  <c r="E1310" i="1"/>
  <c r="D1310" i="1"/>
  <c r="C1310" i="1"/>
  <c r="B1310" i="1"/>
  <c r="A1310" i="1"/>
  <c r="L1309" i="1"/>
  <c r="J1309" i="1"/>
  <c r="I1309" i="1"/>
  <c r="H1309" i="1"/>
  <c r="G1309" i="1"/>
  <c r="F1309" i="1"/>
  <c r="K1309" i="1" s="1"/>
  <c r="E1309" i="1"/>
  <c r="D1309" i="1"/>
  <c r="C1309" i="1"/>
  <c r="B1309" i="1"/>
  <c r="A1309" i="1" s="1"/>
  <c r="L1308" i="1"/>
  <c r="J1308" i="1"/>
  <c r="I1308" i="1"/>
  <c r="H1308" i="1"/>
  <c r="G1308" i="1"/>
  <c r="F1308" i="1"/>
  <c r="K1308" i="1" s="1"/>
  <c r="E1308" i="1"/>
  <c r="D1308" i="1"/>
  <c r="C1308" i="1"/>
  <c r="B1308" i="1"/>
  <c r="A1308" i="1"/>
  <c r="L1307" i="1"/>
  <c r="J1307" i="1"/>
  <c r="I1307" i="1"/>
  <c r="H1307" i="1"/>
  <c r="G1307" i="1"/>
  <c r="F1307" i="1"/>
  <c r="K1307" i="1" s="1"/>
  <c r="E1307" i="1"/>
  <c r="D1307" i="1"/>
  <c r="C1307" i="1"/>
  <c r="B1307" i="1"/>
  <c r="A1307" i="1" s="1"/>
  <c r="L1306" i="1"/>
  <c r="J1306" i="1"/>
  <c r="I1306" i="1"/>
  <c r="H1306" i="1"/>
  <c r="G1306" i="1"/>
  <c r="F1306" i="1"/>
  <c r="K1306" i="1" s="1"/>
  <c r="E1306" i="1"/>
  <c r="D1306" i="1"/>
  <c r="C1306" i="1"/>
  <c r="B1306" i="1"/>
  <c r="A1306" i="1" s="1"/>
  <c r="L1305" i="1"/>
  <c r="J1305" i="1"/>
  <c r="I1305" i="1"/>
  <c r="H1305" i="1"/>
  <c r="G1305" i="1"/>
  <c r="F1305" i="1"/>
  <c r="K1305" i="1" s="1"/>
  <c r="E1305" i="1"/>
  <c r="D1305" i="1"/>
  <c r="C1305" i="1"/>
  <c r="B1305" i="1"/>
  <c r="A1305" i="1" s="1"/>
  <c r="L1304" i="1"/>
  <c r="J1304" i="1"/>
  <c r="I1304" i="1"/>
  <c r="H1304" i="1"/>
  <c r="G1304" i="1"/>
  <c r="F1304" i="1"/>
  <c r="K1304" i="1" s="1"/>
  <c r="E1304" i="1"/>
  <c r="D1304" i="1"/>
  <c r="C1304" i="1"/>
  <c r="B1304" i="1"/>
  <c r="A1304" i="1"/>
  <c r="L1303" i="1"/>
  <c r="J1303" i="1"/>
  <c r="I1303" i="1"/>
  <c r="H1303" i="1"/>
  <c r="G1303" i="1"/>
  <c r="F1303" i="1"/>
  <c r="K1303" i="1" s="1"/>
  <c r="E1303" i="1"/>
  <c r="D1303" i="1"/>
  <c r="C1303" i="1"/>
  <c r="B1303" i="1"/>
  <c r="A1303" i="1" s="1"/>
  <c r="L1302" i="1"/>
  <c r="J1302" i="1"/>
  <c r="I1302" i="1"/>
  <c r="H1302" i="1"/>
  <c r="G1302" i="1"/>
  <c r="F1302" i="1"/>
  <c r="K1302" i="1" s="1"/>
  <c r="E1302" i="1"/>
  <c r="D1302" i="1"/>
  <c r="C1302" i="1"/>
  <c r="B1302" i="1"/>
  <c r="A1302" i="1" s="1"/>
  <c r="L1301" i="1"/>
  <c r="J1301" i="1"/>
  <c r="I1301" i="1"/>
  <c r="H1301" i="1"/>
  <c r="G1301" i="1"/>
  <c r="F1301" i="1"/>
  <c r="K1301" i="1" s="1"/>
  <c r="E1301" i="1"/>
  <c r="D1301" i="1"/>
  <c r="C1301" i="1"/>
  <c r="B1301" i="1"/>
  <c r="A1301" i="1" s="1"/>
  <c r="L1300" i="1"/>
  <c r="J1300" i="1"/>
  <c r="I1300" i="1"/>
  <c r="H1300" i="1"/>
  <c r="G1300" i="1"/>
  <c r="F1300" i="1"/>
  <c r="K1300" i="1" s="1"/>
  <c r="E1300" i="1"/>
  <c r="D1300" i="1"/>
  <c r="C1300" i="1"/>
  <c r="B1300" i="1"/>
  <c r="A1300" i="1" s="1"/>
  <c r="L1299" i="1"/>
  <c r="J1299" i="1"/>
  <c r="I1299" i="1"/>
  <c r="H1299" i="1"/>
  <c r="G1299" i="1"/>
  <c r="F1299" i="1"/>
  <c r="K1299" i="1" s="1"/>
  <c r="E1299" i="1"/>
  <c r="D1299" i="1"/>
  <c r="C1299" i="1"/>
  <c r="B1299" i="1"/>
  <c r="A1299" i="1" s="1"/>
  <c r="L1298" i="1"/>
  <c r="J1298" i="1"/>
  <c r="I1298" i="1"/>
  <c r="H1298" i="1"/>
  <c r="G1298" i="1"/>
  <c r="F1298" i="1"/>
  <c r="K1298" i="1" s="1"/>
  <c r="E1298" i="1"/>
  <c r="D1298" i="1"/>
  <c r="C1298" i="1"/>
  <c r="B1298" i="1"/>
  <c r="A1298" i="1" s="1"/>
  <c r="L1297" i="1"/>
  <c r="J1297" i="1"/>
  <c r="I1297" i="1"/>
  <c r="H1297" i="1"/>
  <c r="G1297" i="1"/>
  <c r="F1297" i="1"/>
  <c r="K1297" i="1" s="1"/>
  <c r="E1297" i="1"/>
  <c r="D1297" i="1"/>
  <c r="C1297" i="1"/>
  <c r="B1297" i="1"/>
  <c r="A1297" i="1" s="1"/>
  <c r="L1296" i="1"/>
  <c r="J1296" i="1"/>
  <c r="I1296" i="1"/>
  <c r="H1296" i="1"/>
  <c r="G1296" i="1"/>
  <c r="F1296" i="1"/>
  <c r="K1296" i="1" s="1"/>
  <c r="E1296" i="1"/>
  <c r="D1296" i="1"/>
  <c r="C1296" i="1"/>
  <c r="B1296" i="1"/>
  <c r="A1296" i="1"/>
  <c r="L1295" i="1"/>
  <c r="J1295" i="1"/>
  <c r="I1295" i="1"/>
  <c r="H1295" i="1"/>
  <c r="G1295" i="1"/>
  <c r="F1295" i="1"/>
  <c r="K1295" i="1" s="1"/>
  <c r="E1295" i="1"/>
  <c r="D1295" i="1"/>
  <c r="C1295" i="1"/>
  <c r="B1295" i="1"/>
  <c r="A1295" i="1" s="1"/>
  <c r="L1294" i="1"/>
  <c r="J1294" i="1"/>
  <c r="I1294" i="1"/>
  <c r="H1294" i="1"/>
  <c r="G1294" i="1"/>
  <c r="F1294" i="1"/>
  <c r="K1294" i="1" s="1"/>
  <c r="E1294" i="1"/>
  <c r="D1294" i="1"/>
  <c r="C1294" i="1"/>
  <c r="B1294" i="1"/>
  <c r="A1294" i="1"/>
  <c r="L1293" i="1"/>
  <c r="J1293" i="1"/>
  <c r="I1293" i="1"/>
  <c r="H1293" i="1"/>
  <c r="G1293" i="1"/>
  <c r="F1293" i="1"/>
  <c r="K1293" i="1" s="1"/>
  <c r="E1293" i="1"/>
  <c r="D1293" i="1"/>
  <c r="C1293" i="1"/>
  <c r="B1293" i="1"/>
  <c r="A1293" i="1" s="1"/>
  <c r="L1292" i="1"/>
  <c r="J1292" i="1"/>
  <c r="I1292" i="1"/>
  <c r="H1292" i="1"/>
  <c r="G1292" i="1"/>
  <c r="F1292" i="1"/>
  <c r="K1292" i="1" s="1"/>
  <c r="E1292" i="1"/>
  <c r="D1292" i="1"/>
  <c r="C1292" i="1"/>
  <c r="B1292" i="1"/>
  <c r="A1292" i="1"/>
  <c r="L1291" i="1"/>
  <c r="J1291" i="1"/>
  <c r="I1291" i="1"/>
  <c r="H1291" i="1"/>
  <c r="G1291" i="1"/>
  <c r="F1291" i="1"/>
  <c r="K1291" i="1" s="1"/>
  <c r="E1291" i="1"/>
  <c r="D1291" i="1"/>
  <c r="C1291" i="1"/>
  <c r="B1291" i="1"/>
  <c r="A1291" i="1" s="1"/>
  <c r="L1290" i="1"/>
  <c r="J1290" i="1"/>
  <c r="I1290" i="1"/>
  <c r="H1290" i="1"/>
  <c r="G1290" i="1"/>
  <c r="F1290" i="1"/>
  <c r="K1290" i="1" s="1"/>
  <c r="E1290" i="1"/>
  <c r="D1290" i="1"/>
  <c r="C1290" i="1"/>
  <c r="B1290" i="1"/>
  <c r="A1290" i="1" s="1"/>
  <c r="L1289" i="1"/>
  <c r="J1289" i="1"/>
  <c r="I1289" i="1"/>
  <c r="H1289" i="1"/>
  <c r="G1289" i="1"/>
  <c r="F1289" i="1"/>
  <c r="K1289" i="1" s="1"/>
  <c r="E1289" i="1"/>
  <c r="D1289" i="1"/>
  <c r="C1289" i="1"/>
  <c r="B1289" i="1"/>
  <c r="A1289" i="1" s="1"/>
  <c r="L1288" i="1"/>
  <c r="J1288" i="1"/>
  <c r="I1288" i="1"/>
  <c r="H1288" i="1"/>
  <c r="G1288" i="1"/>
  <c r="F1288" i="1"/>
  <c r="K1288" i="1" s="1"/>
  <c r="E1288" i="1"/>
  <c r="D1288" i="1"/>
  <c r="C1288" i="1"/>
  <c r="B1288" i="1"/>
  <c r="A1288" i="1"/>
  <c r="L1287" i="1"/>
  <c r="J1287" i="1"/>
  <c r="I1287" i="1"/>
  <c r="H1287" i="1"/>
  <c r="G1287" i="1"/>
  <c r="F1287" i="1"/>
  <c r="K1287" i="1" s="1"/>
  <c r="E1287" i="1"/>
  <c r="D1287" i="1"/>
  <c r="C1287" i="1"/>
  <c r="B1287" i="1"/>
  <c r="A1287" i="1" s="1"/>
  <c r="L1286" i="1"/>
  <c r="J1286" i="1"/>
  <c r="I1286" i="1"/>
  <c r="H1286" i="1"/>
  <c r="G1286" i="1"/>
  <c r="F1286" i="1"/>
  <c r="K1286" i="1" s="1"/>
  <c r="E1286" i="1"/>
  <c r="D1286" i="1"/>
  <c r="C1286" i="1"/>
  <c r="B1286" i="1"/>
  <c r="A1286" i="1" s="1"/>
  <c r="L1285" i="1"/>
  <c r="J1285" i="1"/>
  <c r="I1285" i="1"/>
  <c r="H1285" i="1"/>
  <c r="G1285" i="1"/>
  <c r="F1285" i="1"/>
  <c r="K1285" i="1" s="1"/>
  <c r="E1285" i="1"/>
  <c r="D1285" i="1"/>
  <c r="C1285" i="1"/>
  <c r="B1285" i="1"/>
  <c r="A1285" i="1" s="1"/>
  <c r="L1284" i="1"/>
  <c r="J1284" i="1"/>
  <c r="I1284" i="1"/>
  <c r="H1284" i="1"/>
  <c r="G1284" i="1"/>
  <c r="F1284" i="1"/>
  <c r="K1284" i="1" s="1"/>
  <c r="E1284" i="1"/>
  <c r="D1284" i="1"/>
  <c r="C1284" i="1"/>
  <c r="B1284" i="1"/>
  <c r="A1284" i="1" s="1"/>
  <c r="L1283" i="1"/>
  <c r="J1283" i="1"/>
  <c r="I1283" i="1"/>
  <c r="H1283" i="1"/>
  <c r="G1283" i="1"/>
  <c r="F1283" i="1"/>
  <c r="K1283" i="1" s="1"/>
  <c r="E1283" i="1"/>
  <c r="D1283" i="1"/>
  <c r="C1283" i="1"/>
  <c r="B1283" i="1"/>
  <c r="A1283" i="1" s="1"/>
  <c r="L1282" i="1"/>
  <c r="J1282" i="1"/>
  <c r="I1282" i="1"/>
  <c r="H1282" i="1"/>
  <c r="G1282" i="1"/>
  <c r="F1282" i="1"/>
  <c r="K1282" i="1" s="1"/>
  <c r="E1282" i="1"/>
  <c r="D1282" i="1"/>
  <c r="C1282" i="1"/>
  <c r="B1282" i="1"/>
  <c r="A1282" i="1" s="1"/>
  <c r="L1281" i="1"/>
  <c r="J1281" i="1"/>
  <c r="I1281" i="1"/>
  <c r="H1281" i="1"/>
  <c r="G1281" i="1"/>
  <c r="F1281" i="1"/>
  <c r="K1281" i="1" s="1"/>
  <c r="E1281" i="1"/>
  <c r="D1281" i="1"/>
  <c r="C1281" i="1"/>
  <c r="B1281" i="1"/>
  <c r="A1281" i="1" s="1"/>
  <c r="L1280" i="1"/>
  <c r="J1280" i="1"/>
  <c r="I1280" i="1"/>
  <c r="H1280" i="1"/>
  <c r="G1280" i="1"/>
  <c r="F1280" i="1"/>
  <c r="K1280" i="1" s="1"/>
  <c r="E1280" i="1"/>
  <c r="D1280" i="1"/>
  <c r="C1280" i="1"/>
  <c r="B1280" i="1"/>
  <c r="A1280" i="1"/>
  <c r="L1279" i="1"/>
  <c r="J1279" i="1"/>
  <c r="I1279" i="1"/>
  <c r="H1279" i="1"/>
  <c r="G1279" i="1"/>
  <c r="F1279" i="1"/>
  <c r="K1279" i="1" s="1"/>
  <c r="E1279" i="1"/>
  <c r="D1279" i="1"/>
  <c r="C1279" i="1"/>
  <c r="B1279" i="1"/>
  <c r="A1279" i="1" s="1"/>
  <c r="L1278" i="1"/>
  <c r="J1278" i="1"/>
  <c r="I1278" i="1"/>
  <c r="H1278" i="1"/>
  <c r="G1278" i="1"/>
  <c r="F1278" i="1"/>
  <c r="K1278" i="1" s="1"/>
  <c r="E1278" i="1"/>
  <c r="D1278" i="1"/>
  <c r="C1278" i="1"/>
  <c r="B1278" i="1"/>
  <c r="A1278" i="1"/>
  <c r="L1277" i="1"/>
  <c r="J1277" i="1"/>
  <c r="I1277" i="1"/>
  <c r="H1277" i="1"/>
  <c r="G1277" i="1"/>
  <c r="F1277" i="1"/>
  <c r="K1277" i="1" s="1"/>
  <c r="E1277" i="1"/>
  <c r="D1277" i="1"/>
  <c r="C1277" i="1"/>
  <c r="B1277" i="1"/>
  <c r="A1277" i="1" s="1"/>
  <c r="L1276" i="1"/>
  <c r="J1276" i="1"/>
  <c r="I1276" i="1"/>
  <c r="H1276" i="1"/>
  <c r="G1276" i="1"/>
  <c r="F1276" i="1"/>
  <c r="K1276" i="1" s="1"/>
  <c r="E1276" i="1"/>
  <c r="D1276" i="1"/>
  <c r="C1276" i="1"/>
  <c r="B1276" i="1"/>
  <c r="A1276" i="1"/>
  <c r="L1275" i="1"/>
  <c r="J1275" i="1"/>
  <c r="I1275" i="1"/>
  <c r="H1275" i="1"/>
  <c r="G1275" i="1"/>
  <c r="F1275" i="1"/>
  <c r="K1275" i="1" s="1"/>
  <c r="E1275" i="1"/>
  <c r="D1275" i="1"/>
  <c r="C1275" i="1"/>
  <c r="B1275" i="1"/>
  <c r="A1275" i="1" s="1"/>
  <c r="L1274" i="1"/>
  <c r="J1274" i="1"/>
  <c r="I1274" i="1"/>
  <c r="H1274" i="1"/>
  <c r="G1274" i="1"/>
  <c r="F1274" i="1"/>
  <c r="K1274" i="1" s="1"/>
  <c r="E1274" i="1"/>
  <c r="D1274" i="1"/>
  <c r="C1274" i="1"/>
  <c r="B1274" i="1"/>
  <c r="A1274" i="1" s="1"/>
  <c r="L1273" i="1"/>
  <c r="J1273" i="1"/>
  <c r="I1273" i="1"/>
  <c r="H1273" i="1"/>
  <c r="G1273" i="1"/>
  <c r="F1273" i="1"/>
  <c r="K1273" i="1" s="1"/>
  <c r="E1273" i="1"/>
  <c r="D1273" i="1"/>
  <c r="C1273" i="1"/>
  <c r="B1273" i="1"/>
  <c r="A1273" i="1" s="1"/>
  <c r="L1272" i="1"/>
  <c r="J1272" i="1"/>
  <c r="I1272" i="1"/>
  <c r="H1272" i="1"/>
  <c r="G1272" i="1"/>
  <c r="F1272" i="1"/>
  <c r="K1272" i="1" s="1"/>
  <c r="E1272" i="1"/>
  <c r="D1272" i="1"/>
  <c r="C1272" i="1"/>
  <c r="B1272" i="1"/>
  <c r="A1272" i="1"/>
  <c r="L1271" i="1"/>
  <c r="J1271" i="1"/>
  <c r="I1271" i="1"/>
  <c r="H1271" i="1"/>
  <c r="G1271" i="1"/>
  <c r="F1271" i="1"/>
  <c r="K1271" i="1" s="1"/>
  <c r="E1271" i="1"/>
  <c r="D1271" i="1"/>
  <c r="C1271" i="1"/>
  <c r="B1271" i="1"/>
  <c r="A1271" i="1" s="1"/>
  <c r="L1270" i="1"/>
  <c r="J1270" i="1"/>
  <c r="I1270" i="1"/>
  <c r="H1270" i="1"/>
  <c r="G1270" i="1"/>
  <c r="F1270" i="1"/>
  <c r="K1270" i="1" s="1"/>
  <c r="E1270" i="1"/>
  <c r="D1270" i="1"/>
  <c r="C1270" i="1"/>
  <c r="B1270" i="1"/>
  <c r="A1270" i="1" s="1"/>
  <c r="L1269" i="1"/>
  <c r="J1269" i="1"/>
  <c r="I1269" i="1"/>
  <c r="H1269" i="1"/>
  <c r="G1269" i="1"/>
  <c r="F1269" i="1"/>
  <c r="K1269" i="1" s="1"/>
  <c r="E1269" i="1"/>
  <c r="D1269" i="1"/>
  <c r="C1269" i="1"/>
  <c r="B1269" i="1"/>
  <c r="A1269" i="1" s="1"/>
  <c r="L1268" i="1"/>
  <c r="J1268" i="1"/>
  <c r="I1268" i="1"/>
  <c r="H1268" i="1"/>
  <c r="G1268" i="1"/>
  <c r="F1268" i="1"/>
  <c r="K1268" i="1" s="1"/>
  <c r="E1268" i="1"/>
  <c r="D1268" i="1"/>
  <c r="C1268" i="1"/>
  <c r="B1268" i="1"/>
  <c r="A1268" i="1" s="1"/>
  <c r="L1267" i="1"/>
  <c r="J1267" i="1"/>
  <c r="I1267" i="1"/>
  <c r="H1267" i="1"/>
  <c r="G1267" i="1"/>
  <c r="F1267" i="1"/>
  <c r="K1267" i="1" s="1"/>
  <c r="E1267" i="1"/>
  <c r="D1267" i="1"/>
  <c r="C1267" i="1"/>
  <c r="B1267" i="1"/>
  <c r="A1267" i="1" s="1"/>
  <c r="L1266" i="1"/>
  <c r="J1266" i="1"/>
  <c r="I1266" i="1"/>
  <c r="H1266" i="1"/>
  <c r="G1266" i="1"/>
  <c r="F1266" i="1"/>
  <c r="K1266" i="1" s="1"/>
  <c r="E1266" i="1"/>
  <c r="D1266" i="1"/>
  <c r="C1266" i="1"/>
  <c r="B1266" i="1"/>
  <c r="A1266" i="1" s="1"/>
  <c r="L1265" i="1"/>
  <c r="J1265" i="1"/>
  <c r="I1265" i="1"/>
  <c r="H1265" i="1"/>
  <c r="G1265" i="1"/>
  <c r="F1265" i="1"/>
  <c r="K1265" i="1" s="1"/>
  <c r="E1265" i="1"/>
  <c r="D1265" i="1"/>
  <c r="C1265" i="1"/>
  <c r="B1265" i="1"/>
  <c r="A1265" i="1" s="1"/>
  <c r="L1264" i="1"/>
  <c r="J1264" i="1"/>
  <c r="I1264" i="1"/>
  <c r="H1264" i="1"/>
  <c r="G1264" i="1"/>
  <c r="F1264" i="1"/>
  <c r="K1264" i="1" s="1"/>
  <c r="E1264" i="1"/>
  <c r="D1264" i="1"/>
  <c r="C1264" i="1"/>
  <c r="B1264" i="1"/>
  <c r="A1264" i="1"/>
  <c r="L1263" i="1"/>
  <c r="J1263" i="1"/>
  <c r="I1263" i="1"/>
  <c r="H1263" i="1"/>
  <c r="G1263" i="1"/>
  <c r="F1263" i="1"/>
  <c r="K1263" i="1" s="1"/>
  <c r="E1263" i="1"/>
  <c r="D1263" i="1"/>
  <c r="C1263" i="1"/>
  <c r="B1263" i="1"/>
  <c r="A1263" i="1" s="1"/>
  <c r="L1262" i="1"/>
  <c r="J1262" i="1"/>
  <c r="I1262" i="1"/>
  <c r="H1262" i="1"/>
  <c r="G1262" i="1"/>
  <c r="F1262" i="1"/>
  <c r="K1262" i="1" s="1"/>
  <c r="E1262" i="1"/>
  <c r="D1262" i="1"/>
  <c r="C1262" i="1"/>
  <c r="B1262" i="1"/>
  <c r="A1262" i="1"/>
  <c r="L1261" i="1"/>
  <c r="J1261" i="1"/>
  <c r="I1261" i="1"/>
  <c r="H1261" i="1"/>
  <c r="G1261" i="1"/>
  <c r="F1261" i="1"/>
  <c r="K1261" i="1" s="1"/>
  <c r="E1261" i="1"/>
  <c r="D1261" i="1"/>
  <c r="C1261" i="1"/>
  <c r="B1261" i="1"/>
  <c r="A1261" i="1" s="1"/>
  <c r="L1260" i="1"/>
  <c r="J1260" i="1"/>
  <c r="I1260" i="1"/>
  <c r="H1260" i="1"/>
  <c r="G1260" i="1"/>
  <c r="F1260" i="1"/>
  <c r="K1260" i="1" s="1"/>
  <c r="E1260" i="1"/>
  <c r="D1260" i="1"/>
  <c r="C1260" i="1"/>
  <c r="B1260" i="1"/>
  <c r="A1260" i="1"/>
  <c r="L1259" i="1"/>
  <c r="J1259" i="1"/>
  <c r="I1259" i="1"/>
  <c r="H1259" i="1"/>
  <c r="G1259" i="1"/>
  <c r="F1259" i="1"/>
  <c r="K1259" i="1" s="1"/>
  <c r="E1259" i="1"/>
  <c r="D1259" i="1"/>
  <c r="C1259" i="1"/>
  <c r="B1259" i="1"/>
  <c r="A1259" i="1" s="1"/>
  <c r="L1258" i="1"/>
  <c r="J1258" i="1"/>
  <c r="I1258" i="1"/>
  <c r="H1258" i="1"/>
  <c r="G1258" i="1"/>
  <c r="F1258" i="1"/>
  <c r="K1258" i="1" s="1"/>
  <c r="E1258" i="1"/>
  <c r="D1258" i="1"/>
  <c r="C1258" i="1"/>
  <c r="B1258" i="1"/>
  <c r="A1258" i="1" s="1"/>
  <c r="L1257" i="1"/>
  <c r="J1257" i="1"/>
  <c r="I1257" i="1"/>
  <c r="H1257" i="1"/>
  <c r="G1257" i="1"/>
  <c r="F1257" i="1"/>
  <c r="K1257" i="1" s="1"/>
  <c r="E1257" i="1"/>
  <c r="D1257" i="1"/>
  <c r="C1257" i="1"/>
  <c r="B1257" i="1"/>
  <c r="A1257" i="1" s="1"/>
  <c r="L1256" i="1"/>
  <c r="J1256" i="1"/>
  <c r="I1256" i="1"/>
  <c r="H1256" i="1"/>
  <c r="G1256" i="1"/>
  <c r="F1256" i="1"/>
  <c r="K1256" i="1" s="1"/>
  <c r="E1256" i="1"/>
  <c r="D1256" i="1"/>
  <c r="C1256" i="1"/>
  <c r="B1256" i="1"/>
  <c r="A1256" i="1"/>
  <c r="L1255" i="1"/>
  <c r="J1255" i="1"/>
  <c r="I1255" i="1"/>
  <c r="H1255" i="1"/>
  <c r="G1255" i="1"/>
  <c r="F1255" i="1"/>
  <c r="K1255" i="1" s="1"/>
  <c r="E1255" i="1"/>
  <c r="D1255" i="1"/>
  <c r="C1255" i="1"/>
  <c r="B1255" i="1"/>
  <c r="A1255" i="1" s="1"/>
  <c r="L1254" i="1"/>
  <c r="J1254" i="1"/>
  <c r="I1254" i="1"/>
  <c r="H1254" i="1"/>
  <c r="G1254" i="1"/>
  <c r="F1254" i="1"/>
  <c r="K1254" i="1" s="1"/>
  <c r="E1254" i="1"/>
  <c r="D1254" i="1"/>
  <c r="C1254" i="1"/>
  <c r="B1254" i="1"/>
  <c r="A1254" i="1" s="1"/>
  <c r="L1253" i="1"/>
  <c r="J1253" i="1"/>
  <c r="I1253" i="1"/>
  <c r="H1253" i="1"/>
  <c r="G1253" i="1"/>
  <c r="F1253" i="1"/>
  <c r="K1253" i="1" s="1"/>
  <c r="E1253" i="1"/>
  <c r="D1253" i="1"/>
  <c r="C1253" i="1"/>
  <c r="B1253" i="1"/>
  <c r="A1253" i="1" s="1"/>
  <c r="L1252" i="1"/>
  <c r="J1252" i="1"/>
  <c r="I1252" i="1"/>
  <c r="H1252" i="1"/>
  <c r="G1252" i="1"/>
  <c r="F1252" i="1"/>
  <c r="K1252" i="1" s="1"/>
  <c r="E1252" i="1"/>
  <c r="D1252" i="1"/>
  <c r="C1252" i="1"/>
  <c r="B1252" i="1"/>
  <c r="A1252" i="1" s="1"/>
  <c r="L1251" i="1"/>
  <c r="J1251" i="1"/>
  <c r="I1251" i="1"/>
  <c r="H1251" i="1"/>
  <c r="G1251" i="1"/>
  <c r="F1251" i="1"/>
  <c r="K1251" i="1" s="1"/>
  <c r="E1251" i="1"/>
  <c r="D1251" i="1"/>
  <c r="C1251" i="1"/>
  <c r="B1251" i="1"/>
  <c r="A1251" i="1" s="1"/>
  <c r="L1250" i="1"/>
  <c r="J1250" i="1"/>
  <c r="I1250" i="1"/>
  <c r="H1250" i="1"/>
  <c r="G1250" i="1"/>
  <c r="F1250" i="1"/>
  <c r="K1250" i="1" s="1"/>
  <c r="E1250" i="1"/>
  <c r="D1250" i="1"/>
  <c r="C1250" i="1"/>
  <c r="B1250" i="1"/>
  <c r="A1250" i="1" s="1"/>
  <c r="L1249" i="1"/>
  <c r="J1249" i="1"/>
  <c r="I1249" i="1"/>
  <c r="H1249" i="1"/>
  <c r="G1249" i="1"/>
  <c r="F1249" i="1"/>
  <c r="K1249" i="1" s="1"/>
  <c r="E1249" i="1"/>
  <c r="D1249" i="1"/>
  <c r="C1249" i="1"/>
  <c r="B1249" i="1"/>
  <c r="A1249" i="1" s="1"/>
  <c r="L1248" i="1"/>
  <c r="J1248" i="1"/>
  <c r="I1248" i="1"/>
  <c r="H1248" i="1"/>
  <c r="G1248" i="1"/>
  <c r="F1248" i="1"/>
  <c r="K1248" i="1" s="1"/>
  <c r="E1248" i="1"/>
  <c r="D1248" i="1"/>
  <c r="C1248" i="1"/>
  <c r="B1248" i="1"/>
  <c r="A1248" i="1"/>
  <c r="L1247" i="1"/>
  <c r="J1247" i="1"/>
  <c r="I1247" i="1"/>
  <c r="H1247" i="1"/>
  <c r="G1247" i="1"/>
  <c r="F1247" i="1"/>
  <c r="K1247" i="1" s="1"/>
  <c r="E1247" i="1"/>
  <c r="D1247" i="1"/>
  <c r="C1247" i="1"/>
  <c r="B1247" i="1"/>
  <c r="A1247" i="1" s="1"/>
  <c r="L1246" i="1"/>
  <c r="J1246" i="1"/>
  <c r="I1246" i="1"/>
  <c r="H1246" i="1"/>
  <c r="G1246" i="1"/>
  <c r="F1246" i="1"/>
  <c r="K1246" i="1" s="1"/>
  <c r="E1246" i="1"/>
  <c r="D1246" i="1"/>
  <c r="C1246" i="1"/>
  <c r="B1246" i="1"/>
  <c r="A1246" i="1"/>
  <c r="L1245" i="1"/>
  <c r="J1245" i="1"/>
  <c r="I1245" i="1"/>
  <c r="H1245" i="1"/>
  <c r="G1245" i="1"/>
  <c r="F1245" i="1"/>
  <c r="K1245" i="1" s="1"/>
  <c r="E1245" i="1"/>
  <c r="D1245" i="1"/>
  <c r="C1245" i="1"/>
  <c r="B1245" i="1"/>
  <c r="A1245" i="1" s="1"/>
  <c r="L1244" i="1"/>
  <c r="J1244" i="1"/>
  <c r="I1244" i="1"/>
  <c r="H1244" i="1"/>
  <c r="G1244" i="1"/>
  <c r="F1244" i="1"/>
  <c r="K1244" i="1" s="1"/>
  <c r="E1244" i="1"/>
  <c r="D1244" i="1"/>
  <c r="C1244" i="1"/>
  <c r="B1244" i="1"/>
  <c r="A1244" i="1"/>
  <c r="L1243" i="1"/>
  <c r="J1243" i="1"/>
  <c r="I1243" i="1"/>
  <c r="H1243" i="1"/>
  <c r="G1243" i="1"/>
  <c r="F1243" i="1"/>
  <c r="K1243" i="1" s="1"/>
  <c r="E1243" i="1"/>
  <c r="D1243" i="1"/>
  <c r="C1243" i="1"/>
  <c r="B1243" i="1"/>
  <c r="A1243" i="1" s="1"/>
  <c r="L1242" i="1"/>
  <c r="J1242" i="1"/>
  <c r="I1242" i="1"/>
  <c r="H1242" i="1"/>
  <c r="G1242" i="1"/>
  <c r="F1242" i="1"/>
  <c r="K1242" i="1" s="1"/>
  <c r="E1242" i="1"/>
  <c r="D1242" i="1"/>
  <c r="C1242" i="1"/>
  <c r="B1242" i="1"/>
  <c r="A1242" i="1" s="1"/>
  <c r="L1241" i="1"/>
  <c r="J1241" i="1"/>
  <c r="I1241" i="1"/>
  <c r="H1241" i="1"/>
  <c r="G1241" i="1"/>
  <c r="F1241" i="1"/>
  <c r="K1241" i="1" s="1"/>
  <c r="E1241" i="1"/>
  <c r="D1241" i="1"/>
  <c r="C1241" i="1"/>
  <c r="B1241" i="1"/>
  <c r="A1241" i="1" s="1"/>
  <c r="L1240" i="1"/>
  <c r="J1240" i="1"/>
  <c r="I1240" i="1"/>
  <c r="H1240" i="1"/>
  <c r="G1240" i="1"/>
  <c r="F1240" i="1"/>
  <c r="K1240" i="1" s="1"/>
  <c r="E1240" i="1"/>
  <c r="D1240" i="1"/>
  <c r="C1240" i="1"/>
  <c r="B1240" i="1"/>
  <c r="A1240" i="1"/>
  <c r="L1239" i="1"/>
  <c r="J1239" i="1"/>
  <c r="I1239" i="1"/>
  <c r="H1239" i="1"/>
  <c r="G1239" i="1"/>
  <c r="F1239" i="1"/>
  <c r="K1239" i="1" s="1"/>
  <c r="E1239" i="1"/>
  <c r="D1239" i="1"/>
  <c r="C1239" i="1"/>
  <c r="B1239" i="1"/>
  <c r="A1239" i="1" s="1"/>
  <c r="L1238" i="1"/>
  <c r="J1238" i="1"/>
  <c r="I1238" i="1"/>
  <c r="H1238" i="1"/>
  <c r="G1238" i="1"/>
  <c r="F1238" i="1"/>
  <c r="K1238" i="1" s="1"/>
  <c r="E1238" i="1"/>
  <c r="D1238" i="1"/>
  <c r="C1238" i="1"/>
  <c r="B1238" i="1"/>
  <c r="A1238" i="1" s="1"/>
  <c r="L1237" i="1"/>
  <c r="J1237" i="1"/>
  <c r="I1237" i="1"/>
  <c r="H1237" i="1"/>
  <c r="G1237" i="1"/>
  <c r="F1237" i="1"/>
  <c r="K1237" i="1" s="1"/>
  <c r="E1237" i="1"/>
  <c r="D1237" i="1"/>
  <c r="C1237" i="1"/>
  <c r="B1237" i="1"/>
  <c r="A1237" i="1" s="1"/>
  <c r="L1236" i="1"/>
  <c r="J1236" i="1"/>
  <c r="I1236" i="1"/>
  <c r="H1236" i="1"/>
  <c r="G1236" i="1"/>
  <c r="F1236" i="1"/>
  <c r="K1236" i="1" s="1"/>
  <c r="E1236" i="1"/>
  <c r="D1236" i="1"/>
  <c r="C1236" i="1"/>
  <c r="B1236" i="1"/>
  <c r="A1236" i="1" s="1"/>
  <c r="L1235" i="1"/>
  <c r="J1235" i="1"/>
  <c r="I1235" i="1"/>
  <c r="H1235" i="1"/>
  <c r="G1235" i="1"/>
  <c r="F1235" i="1"/>
  <c r="K1235" i="1" s="1"/>
  <c r="E1235" i="1"/>
  <c r="D1235" i="1"/>
  <c r="C1235" i="1"/>
  <c r="B1235" i="1"/>
  <c r="A1235" i="1" s="1"/>
  <c r="L1234" i="1"/>
  <c r="J1234" i="1"/>
  <c r="I1234" i="1"/>
  <c r="H1234" i="1"/>
  <c r="G1234" i="1"/>
  <c r="F1234" i="1"/>
  <c r="K1234" i="1" s="1"/>
  <c r="E1234" i="1"/>
  <c r="D1234" i="1"/>
  <c r="C1234" i="1"/>
  <c r="B1234" i="1"/>
  <c r="A1234" i="1" s="1"/>
  <c r="L1233" i="1"/>
  <c r="J1233" i="1"/>
  <c r="I1233" i="1"/>
  <c r="H1233" i="1"/>
  <c r="G1233" i="1"/>
  <c r="F1233" i="1"/>
  <c r="K1233" i="1" s="1"/>
  <c r="E1233" i="1"/>
  <c r="D1233" i="1"/>
  <c r="C1233" i="1"/>
  <c r="B1233" i="1"/>
  <c r="A1233" i="1" s="1"/>
  <c r="L1232" i="1"/>
  <c r="J1232" i="1"/>
  <c r="I1232" i="1"/>
  <c r="H1232" i="1"/>
  <c r="G1232" i="1"/>
  <c r="F1232" i="1"/>
  <c r="K1232" i="1" s="1"/>
  <c r="E1232" i="1"/>
  <c r="D1232" i="1"/>
  <c r="C1232" i="1"/>
  <c r="B1232" i="1"/>
  <c r="A1232" i="1"/>
  <c r="L1231" i="1"/>
  <c r="J1231" i="1"/>
  <c r="I1231" i="1"/>
  <c r="H1231" i="1"/>
  <c r="G1231" i="1"/>
  <c r="F1231" i="1"/>
  <c r="K1231" i="1" s="1"/>
  <c r="E1231" i="1"/>
  <c r="D1231" i="1"/>
  <c r="C1231" i="1"/>
  <c r="B1231" i="1"/>
  <c r="A1231" i="1" s="1"/>
  <c r="L1230" i="1"/>
  <c r="J1230" i="1"/>
  <c r="I1230" i="1"/>
  <c r="H1230" i="1"/>
  <c r="G1230" i="1"/>
  <c r="F1230" i="1"/>
  <c r="K1230" i="1" s="1"/>
  <c r="E1230" i="1"/>
  <c r="D1230" i="1"/>
  <c r="C1230" i="1"/>
  <c r="B1230" i="1"/>
  <c r="A1230" i="1"/>
  <c r="L1229" i="1"/>
  <c r="J1229" i="1"/>
  <c r="I1229" i="1"/>
  <c r="H1229" i="1"/>
  <c r="G1229" i="1"/>
  <c r="F1229" i="1"/>
  <c r="K1229" i="1" s="1"/>
  <c r="E1229" i="1"/>
  <c r="D1229" i="1"/>
  <c r="C1229" i="1"/>
  <c r="B1229" i="1"/>
  <c r="A1229" i="1" s="1"/>
  <c r="L1228" i="1"/>
  <c r="J1228" i="1"/>
  <c r="I1228" i="1"/>
  <c r="H1228" i="1"/>
  <c r="G1228" i="1"/>
  <c r="F1228" i="1"/>
  <c r="K1228" i="1" s="1"/>
  <c r="E1228" i="1"/>
  <c r="D1228" i="1"/>
  <c r="C1228" i="1"/>
  <c r="B1228" i="1"/>
  <c r="A1228" i="1"/>
  <c r="L1227" i="1"/>
  <c r="J1227" i="1"/>
  <c r="I1227" i="1"/>
  <c r="H1227" i="1"/>
  <c r="G1227" i="1"/>
  <c r="F1227" i="1"/>
  <c r="K1227" i="1" s="1"/>
  <c r="E1227" i="1"/>
  <c r="D1227" i="1"/>
  <c r="C1227" i="1"/>
  <c r="B1227" i="1"/>
  <c r="A1227" i="1" s="1"/>
  <c r="L1226" i="1"/>
  <c r="J1226" i="1"/>
  <c r="I1226" i="1"/>
  <c r="H1226" i="1"/>
  <c r="G1226" i="1"/>
  <c r="F1226" i="1"/>
  <c r="K1226" i="1" s="1"/>
  <c r="E1226" i="1"/>
  <c r="D1226" i="1"/>
  <c r="C1226" i="1"/>
  <c r="B1226" i="1"/>
  <c r="A1226" i="1" s="1"/>
  <c r="L1225" i="1"/>
  <c r="J1225" i="1"/>
  <c r="I1225" i="1"/>
  <c r="H1225" i="1"/>
  <c r="G1225" i="1"/>
  <c r="F1225" i="1"/>
  <c r="K1225" i="1" s="1"/>
  <c r="E1225" i="1"/>
  <c r="D1225" i="1"/>
  <c r="C1225" i="1"/>
  <c r="B1225" i="1"/>
  <c r="A1225" i="1" s="1"/>
  <c r="L1224" i="1"/>
  <c r="J1224" i="1"/>
  <c r="I1224" i="1"/>
  <c r="H1224" i="1"/>
  <c r="G1224" i="1"/>
  <c r="F1224" i="1"/>
  <c r="K1224" i="1" s="1"/>
  <c r="E1224" i="1"/>
  <c r="D1224" i="1"/>
  <c r="C1224" i="1"/>
  <c r="B1224" i="1"/>
  <c r="A1224" i="1"/>
  <c r="L1223" i="1"/>
  <c r="J1223" i="1"/>
  <c r="I1223" i="1"/>
  <c r="H1223" i="1"/>
  <c r="G1223" i="1"/>
  <c r="F1223" i="1"/>
  <c r="K1223" i="1" s="1"/>
  <c r="E1223" i="1"/>
  <c r="D1223" i="1"/>
  <c r="C1223" i="1"/>
  <c r="B1223" i="1"/>
  <c r="A1223" i="1" s="1"/>
  <c r="L1222" i="1"/>
  <c r="J1222" i="1"/>
  <c r="I1222" i="1"/>
  <c r="H1222" i="1"/>
  <c r="G1222" i="1"/>
  <c r="F1222" i="1"/>
  <c r="K1222" i="1" s="1"/>
  <c r="E1222" i="1"/>
  <c r="D1222" i="1"/>
  <c r="C1222" i="1"/>
  <c r="B1222" i="1"/>
  <c r="A1222" i="1" s="1"/>
  <c r="L1221" i="1"/>
  <c r="J1221" i="1"/>
  <c r="I1221" i="1"/>
  <c r="H1221" i="1"/>
  <c r="G1221" i="1"/>
  <c r="F1221" i="1"/>
  <c r="K1221" i="1" s="1"/>
  <c r="E1221" i="1"/>
  <c r="D1221" i="1"/>
  <c r="C1221" i="1"/>
  <c r="B1221" i="1"/>
  <c r="A1221" i="1" s="1"/>
  <c r="L1220" i="1"/>
  <c r="J1220" i="1"/>
  <c r="I1220" i="1"/>
  <c r="H1220" i="1"/>
  <c r="G1220" i="1"/>
  <c r="F1220" i="1"/>
  <c r="K1220" i="1" s="1"/>
  <c r="E1220" i="1"/>
  <c r="D1220" i="1"/>
  <c r="C1220" i="1"/>
  <c r="B1220" i="1"/>
  <c r="A1220" i="1" s="1"/>
  <c r="L1219" i="1"/>
  <c r="J1219" i="1"/>
  <c r="I1219" i="1"/>
  <c r="H1219" i="1"/>
  <c r="G1219" i="1"/>
  <c r="F1219" i="1"/>
  <c r="K1219" i="1" s="1"/>
  <c r="E1219" i="1"/>
  <c r="D1219" i="1"/>
  <c r="C1219" i="1"/>
  <c r="B1219" i="1"/>
  <c r="A1219" i="1" s="1"/>
  <c r="L1218" i="1"/>
  <c r="J1218" i="1"/>
  <c r="I1218" i="1"/>
  <c r="H1218" i="1"/>
  <c r="G1218" i="1"/>
  <c r="F1218" i="1"/>
  <c r="K1218" i="1" s="1"/>
  <c r="E1218" i="1"/>
  <c r="D1218" i="1"/>
  <c r="C1218" i="1"/>
  <c r="B1218" i="1"/>
  <c r="A1218" i="1" s="1"/>
  <c r="L1217" i="1"/>
  <c r="J1217" i="1"/>
  <c r="I1217" i="1"/>
  <c r="H1217" i="1"/>
  <c r="G1217" i="1"/>
  <c r="F1217" i="1"/>
  <c r="K1217" i="1" s="1"/>
  <c r="E1217" i="1"/>
  <c r="D1217" i="1"/>
  <c r="C1217" i="1"/>
  <c r="B1217" i="1"/>
  <c r="A1217" i="1" s="1"/>
  <c r="L1216" i="1"/>
  <c r="J1216" i="1"/>
  <c r="I1216" i="1"/>
  <c r="H1216" i="1"/>
  <c r="G1216" i="1"/>
  <c r="F1216" i="1"/>
  <c r="K1216" i="1" s="1"/>
  <c r="E1216" i="1"/>
  <c r="D1216" i="1"/>
  <c r="C1216" i="1"/>
  <c r="B1216" i="1"/>
  <c r="A1216" i="1"/>
  <c r="L1215" i="1"/>
  <c r="J1215" i="1"/>
  <c r="I1215" i="1"/>
  <c r="H1215" i="1"/>
  <c r="G1215" i="1"/>
  <c r="F1215" i="1"/>
  <c r="K1215" i="1" s="1"/>
  <c r="E1215" i="1"/>
  <c r="D1215" i="1"/>
  <c r="C1215" i="1"/>
  <c r="B1215" i="1"/>
  <c r="A1215" i="1" s="1"/>
  <c r="L1214" i="1"/>
  <c r="J1214" i="1"/>
  <c r="I1214" i="1"/>
  <c r="H1214" i="1"/>
  <c r="G1214" i="1"/>
  <c r="F1214" i="1"/>
  <c r="K1214" i="1" s="1"/>
  <c r="E1214" i="1"/>
  <c r="D1214" i="1"/>
  <c r="C1214" i="1"/>
  <c r="B1214" i="1"/>
  <c r="A1214" i="1" s="1"/>
  <c r="L1213" i="1"/>
  <c r="J1213" i="1"/>
  <c r="I1213" i="1"/>
  <c r="H1213" i="1"/>
  <c r="G1213" i="1"/>
  <c r="F1213" i="1"/>
  <c r="K1213" i="1" s="1"/>
  <c r="E1213" i="1"/>
  <c r="D1213" i="1"/>
  <c r="C1213" i="1"/>
  <c r="B1213" i="1"/>
  <c r="A1213" i="1" s="1"/>
  <c r="L1212" i="1"/>
  <c r="J1212" i="1"/>
  <c r="I1212" i="1"/>
  <c r="H1212" i="1"/>
  <c r="G1212" i="1"/>
  <c r="F1212" i="1"/>
  <c r="K1212" i="1" s="1"/>
  <c r="E1212" i="1"/>
  <c r="D1212" i="1"/>
  <c r="C1212" i="1"/>
  <c r="B1212" i="1"/>
  <c r="A1212" i="1"/>
  <c r="L1211" i="1"/>
  <c r="J1211" i="1"/>
  <c r="I1211" i="1"/>
  <c r="H1211" i="1"/>
  <c r="G1211" i="1"/>
  <c r="F1211" i="1"/>
  <c r="K1211" i="1" s="1"/>
  <c r="E1211" i="1"/>
  <c r="D1211" i="1"/>
  <c r="C1211" i="1"/>
  <c r="B1211" i="1"/>
  <c r="A1211" i="1" s="1"/>
  <c r="L1210" i="1"/>
  <c r="J1210" i="1"/>
  <c r="I1210" i="1"/>
  <c r="H1210" i="1"/>
  <c r="G1210" i="1"/>
  <c r="F1210" i="1"/>
  <c r="K1210" i="1" s="1"/>
  <c r="E1210" i="1"/>
  <c r="D1210" i="1"/>
  <c r="C1210" i="1"/>
  <c r="B1210" i="1"/>
  <c r="A1210" i="1" s="1"/>
  <c r="L1209" i="1"/>
  <c r="J1209" i="1"/>
  <c r="I1209" i="1"/>
  <c r="H1209" i="1"/>
  <c r="G1209" i="1"/>
  <c r="F1209" i="1"/>
  <c r="K1209" i="1" s="1"/>
  <c r="E1209" i="1"/>
  <c r="D1209" i="1"/>
  <c r="C1209" i="1"/>
  <c r="B1209" i="1"/>
  <c r="A1209" i="1" s="1"/>
  <c r="L1208" i="1"/>
  <c r="J1208" i="1"/>
  <c r="I1208" i="1"/>
  <c r="H1208" i="1"/>
  <c r="G1208" i="1"/>
  <c r="F1208" i="1"/>
  <c r="K1208" i="1" s="1"/>
  <c r="E1208" i="1"/>
  <c r="D1208" i="1"/>
  <c r="C1208" i="1"/>
  <c r="B1208" i="1"/>
  <c r="A1208" i="1"/>
  <c r="L1207" i="1"/>
  <c r="J1207" i="1"/>
  <c r="I1207" i="1"/>
  <c r="H1207" i="1"/>
  <c r="G1207" i="1"/>
  <c r="F1207" i="1"/>
  <c r="K1207" i="1" s="1"/>
  <c r="E1207" i="1"/>
  <c r="D1207" i="1"/>
  <c r="C1207" i="1"/>
  <c r="B1207" i="1"/>
  <c r="A1207" i="1" s="1"/>
  <c r="L1206" i="1"/>
  <c r="J1206" i="1"/>
  <c r="I1206" i="1"/>
  <c r="H1206" i="1"/>
  <c r="G1206" i="1"/>
  <c r="F1206" i="1"/>
  <c r="K1206" i="1" s="1"/>
  <c r="E1206" i="1"/>
  <c r="D1206" i="1"/>
  <c r="C1206" i="1"/>
  <c r="B1206" i="1"/>
  <c r="A1206" i="1" s="1"/>
  <c r="L1205" i="1"/>
  <c r="J1205" i="1"/>
  <c r="I1205" i="1"/>
  <c r="H1205" i="1"/>
  <c r="G1205" i="1"/>
  <c r="F1205" i="1"/>
  <c r="K1205" i="1" s="1"/>
  <c r="E1205" i="1"/>
  <c r="D1205" i="1"/>
  <c r="C1205" i="1"/>
  <c r="B1205" i="1"/>
  <c r="A1205" i="1" s="1"/>
  <c r="L1204" i="1"/>
  <c r="J1204" i="1"/>
  <c r="I1204" i="1"/>
  <c r="H1204" i="1"/>
  <c r="G1204" i="1"/>
  <c r="F1204" i="1"/>
  <c r="K1204" i="1" s="1"/>
  <c r="E1204" i="1"/>
  <c r="D1204" i="1"/>
  <c r="C1204" i="1"/>
  <c r="B1204" i="1"/>
  <c r="A1204" i="1" s="1"/>
  <c r="L1203" i="1"/>
  <c r="J1203" i="1"/>
  <c r="I1203" i="1"/>
  <c r="H1203" i="1"/>
  <c r="G1203" i="1"/>
  <c r="F1203" i="1"/>
  <c r="K1203" i="1" s="1"/>
  <c r="E1203" i="1"/>
  <c r="D1203" i="1"/>
  <c r="C1203" i="1"/>
  <c r="B1203" i="1"/>
  <c r="A1203" i="1" s="1"/>
  <c r="L1202" i="1"/>
  <c r="J1202" i="1"/>
  <c r="I1202" i="1"/>
  <c r="H1202" i="1"/>
  <c r="G1202" i="1"/>
  <c r="F1202" i="1"/>
  <c r="K1202" i="1" s="1"/>
  <c r="E1202" i="1"/>
  <c r="D1202" i="1"/>
  <c r="C1202" i="1"/>
  <c r="B1202" i="1"/>
  <c r="A1202" i="1" s="1"/>
  <c r="L1201" i="1"/>
  <c r="J1201" i="1"/>
  <c r="I1201" i="1"/>
  <c r="H1201" i="1"/>
  <c r="G1201" i="1"/>
  <c r="F1201" i="1"/>
  <c r="K1201" i="1" s="1"/>
  <c r="E1201" i="1"/>
  <c r="D1201" i="1"/>
  <c r="C1201" i="1"/>
  <c r="B1201" i="1"/>
  <c r="A1201" i="1" s="1"/>
  <c r="L1200" i="1"/>
  <c r="J1200" i="1"/>
  <c r="I1200" i="1"/>
  <c r="H1200" i="1"/>
  <c r="G1200" i="1"/>
  <c r="F1200" i="1"/>
  <c r="K1200" i="1" s="1"/>
  <c r="E1200" i="1"/>
  <c r="D1200" i="1"/>
  <c r="C1200" i="1"/>
  <c r="B1200" i="1"/>
  <c r="A1200" i="1"/>
  <c r="L1199" i="1"/>
  <c r="J1199" i="1"/>
  <c r="I1199" i="1"/>
  <c r="H1199" i="1"/>
  <c r="G1199" i="1"/>
  <c r="F1199" i="1"/>
  <c r="K1199" i="1" s="1"/>
  <c r="E1199" i="1"/>
  <c r="D1199" i="1"/>
  <c r="C1199" i="1"/>
  <c r="B1199" i="1"/>
  <c r="A1199" i="1" s="1"/>
  <c r="L1198" i="1"/>
  <c r="J1198" i="1"/>
  <c r="I1198" i="1"/>
  <c r="H1198" i="1"/>
  <c r="G1198" i="1"/>
  <c r="F1198" i="1"/>
  <c r="K1198" i="1" s="1"/>
  <c r="E1198" i="1"/>
  <c r="D1198" i="1"/>
  <c r="C1198" i="1"/>
  <c r="B1198" i="1"/>
  <c r="A1198" i="1"/>
  <c r="L1197" i="1"/>
  <c r="J1197" i="1"/>
  <c r="I1197" i="1"/>
  <c r="H1197" i="1"/>
  <c r="G1197" i="1"/>
  <c r="F1197" i="1"/>
  <c r="K1197" i="1" s="1"/>
  <c r="E1197" i="1"/>
  <c r="D1197" i="1"/>
  <c r="C1197" i="1"/>
  <c r="B1197" i="1"/>
  <c r="A1197" i="1" s="1"/>
  <c r="L1196" i="1"/>
  <c r="J1196" i="1"/>
  <c r="I1196" i="1"/>
  <c r="H1196" i="1"/>
  <c r="G1196" i="1"/>
  <c r="F1196" i="1"/>
  <c r="K1196" i="1" s="1"/>
  <c r="E1196" i="1"/>
  <c r="D1196" i="1"/>
  <c r="C1196" i="1"/>
  <c r="B1196" i="1"/>
  <c r="A1196" i="1"/>
  <c r="L1195" i="1"/>
  <c r="J1195" i="1"/>
  <c r="I1195" i="1"/>
  <c r="H1195" i="1"/>
  <c r="G1195" i="1"/>
  <c r="F1195" i="1"/>
  <c r="K1195" i="1" s="1"/>
  <c r="E1195" i="1"/>
  <c r="D1195" i="1"/>
  <c r="C1195" i="1"/>
  <c r="B1195" i="1"/>
  <c r="A1195" i="1" s="1"/>
  <c r="L1194" i="1"/>
  <c r="J1194" i="1"/>
  <c r="I1194" i="1"/>
  <c r="H1194" i="1"/>
  <c r="G1194" i="1"/>
  <c r="F1194" i="1"/>
  <c r="K1194" i="1" s="1"/>
  <c r="E1194" i="1"/>
  <c r="D1194" i="1"/>
  <c r="C1194" i="1"/>
  <c r="B1194" i="1"/>
  <c r="A1194" i="1" s="1"/>
  <c r="L1193" i="1"/>
  <c r="J1193" i="1"/>
  <c r="I1193" i="1"/>
  <c r="H1193" i="1"/>
  <c r="G1193" i="1"/>
  <c r="F1193" i="1"/>
  <c r="K1193" i="1" s="1"/>
  <c r="E1193" i="1"/>
  <c r="D1193" i="1"/>
  <c r="C1193" i="1"/>
  <c r="B1193" i="1"/>
  <c r="A1193" i="1" s="1"/>
  <c r="L1192" i="1"/>
  <c r="J1192" i="1"/>
  <c r="I1192" i="1"/>
  <c r="H1192" i="1"/>
  <c r="G1192" i="1"/>
  <c r="F1192" i="1"/>
  <c r="K1192" i="1" s="1"/>
  <c r="E1192" i="1"/>
  <c r="D1192" i="1"/>
  <c r="C1192" i="1"/>
  <c r="B1192" i="1"/>
  <c r="A1192" i="1"/>
  <c r="L1191" i="1"/>
  <c r="J1191" i="1"/>
  <c r="I1191" i="1"/>
  <c r="H1191" i="1"/>
  <c r="G1191" i="1"/>
  <c r="F1191" i="1"/>
  <c r="K1191" i="1" s="1"/>
  <c r="E1191" i="1"/>
  <c r="D1191" i="1"/>
  <c r="C1191" i="1"/>
  <c r="B1191" i="1"/>
  <c r="A1191" i="1" s="1"/>
  <c r="L1190" i="1"/>
  <c r="J1190" i="1"/>
  <c r="I1190" i="1"/>
  <c r="H1190" i="1"/>
  <c r="G1190" i="1"/>
  <c r="F1190" i="1"/>
  <c r="K1190" i="1" s="1"/>
  <c r="E1190" i="1"/>
  <c r="D1190" i="1"/>
  <c r="C1190" i="1"/>
  <c r="B1190" i="1"/>
  <c r="A1190" i="1" s="1"/>
  <c r="L1189" i="1"/>
  <c r="J1189" i="1"/>
  <c r="I1189" i="1"/>
  <c r="H1189" i="1"/>
  <c r="G1189" i="1"/>
  <c r="F1189" i="1"/>
  <c r="K1189" i="1" s="1"/>
  <c r="E1189" i="1"/>
  <c r="D1189" i="1"/>
  <c r="C1189" i="1"/>
  <c r="B1189" i="1"/>
  <c r="A1189" i="1" s="1"/>
  <c r="L1188" i="1"/>
  <c r="J1188" i="1"/>
  <c r="I1188" i="1"/>
  <c r="H1188" i="1"/>
  <c r="G1188" i="1"/>
  <c r="F1188" i="1"/>
  <c r="K1188" i="1" s="1"/>
  <c r="E1188" i="1"/>
  <c r="D1188" i="1"/>
  <c r="C1188" i="1"/>
  <c r="B1188" i="1"/>
  <c r="A1188" i="1" s="1"/>
  <c r="L1187" i="1"/>
  <c r="J1187" i="1"/>
  <c r="I1187" i="1"/>
  <c r="H1187" i="1"/>
  <c r="G1187" i="1"/>
  <c r="F1187" i="1"/>
  <c r="K1187" i="1" s="1"/>
  <c r="E1187" i="1"/>
  <c r="D1187" i="1"/>
  <c r="C1187" i="1"/>
  <c r="B1187" i="1"/>
  <c r="A1187" i="1" s="1"/>
  <c r="L1186" i="1"/>
  <c r="J1186" i="1"/>
  <c r="I1186" i="1"/>
  <c r="H1186" i="1"/>
  <c r="G1186" i="1"/>
  <c r="F1186" i="1"/>
  <c r="K1186" i="1" s="1"/>
  <c r="E1186" i="1"/>
  <c r="D1186" i="1"/>
  <c r="C1186" i="1"/>
  <c r="B1186" i="1"/>
  <c r="A1186" i="1" s="1"/>
  <c r="L1185" i="1"/>
  <c r="J1185" i="1"/>
  <c r="I1185" i="1"/>
  <c r="H1185" i="1"/>
  <c r="G1185" i="1"/>
  <c r="F1185" i="1"/>
  <c r="K1185" i="1" s="1"/>
  <c r="E1185" i="1"/>
  <c r="D1185" i="1"/>
  <c r="C1185" i="1"/>
  <c r="B1185" i="1"/>
  <c r="A1185" i="1" s="1"/>
  <c r="L1184" i="1"/>
  <c r="J1184" i="1"/>
  <c r="I1184" i="1"/>
  <c r="H1184" i="1"/>
  <c r="G1184" i="1"/>
  <c r="F1184" i="1"/>
  <c r="K1184" i="1" s="1"/>
  <c r="E1184" i="1"/>
  <c r="D1184" i="1"/>
  <c r="C1184" i="1"/>
  <c r="B1184" i="1"/>
  <c r="A1184" i="1"/>
  <c r="L1183" i="1"/>
  <c r="J1183" i="1"/>
  <c r="I1183" i="1"/>
  <c r="H1183" i="1"/>
  <c r="G1183" i="1"/>
  <c r="F1183" i="1"/>
  <c r="K1183" i="1" s="1"/>
  <c r="E1183" i="1"/>
  <c r="D1183" i="1"/>
  <c r="C1183" i="1"/>
  <c r="B1183" i="1"/>
  <c r="A1183" i="1" s="1"/>
  <c r="L1182" i="1"/>
  <c r="J1182" i="1"/>
  <c r="I1182" i="1"/>
  <c r="H1182" i="1"/>
  <c r="G1182" i="1"/>
  <c r="F1182" i="1"/>
  <c r="K1182" i="1" s="1"/>
  <c r="E1182" i="1"/>
  <c r="D1182" i="1"/>
  <c r="C1182" i="1"/>
  <c r="B1182" i="1"/>
  <c r="A1182" i="1" s="1"/>
  <c r="L1181" i="1"/>
  <c r="J1181" i="1"/>
  <c r="I1181" i="1"/>
  <c r="H1181" i="1"/>
  <c r="G1181" i="1"/>
  <c r="F1181" i="1"/>
  <c r="K1181" i="1" s="1"/>
  <c r="E1181" i="1"/>
  <c r="D1181" i="1"/>
  <c r="C1181" i="1"/>
  <c r="B1181" i="1"/>
  <c r="A1181" i="1" s="1"/>
  <c r="L1180" i="1"/>
  <c r="J1180" i="1"/>
  <c r="I1180" i="1"/>
  <c r="H1180" i="1"/>
  <c r="G1180" i="1"/>
  <c r="F1180" i="1"/>
  <c r="K1180" i="1" s="1"/>
  <c r="E1180" i="1"/>
  <c r="D1180" i="1"/>
  <c r="C1180" i="1"/>
  <c r="B1180" i="1"/>
  <c r="A1180" i="1"/>
  <c r="L1179" i="1"/>
  <c r="J1179" i="1"/>
  <c r="I1179" i="1"/>
  <c r="H1179" i="1"/>
  <c r="G1179" i="1"/>
  <c r="F1179" i="1"/>
  <c r="K1179" i="1" s="1"/>
  <c r="E1179" i="1"/>
  <c r="D1179" i="1"/>
  <c r="C1179" i="1"/>
  <c r="B1179" i="1"/>
  <c r="A1179" i="1" s="1"/>
  <c r="L1178" i="1"/>
  <c r="J1178" i="1"/>
  <c r="I1178" i="1"/>
  <c r="H1178" i="1"/>
  <c r="G1178" i="1"/>
  <c r="F1178" i="1"/>
  <c r="K1178" i="1" s="1"/>
  <c r="E1178" i="1"/>
  <c r="D1178" i="1"/>
  <c r="C1178" i="1"/>
  <c r="B1178" i="1"/>
  <c r="A1178" i="1" s="1"/>
  <c r="L1177" i="1"/>
  <c r="J1177" i="1"/>
  <c r="I1177" i="1"/>
  <c r="H1177" i="1"/>
  <c r="G1177" i="1"/>
  <c r="F1177" i="1"/>
  <c r="K1177" i="1" s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 s="1"/>
  <c r="L1175" i="1"/>
  <c r="J1175" i="1"/>
  <c r="I1175" i="1"/>
  <c r="H1175" i="1"/>
  <c r="G1175" i="1"/>
  <c r="F1175" i="1"/>
  <c r="K1175" i="1" s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 s="1"/>
  <c r="L1173" i="1"/>
  <c r="J1173" i="1"/>
  <c r="I1173" i="1"/>
  <c r="H1173" i="1"/>
  <c r="G1173" i="1"/>
  <c r="F1173" i="1"/>
  <c r="K1173" i="1" s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J1171" i="1"/>
  <c r="I1171" i="1"/>
  <c r="H1171" i="1"/>
  <c r="G1171" i="1"/>
  <c r="F1171" i="1"/>
  <c r="K1171" i="1" s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 s="1"/>
  <c r="L1169" i="1"/>
  <c r="J1169" i="1"/>
  <c r="I1169" i="1"/>
  <c r="H1169" i="1"/>
  <c r="G1169" i="1"/>
  <c r="F1169" i="1"/>
  <c r="K1169" i="1" s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J1167" i="1"/>
  <c r="I1167" i="1"/>
  <c r="H1167" i="1"/>
  <c r="G1167" i="1"/>
  <c r="F1167" i="1"/>
  <c r="K1167" i="1" s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 s="1"/>
  <c r="L1165" i="1"/>
  <c r="J1165" i="1"/>
  <c r="I1165" i="1"/>
  <c r="H1165" i="1"/>
  <c r="G1165" i="1"/>
  <c r="F1165" i="1"/>
  <c r="K1165" i="1" s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J1163" i="1"/>
  <c r="I1163" i="1"/>
  <c r="H1163" i="1"/>
  <c r="G1163" i="1"/>
  <c r="F1163" i="1"/>
  <c r="K1163" i="1" s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 s="1"/>
  <c r="L1161" i="1"/>
  <c r="J1161" i="1"/>
  <c r="I1161" i="1"/>
  <c r="H1161" i="1"/>
  <c r="G1161" i="1"/>
  <c r="F1161" i="1"/>
  <c r="K1161" i="1" s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 s="1"/>
  <c r="L1159" i="1"/>
  <c r="J1159" i="1"/>
  <c r="I1159" i="1"/>
  <c r="H1159" i="1"/>
  <c r="G1159" i="1"/>
  <c r="F1159" i="1"/>
  <c r="K1159" i="1" s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J1157" i="1"/>
  <c r="I1157" i="1"/>
  <c r="H1157" i="1"/>
  <c r="G1157" i="1"/>
  <c r="F1157" i="1"/>
  <c r="K1157" i="1" s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J1155" i="1"/>
  <c r="I1155" i="1"/>
  <c r="H1155" i="1"/>
  <c r="G1155" i="1"/>
  <c r="F1155" i="1"/>
  <c r="K1155" i="1" s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 s="1"/>
  <c r="L1153" i="1"/>
  <c r="J1153" i="1"/>
  <c r="I1153" i="1"/>
  <c r="H1153" i="1"/>
  <c r="G1153" i="1"/>
  <c r="F1153" i="1"/>
  <c r="K1153" i="1" s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J1151" i="1"/>
  <c r="I1151" i="1"/>
  <c r="H1151" i="1"/>
  <c r="G1151" i="1"/>
  <c r="F1151" i="1"/>
  <c r="K1151" i="1" s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 s="1"/>
  <c r="L1149" i="1"/>
  <c r="J1149" i="1"/>
  <c r="I1149" i="1"/>
  <c r="H1149" i="1"/>
  <c r="G1149" i="1"/>
  <c r="F1149" i="1"/>
  <c r="K1149" i="1" s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J1147" i="1"/>
  <c r="I1147" i="1"/>
  <c r="H1147" i="1"/>
  <c r="G1147" i="1"/>
  <c r="F1147" i="1"/>
  <c r="K1147" i="1" s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 s="1"/>
  <c r="L1145" i="1"/>
  <c r="J1145" i="1"/>
  <c r="I1145" i="1"/>
  <c r="H1145" i="1"/>
  <c r="G1145" i="1"/>
  <c r="F1145" i="1"/>
  <c r="K1145" i="1" s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 s="1"/>
  <c r="L1143" i="1"/>
  <c r="J1143" i="1"/>
  <c r="I1143" i="1"/>
  <c r="H1143" i="1"/>
  <c r="G1143" i="1"/>
  <c r="F1143" i="1"/>
  <c r="K1143" i="1" s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 s="1"/>
  <c r="L1141" i="1"/>
  <c r="J1141" i="1"/>
  <c r="I1141" i="1"/>
  <c r="H1141" i="1"/>
  <c r="G1141" i="1"/>
  <c r="F1141" i="1"/>
  <c r="K1141" i="1" s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J1139" i="1"/>
  <c r="I1139" i="1"/>
  <c r="H1139" i="1"/>
  <c r="G1139" i="1"/>
  <c r="F1139" i="1"/>
  <c r="K1139" i="1" s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 s="1"/>
  <c r="L1137" i="1"/>
  <c r="J1137" i="1"/>
  <c r="I1137" i="1"/>
  <c r="H1137" i="1"/>
  <c r="G1137" i="1"/>
  <c r="F1137" i="1"/>
  <c r="K1137" i="1" s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J1135" i="1"/>
  <c r="I1135" i="1"/>
  <c r="H1135" i="1"/>
  <c r="G1135" i="1"/>
  <c r="F1135" i="1"/>
  <c r="K1135" i="1" s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 s="1"/>
  <c r="L1133" i="1"/>
  <c r="J1133" i="1"/>
  <c r="I1133" i="1"/>
  <c r="H1133" i="1"/>
  <c r="G1133" i="1"/>
  <c r="F1133" i="1"/>
  <c r="K1133" i="1" s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J1131" i="1"/>
  <c r="I1131" i="1"/>
  <c r="H1131" i="1"/>
  <c r="G1131" i="1"/>
  <c r="F1131" i="1"/>
  <c r="K1131" i="1" s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 s="1"/>
  <c r="L1129" i="1"/>
  <c r="J1129" i="1"/>
  <c r="I1129" i="1"/>
  <c r="H1129" i="1"/>
  <c r="G1129" i="1"/>
  <c r="F1129" i="1"/>
  <c r="K1129" i="1" s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 s="1"/>
  <c r="L1127" i="1"/>
  <c r="J1127" i="1"/>
  <c r="I1127" i="1"/>
  <c r="H1127" i="1"/>
  <c r="G1127" i="1"/>
  <c r="F1127" i="1"/>
  <c r="K1127" i="1" s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J1125" i="1"/>
  <c r="I1125" i="1"/>
  <c r="H1125" i="1"/>
  <c r="G1125" i="1"/>
  <c r="F1125" i="1"/>
  <c r="K1125" i="1" s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J1123" i="1"/>
  <c r="I1123" i="1"/>
  <c r="H1123" i="1"/>
  <c r="G1123" i="1"/>
  <c r="F1123" i="1"/>
  <c r="K1123" i="1" s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 s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 s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 s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 s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 s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 s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 s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 s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 s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 s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 s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 s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 s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 s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 s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 s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 s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 s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 s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 s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 s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 s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 s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 s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 s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 s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 s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 s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 s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 s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 s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 s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 s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 s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 s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 s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 s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 s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 s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 s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 s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 s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 s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 s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 s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 s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 s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 s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 s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 s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 s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 s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 s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 s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 s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 s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 s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 s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 s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 s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 s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 s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 s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 s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 s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 s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 s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 s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 s="1"/>
  <c r="L985" i="1"/>
  <c r="J985" i="1"/>
  <c r="I985" i="1"/>
  <c r="H985" i="1"/>
  <c r="G985" i="1"/>
  <c r="F985" i="1"/>
  <c r="K985" i="1" s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 s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 s="1"/>
  <c r="L981" i="1"/>
  <c r="J981" i="1"/>
  <c r="I981" i="1"/>
  <c r="H981" i="1"/>
  <c r="G981" i="1"/>
  <c r="F981" i="1"/>
  <c r="K981" i="1" s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 s="1"/>
  <c r="L979" i="1"/>
  <c r="J979" i="1"/>
  <c r="I979" i="1"/>
  <c r="H979" i="1"/>
  <c r="G979" i="1"/>
  <c r="F979" i="1"/>
  <c r="K979" i="1" s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 s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 s="1"/>
  <c r="L975" i="1"/>
  <c r="J975" i="1"/>
  <c r="I975" i="1"/>
  <c r="H975" i="1"/>
  <c r="G975" i="1"/>
  <c r="F975" i="1"/>
  <c r="K975" i="1" s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 s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 s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 s="1"/>
  <c r="L969" i="1"/>
  <c r="J969" i="1"/>
  <c r="I969" i="1"/>
  <c r="H969" i="1"/>
  <c r="G969" i="1"/>
  <c r="F969" i="1"/>
  <c r="K969" i="1" s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 s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 s="1"/>
  <c r="L965" i="1"/>
  <c r="J965" i="1"/>
  <c r="I965" i="1"/>
  <c r="H965" i="1"/>
  <c r="G965" i="1"/>
  <c r="F965" i="1"/>
  <c r="K965" i="1" s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 s="1"/>
  <c r="L963" i="1"/>
  <c r="J963" i="1"/>
  <c r="I963" i="1"/>
  <c r="H963" i="1"/>
  <c r="G963" i="1"/>
  <c r="F963" i="1"/>
  <c r="K963" i="1" s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 s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 s="1"/>
  <c r="L959" i="1"/>
  <c r="J959" i="1"/>
  <c r="I959" i="1"/>
  <c r="H959" i="1"/>
  <c r="G959" i="1"/>
  <c r="F959" i="1"/>
  <c r="K959" i="1" s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 s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 s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 s="1"/>
  <c r="L953" i="1"/>
  <c r="J953" i="1"/>
  <c r="I953" i="1"/>
  <c r="H953" i="1"/>
  <c r="G953" i="1"/>
  <c r="F953" i="1"/>
  <c r="K953" i="1" s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 s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 s="1"/>
  <c r="L949" i="1"/>
  <c r="J949" i="1"/>
  <c r="I949" i="1"/>
  <c r="H949" i="1"/>
  <c r="G949" i="1"/>
  <c r="F949" i="1"/>
  <c r="K949" i="1" s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 s="1"/>
  <c r="L947" i="1"/>
  <c r="J947" i="1"/>
  <c r="I947" i="1"/>
  <c r="H947" i="1"/>
  <c r="G947" i="1"/>
  <c r="F947" i="1"/>
  <c r="K947" i="1" s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 s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 s="1"/>
  <c r="L943" i="1"/>
  <c r="J943" i="1"/>
  <c r="I943" i="1"/>
  <c r="H943" i="1"/>
  <c r="G943" i="1"/>
  <c r="F943" i="1"/>
  <c r="K943" i="1" s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 s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 s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 s="1"/>
  <c r="L937" i="1"/>
  <c r="J937" i="1"/>
  <c r="I937" i="1"/>
  <c r="H937" i="1"/>
  <c r="G937" i="1"/>
  <c r="F937" i="1"/>
  <c r="K937" i="1" s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 s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 s="1"/>
  <c r="L933" i="1"/>
  <c r="J933" i="1"/>
  <c r="I933" i="1"/>
  <c r="H933" i="1"/>
  <c r="G933" i="1"/>
  <c r="F933" i="1"/>
  <c r="K933" i="1" s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 s="1"/>
  <c r="L931" i="1"/>
  <c r="J931" i="1"/>
  <c r="I931" i="1"/>
  <c r="H931" i="1"/>
  <c r="G931" i="1"/>
  <c r="F931" i="1"/>
  <c r="K931" i="1" s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 s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 s="1"/>
  <c r="L927" i="1"/>
  <c r="J927" i="1"/>
  <c r="I927" i="1"/>
  <c r="H927" i="1"/>
  <c r="G927" i="1"/>
  <c r="F927" i="1"/>
  <c r="K927" i="1" s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 s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 s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 s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 s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 s="1"/>
  <c r="L917" i="1"/>
  <c r="J917" i="1"/>
  <c r="I917" i="1"/>
  <c r="H917" i="1"/>
  <c r="G917" i="1"/>
  <c r="F917" i="1"/>
  <c r="K917" i="1" s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 s="1"/>
  <c r="L915" i="1"/>
  <c r="J915" i="1"/>
  <c r="I915" i="1"/>
  <c r="H915" i="1"/>
  <c r="G915" i="1"/>
  <c r="F915" i="1"/>
  <c r="K915" i="1" s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 s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 s="1"/>
  <c r="L911" i="1"/>
  <c r="J911" i="1"/>
  <c r="I911" i="1"/>
  <c r="H911" i="1"/>
  <c r="G911" i="1"/>
  <c r="F911" i="1"/>
  <c r="K911" i="1" s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 s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 s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 s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 s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 s="1"/>
  <c r="L901" i="1"/>
  <c r="J901" i="1"/>
  <c r="I901" i="1"/>
  <c r="H901" i="1"/>
  <c r="G901" i="1"/>
  <c r="F901" i="1"/>
  <c r="K901" i="1" s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 s="1"/>
  <c r="L899" i="1"/>
  <c r="J899" i="1"/>
  <c r="I899" i="1"/>
  <c r="H899" i="1"/>
  <c r="G899" i="1"/>
  <c r="F899" i="1"/>
  <c r="K899" i="1" s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 s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 s="1"/>
  <c r="L895" i="1"/>
  <c r="J895" i="1"/>
  <c r="I895" i="1"/>
  <c r="H895" i="1"/>
  <c r="G895" i="1"/>
  <c r="F895" i="1"/>
  <c r="K895" i="1" s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 s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 s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 s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 s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 s="1"/>
  <c r="L885" i="1"/>
  <c r="J885" i="1"/>
  <c r="I885" i="1"/>
  <c r="H885" i="1"/>
  <c r="G885" i="1"/>
  <c r="F885" i="1"/>
  <c r="K885" i="1" s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 s="1"/>
  <c r="L883" i="1"/>
  <c r="J883" i="1"/>
  <c r="I883" i="1"/>
  <c r="H883" i="1"/>
  <c r="G883" i="1"/>
  <c r="F883" i="1"/>
  <c r="K883" i="1" s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 s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 s="1"/>
  <c r="L879" i="1"/>
  <c r="J879" i="1"/>
  <c r="I879" i="1"/>
  <c r="H879" i="1"/>
  <c r="G879" i="1"/>
  <c r="F879" i="1"/>
  <c r="K879" i="1" s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 s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 s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 s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 s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 s="1"/>
  <c r="L869" i="1"/>
  <c r="J869" i="1"/>
  <c r="I869" i="1"/>
  <c r="H869" i="1"/>
  <c r="G869" i="1"/>
  <c r="F869" i="1"/>
  <c r="K869" i="1" s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 s="1"/>
  <c r="L867" i="1"/>
  <c r="J867" i="1"/>
  <c r="I867" i="1"/>
  <c r="H867" i="1"/>
  <c r="G867" i="1"/>
  <c r="F867" i="1"/>
  <c r="K867" i="1" s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 s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 s="1"/>
  <c r="L863" i="1"/>
  <c r="J863" i="1"/>
  <c r="I863" i="1"/>
  <c r="H863" i="1"/>
  <c r="G863" i="1"/>
  <c r="F863" i="1"/>
  <c r="K863" i="1" s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 s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 s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 s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 s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 s="1"/>
  <c r="L853" i="1"/>
  <c r="J853" i="1"/>
  <c r="I853" i="1"/>
  <c r="H853" i="1"/>
  <c r="G853" i="1"/>
  <c r="F853" i="1"/>
  <c r="K853" i="1" s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 s="1"/>
  <c r="L851" i="1"/>
  <c r="J851" i="1"/>
  <c r="I851" i="1"/>
  <c r="H851" i="1"/>
  <c r="G851" i="1"/>
  <c r="F851" i="1"/>
  <c r="K851" i="1" s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 s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 s="1"/>
  <c r="L847" i="1"/>
  <c r="J847" i="1"/>
  <c r="I847" i="1"/>
  <c r="H847" i="1"/>
  <c r="G847" i="1"/>
  <c r="F847" i="1"/>
  <c r="K847" i="1" s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 s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 s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 s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 s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 s="1"/>
  <c r="L837" i="1"/>
  <c r="J837" i="1"/>
  <c r="I837" i="1"/>
  <c r="H837" i="1"/>
  <c r="G837" i="1"/>
  <c r="F837" i="1"/>
  <c r="K837" i="1" s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 s="1"/>
  <c r="L835" i="1"/>
  <c r="J835" i="1"/>
  <c r="I835" i="1"/>
  <c r="H835" i="1"/>
  <c r="G835" i="1"/>
  <c r="F835" i="1"/>
  <c r="K835" i="1" s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 s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 s="1"/>
  <c r="L831" i="1"/>
  <c r="J831" i="1"/>
  <c r="I831" i="1"/>
  <c r="H831" i="1"/>
  <c r="G831" i="1"/>
  <c r="F831" i="1"/>
  <c r="K831" i="1" s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 s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 s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 s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 s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<sst xmlns="http://schemas.openxmlformats.org/spreadsheetml/2006/main" count="12" uniqueCount="12">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</sst>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_s\OneDrive\apds-bckp\Trabalho\APS%20Apoio%20Adm\ISMEP\Gest&#227;o\UPAE%20Goiana\09%20Setembro\TCE\despesas%20gerais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despesas gerais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Gráfico1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UPAE GOIANA (COVID-19) - ISMEP</v>
          </cell>
          <cell r="E11" t="str">
            <v>3.12 - Material Hospitalar</v>
          </cell>
          <cell r="F11">
            <v>23680034000170</v>
          </cell>
          <cell r="G11" t="str">
            <v>D ARAUJO COMERCIAL EIRELLI</v>
          </cell>
          <cell r="H11" t="str">
            <v>B</v>
          </cell>
          <cell r="I11" t="str">
            <v>S</v>
          </cell>
          <cell r="J11" t="str">
            <v>000003172</v>
          </cell>
          <cell r="K11">
            <v>44440</v>
          </cell>
          <cell r="L11" t="str">
            <v>26210923680034000170550010000031721336743336</v>
          </cell>
          <cell r="M11" t="str">
            <v>26 -  Pernambuco</v>
          </cell>
          <cell r="N11">
            <v>150.80000000000001</v>
          </cell>
        </row>
        <row r="12">
          <cell r="C12" t="str">
            <v>UPAE GOIANA (COVID-19) - ISMEP</v>
          </cell>
          <cell r="E12" t="str">
            <v>3.12 - Material Hospitalar</v>
          </cell>
          <cell r="F12">
            <v>11449180000290</v>
          </cell>
          <cell r="G12" t="str">
            <v>DPROSMED DIST PROD MEDICO-HOSPITALARES LTDA</v>
          </cell>
          <cell r="H12" t="str">
            <v>B</v>
          </cell>
          <cell r="I12" t="str">
            <v>S</v>
          </cell>
          <cell r="J12" t="str">
            <v>000001318</v>
          </cell>
          <cell r="K12">
            <v>44441</v>
          </cell>
          <cell r="L12" t="str">
            <v>26210911449180000290550010000013181873203649</v>
          </cell>
          <cell r="M12" t="str">
            <v>26 -  Pernambuco</v>
          </cell>
          <cell r="N12">
            <v>23.89</v>
          </cell>
        </row>
        <row r="13">
          <cell r="C13" t="str">
            <v>UPAE GOIANA (COVID-19) - ISMEP</v>
          </cell>
          <cell r="E13" t="str">
            <v>3.12 - Material Hospitalar</v>
          </cell>
          <cell r="F13">
            <v>8674752000301</v>
          </cell>
          <cell r="G13" t="str">
            <v>CIRURGICA MONTEBELLO LTDA</v>
          </cell>
          <cell r="H13" t="str">
            <v>B</v>
          </cell>
          <cell r="I13" t="str">
            <v>S</v>
          </cell>
          <cell r="J13" t="str">
            <v>000008346</v>
          </cell>
          <cell r="K13">
            <v>44441</v>
          </cell>
          <cell r="L13" t="str">
            <v>26210908674752000301550010000083461415626410</v>
          </cell>
          <cell r="M13" t="str">
            <v>26 -  Pernambuco</v>
          </cell>
          <cell r="N13">
            <v>60.05</v>
          </cell>
        </row>
        <row r="14">
          <cell r="C14" t="str">
            <v>UPAE GOIANA (COVID-19) - ISMEP</v>
          </cell>
          <cell r="E14" t="str">
            <v>3.12 - Material Hospitalar</v>
          </cell>
          <cell r="F14">
            <v>11449180000100</v>
          </cell>
          <cell r="G14" t="str">
            <v>DPROSMED DIST PROD MEDICO-HOSPITALARES LTDA</v>
          </cell>
          <cell r="H14" t="str">
            <v>B</v>
          </cell>
          <cell r="I14" t="str">
            <v>S</v>
          </cell>
          <cell r="J14" t="str">
            <v>000045115</v>
          </cell>
          <cell r="K14">
            <v>44441</v>
          </cell>
          <cell r="L14" t="str">
            <v>26210911449180000100550010000451151897349413</v>
          </cell>
          <cell r="M14" t="str">
            <v>26 -  Pernambuco</v>
          </cell>
          <cell r="N14">
            <v>1121.3800000000001</v>
          </cell>
        </row>
        <row r="15">
          <cell r="C15" t="str">
            <v>UPAE GOIANA (COVID-19) - ISMEP</v>
          </cell>
          <cell r="E15" t="str">
            <v>3.12 - Material Hospitalar</v>
          </cell>
          <cell r="F15">
            <v>8674752000140</v>
          </cell>
          <cell r="G15" t="str">
            <v>CIRURGICA MONTEBELLO LTDA</v>
          </cell>
          <cell r="H15" t="str">
            <v>B</v>
          </cell>
          <cell r="I15" t="str">
            <v>S</v>
          </cell>
          <cell r="J15" t="str">
            <v>000111695</v>
          </cell>
          <cell r="K15">
            <v>44441</v>
          </cell>
          <cell r="L15" t="str">
            <v>26210908674752000140550010001116951253351464</v>
          </cell>
          <cell r="M15" t="str">
            <v>26 -  Pernambuco</v>
          </cell>
          <cell r="N15">
            <v>959.71</v>
          </cell>
        </row>
        <row r="16">
          <cell r="C16" t="str">
            <v>UPAE GOIANA (COVID-19) - ISMEP</v>
          </cell>
          <cell r="E16" t="str">
            <v>3.12 - Material Hospitalar</v>
          </cell>
          <cell r="F16">
            <v>10739225002080</v>
          </cell>
          <cell r="G16" t="str">
            <v>MEGAMED COMERCIO LTDA</v>
          </cell>
          <cell r="H16" t="str">
            <v>B</v>
          </cell>
          <cell r="I16" t="str">
            <v>S</v>
          </cell>
          <cell r="J16" t="str">
            <v>000015761</v>
          </cell>
          <cell r="K16">
            <v>44441</v>
          </cell>
          <cell r="L16" t="str">
            <v>26210905932624000160550010000157611877693343</v>
          </cell>
          <cell r="M16" t="str">
            <v>26 -  Pernambuco</v>
          </cell>
          <cell r="N16">
            <v>801.5</v>
          </cell>
        </row>
        <row r="17">
          <cell r="C17" t="str">
            <v>UPAE GOIANA (COVID-19) - ISMEP</v>
          </cell>
          <cell r="E17" t="str">
            <v>3.12 - Material Hospitalar</v>
          </cell>
          <cell r="F17">
            <v>10814656000100</v>
          </cell>
          <cell r="G17" t="str">
            <v>JMED MEDICO HOSPITALAR LTDA - ME</v>
          </cell>
          <cell r="H17" t="str">
            <v>B</v>
          </cell>
          <cell r="I17" t="str">
            <v>S</v>
          </cell>
          <cell r="J17" t="str">
            <v>000003551</v>
          </cell>
          <cell r="K17">
            <v>44442</v>
          </cell>
          <cell r="L17" t="str">
            <v>26210910814656000100550010000035511000541713</v>
          </cell>
          <cell r="M17" t="str">
            <v>26 -  Pernambuco</v>
          </cell>
          <cell r="N17">
            <v>2700</v>
          </cell>
        </row>
        <row r="18">
          <cell r="C18" t="str">
            <v>UPAE GOIANA (COVID-19) - ISMEP</v>
          </cell>
          <cell r="E18" t="str">
            <v>3.12 - Material Hospitalar</v>
          </cell>
          <cell r="F18">
            <v>3817043000152</v>
          </cell>
          <cell r="G18" t="str">
            <v>PHARMAPLUS LTDA</v>
          </cell>
          <cell r="H18" t="str">
            <v>B</v>
          </cell>
          <cell r="I18" t="str">
            <v>S</v>
          </cell>
          <cell r="J18" t="str">
            <v>000034560</v>
          </cell>
          <cell r="K18">
            <v>44442</v>
          </cell>
          <cell r="L18" t="str">
            <v>26210903817043000152550010000345601041068096</v>
          </cell>
          <cell r="M18" t="str">
            <v>26 -  Pernambuco</v>
          </cell>
          <cell r="N18">
            <v>298.77</v>
          </cell>
        </row>
        <row r="19">
          <cell r="C19" t="str">
            <v>UPAE GOIANA (COVID-19) - ISMEP</v>
          </cell>
          <cell r="E19" t="str">
            <v>3.12 - Material Hospitalar</v>
          </cell>
          <cell r="F19">
            <v>67729178000653</v>
          </cell>
          <cell r="G19" t="str">
            <v>COMERCIAL CIRURGICA RIOCLARENSE LTDA</v>
          </cell>
          <cell r="H19" t="str">
            <v>B</v>
          </cell>
          <cell r="I19" t="str">
            <v>S</v>
          </cell>
          <cell r="J19" t="str">
            <v>0013788</v>
          </cell>
          <cell r="K19">
            <v>44449</v>
          </cell>
          <cell r="L19" t="str">
            <v>26210967729178000653550010000137881386226683</v>
          </cell>
          <cell r="M19" t="str">
            <v>26 -  Pernambuco</v>
          </cell>
          <cell r="N19">
            <v>1276</v>
          </cell>
        </row>
        <row r="20">
          <cell r="C20" t="str">
            <v>UPAE GOIANA (COVID-19) - ISMEP</v>
          </cell>
          <cell r="E20" t="str">
            <v>3.12 - Material Hospitalar</v>
          </cell>
          <cell r="F20">
            <v>10779833000156</v>
          </cell>
          <cell r="G20" t="str">
            <v>MEDICAL MERCANTIL DE APARELHAGEM MEDICA LTDA</v>
          </cell>
          <cell r="H20" t="str">
            <v>B</v>
          </cell>
          <cell r="I20" t="str">
            <v>S</v>
          </cell>
          <cell r="J20" t="str">
            <v>534168</v>
          </cell>
          <cell r="K20">
            <v>44442</v>
          </cell>
          <cell r="L20" t="str">
            <v>26210910779833000156550010005341681150628603</v>
          </cell>
          <cell r="M20" t="str">
            <v>26 -  Pernambuco</v>
          </cell>
          <cell r="N20">
            <v>401</v>
          </cell>
        </row>
        <row r="21">
          <cell r="C21" t="str">
            <v>UPAE GOIANA (COVID-19) - ISMEP</v>
          </cell>
          <cell r="E21" t="str">
            <v>3.12 - Material Hospitalar</v>
          </cell>
          <cell r="F21">
            <v>10779833000156</v>
          </cell>
          <cell r="G21" t="str">
            <v>MEDICAL MERCANTIL DE APARELHAGEM MEDICA LTDA</v>
          </cell>
          <cell r="H21" t="str">
            <v>B</v>
          </cell>
          <cell r="I21" t="str">
            <v>S</v>
          </cell>
          <cell r="J21" t="str">
            <v>534576</v>
          </cell>
          <cell r="K21">
            <v>44449</v>
          </cell>
          <cell r="L21" t="str">
            <v>26210910779833000156550010005345761165800621</v>
          </cell>
          <cell r="M21" t="str">
            <v>26 -  Pernambuco</v>
          </cell>
          <cell r="N21">
            <v>452</v>
          </cell>
        </row>
        <row r="22">
          <cell r="C22" t="str">
            <v>UPAE GOIANA (COVID-19) - ISMEP</v>
          </cell>
          <cell r="E22" t="str">
            <v>3.12 - Material Hospitalar</v>
          </cell>
          <cell r="F22">
            <v>21381761000100</v>
          </cell>
          <cell r="G22" t="str">
            <v>SIX DISTRIBUIDORA HOSPITALAR LTDA</v>
          </cell>
          <cell r="H22" t="str">
            <v>B</v>
          </cell>
          <cell r="I22" t="str">
            <v>S</v>
          </cell>
          <cell r="J22" t="str">
            <v>000042872</v>
          </cell>
          <cell r="K22">
            <v>44456</v>
          </cell>
          <cell r="L22" t="str">
            <v>26210921381761000100550010000428721915183870</v>
          </cell>
          <cell r="M22" t="str">
            <v>26 -  Pernambuco</v>
          </cell>
          <cell r="N22">
            <v>28.8</v>
          </cell>
        </row>
        <row r="23">
          <cell r="C23" t="str">
            <v>UPAE GOIANA (COVID-19) - ISMEP</v>
          </cell>
          <cell r="E23" t="str">
            <v>3.4 - Material Farmacológico</v>
          </cell>
          <cell r="F23">
            <v>23680034000170</v>
          </cell>
          <cell r="G23" t="str">
            <v>D ARAUJO COMERCIAL EIRELLI</v>
          </cell>
          <cell r="H23" t="str">
            <v>B</v>
          </cell>
          <cell r="I23" t="str">
            <v>S</v>
          </cell>
          <cell r="J23" t="str">
            <v>000003172</v>
          </cell>
          <cell r="K23">
            <v>44440</v>
          </cell>
          <cell r="L23" t="str">
            <v>26210923680034000170550010000031721336743336</v>
          </cell>
          <cell r="M23" t="str">
            <v>26 -  Pernambuco</v>
          </cell>
          <cell r="N23">
            <v>1635</v>
          </cell>
        </row>
        <row r="24">
          <cell r="C24" t="str">
            <v>UPAE GOIANA (COVID-19) - ISMEP</v>
          </cell>
          <cell r="E24" t="str">
            <v>3.4 - Material Farmacológico</v>
          </cell>
          <cell r="F24">
            <v>8778201000126</v>
          </cell>
          <cell r="G24" t="str">
            <v>DROGAFONTE MEDICAMENTOS E MATERIAL HOSPITALAR</v>
          </cell>
          <cell r="H24" t="str">
            <v>B</v>
          </cell>
          <cell r="I24" t="str">
            <v>S</v>
          </cell>
          <cell r="J24" t="str">
            <v>000347412</v>
          </cell>
          <cell r="K24">
            <v>44441</v>
          </cell>
          <cell r="L24" t="str">
            <v>26210908778201000126550010003474121335325561</v>
          </cell>
          <cell r="M24" t="str">
            <v>26 -  Pernambuco</v>
          </cell>
          <cell r="N24">
            <v>2250</v>
          </cell>
        </row>
        <row r="25">
          <cell r="C25" t="str">
            <v>UPAE GOIANA (COVID-19) - ISMEP</v>
          </cell>
          <cell r="E25" t="str">
            <v>3.4 - Material Farmacológico</v>
          </cell>
          <cell r="F25">
            <v>35753111000153</v>
          </cell>
          <cell r="G25" t="str">
            <v>NORD PRODUTOS EM SAUDE LTDA</v>
          </cell>
          <cell r="H25" t="str">
            <v>B</v>
          </cell>
          <cell r="I25" t="str">
            <v>S</v>
          </cell>
          <cell r="J25" t="str">
            <v>2582</v>
          </cell>
          <cell r="K25">
            <v>44441</v>
          </cell>
          <cell r="L25" t="str">
            <v>26210935753111000153550010000025821152524421</v>
          </cell>
          <cell r="M25" t="str">
            <v>26 -  Pernambuco</v>
          </cell>
          <cell r="N25">
            <v>9450</v>
          </cell>
        </row>
        <row r="26">
          <cell r="C26" t="str">
            <v>UPAE GOIANA (COVID-19) - ISMEP</v>
          </cell>
          <cell r="E26" t="str">
            <v>3.4 - Material Farmacológico</v>
          </cell>
          <cell r="F26">
            <v>67729178000653</v>
          </cell>
          <cell r="G26" t="str">
            <v>COMERCIAL CIRURGICA RIOCLARENSE LTDA</v>
          </cell>
          <cell r="H26" t="str">
            <v>B</v>
          </cell>
          <cell r="I26" t="str">
            <v>S</v>
          </cell>
          <cell r="J26" t="str">
            <v>0013428</v>
          </cell>
          <cell r="K26">
            <v>44442</v>
          </cell>
          <cell r="L26" t="str">
            <v>26210967729178000653550010000134281650028670</v>
          </cell>
          <cell r="M26" t="str">
            <v>26 -  Pernambuco</v>
          </cell>
          <cell r="N26">
            <v>9126.2000000000007</v>
          </cell>
        </row>
        <row r="27">
          <cell r="C27" t="str">
            <v>UPAE GOIANA (COVID-19) - ISMEP</v>
          </cell>
          <cell r="E27" t="str">
            <v>3.4 - Material Farmacológico</v>
          </cell>
          <cell r="F27">
            <v>67729178000653</v>
          </cell>
          <cell r="G27" t="str">
            <v>COMERCIAL CIRURGICA RIOCLARENSE LTDA</v>
          </cell>
          <cell r="H27" t="str">
            <v>B</v>
          </cell>
          <cell r="I27" t="str">
            <v>S</v>
          </cell>
          <cell r="J27" t="str">
            <v>0013433</v>
          </cell>
          <cell r="K27">
            <v>44442</v>
          </cell>
          <cell r="L27" t="str">
            <v>26210967729178000653550010000134331528448007</v>
          </cell>
          <cell r="M27" t="str">
            <v>26 -  Pernambuco</v>
          </cell>
          <cell r="N27">
            <v>2080.4</v>
          </cell>
        </row>
        <row r="28">
          <cell r="C28" t="str">
            <v>UPAE GOIANA (COVID-19) - ISMEP</v>
          </cell>
          <cell r="E28" t="str">
            <v>3.4 - Material Farmacológico</v>
          </cell>
          <cell r="F28">
            <v>3817043000152</v>
          </cell>
          <cell r="G28" t="str">
            <v>PHARMAPLUS LTDA</v>
          </cell>
          <cell r="H28" t="str">
            <v>B</v>
          </cell>
          <cell r="I28" t="str">
            <v>S</v>
          </cell>
          <cell r="J28" t="str">
            <v>000034560</v>
          </cell>
          <cell r="K28">
            <v>44442</v>
          </cell>
          <cell r="L28" t="str">
            <v>26210903817043000152550010000345601041068096</v>
          </cell>
          <cell r="M28" t="str">
            <v>26 -  Pernambuco</v>
          </cell>
          <cell r="N28">
            <v>856.58</v>
          </cell>
        </row>
        <row r="29">
          <cell r="C29" t="str">
            <v>UPAE GOIANA (COVID-19) - ISMEP</v>
          </cell>
          <cell r="E29" t="str">
            <v>3.4 - Material Farmacológico</v>
          </cell>
          <cell r="F29">
            <v>67729178000653</v>
          </cell>
          <cell r="G29" t="str">
            <v>COMERCIAL CIRURGICA RIOCLARENSE LTDA</v>
          </cell>
          <cell r="H29" t="str">
            <v>B</v>
          </cell>
          <cell r="I29" t="str">
            <v>S</v>
          </cell>
          <cell r="J29" t="str">
            <v>0013788</v>
          </cell>
          <cell r="K29">
            <v>44449</v>
          </cell>
          <cell r="L29" t="str">
            <v>26210967729178000653550010000137881386226683</v>
          </cell>
          <cell r="M29" t="str">
            <v>26 -  Pernambuco</v>
          </cell>
          <cell r="N29">
            <v>2844</v>
          </cell>
        </row>
        <row r="30">
          <cell r="C30" t="str">
            <v>UPAE GOIANA (COVID-19) - ISMEP</v>
          </cell>
          <cell r="E30" t="str">
            <v>3.4 - Material Farmacológico</v>
          </cell>
          <cell r="F30">
            <v>21381761000100</v>
          </cell>
          <cell r="G30" t="str">
            <v>SIX DISTRIBUIDORA HOSPITALAR LTDA</v>
          </cell>
          <cell r="H30" t="str">
            <v>B</v>
          </cell>
          <cell r="I30" t="str">
            <v>S</v>
          </cell>
          <cell r="J30" t="str">
            <v>000042872</v>
          </cell>
          <cell r="K30">
            <v>44456</v>
          </cell>
          <cell r="L30" t="str">
            <v>26210921381761000100550010000428721915183870</v>
          </cell>
          <cell r="M30" t="str">
            <v>26 -  Pernambuco</v>
          </cell>
          <cell r="N30">
            <v>1639.68</v>
          </cell>
        </row>
        <row r="31">
          <cell r="C31" t="str">
            <v>UPAE GOIANA (COVID-19) - ISMEP</v>
          </cell>
          <cell r="E31" t="str">
            <v>3.4 - Material Farmacológico</v>
          </cell>
          <cell r="F31">
            <v>41430173000127</v>
          </cell>
          <cell r="G31" t="str">
            <v>A&amp;F DISTRIBUIDORA DE MEDICAMENTOS E PRODUTOS PARA A SAUDE LTDA</v>
          </cell>
          <cell r="H31" t="str">
            <v>B</v>
          </cell>
          <cell r="I31" t="str">
            <v>S</v>
          </cell>
          <cell r="J31" t="str">
            <v>000108</v>
          </cell>
          <cell r="K31">
            <v>44448</v>
          </cell>
          <cell r="L31" t="str">
            <v>33210941430173000127550010000001081143305051</v>
          </cell>
          <cell r="M31" t="str">
            <v>33 -  Rio de Janeiro</v>
          </cell>
          <cell r="N31">
            <v>1296</v>
          </cell>
        </row>
        <row r="32">
          <cell r="C32" t="str">
            <v>UPAE GOIANA (COVID-19) - ISMEP</v>
          </cell>
          <cell r="E32" t="str">
            <v>3.7 - Material de Limpeza e Produtos de Hgienização</v>
          </cell>
          <cell r="F32">
            <v>31329180000183</v>
          </cell>
          <cell r="G32" t="str">
            <v>MAXXSUPRI COMERCIO DE SANEANTES EIRELI</v>
          </cell>
          <cell r="H32" t="str">
            <v>B</v>
          </cell>
          <cell r="I32" t="str">
            <v>S</v>
          </cell>
          <cell r="J32" t="str">
            <v>11755</v>
          </cell>
          <cell r="K32">
            <v>44455</v>
          </cell>
          <cell r="L32" t="str">
            <v>26210931329180000183550070000117551103673096</v>
          </cell>
          <cell r="M32" t="str">
            <v>26 -  Pernambuco</v>
          </cell>
          <cell r="N32">
            <v>73.8</v>
          </cell>
        </row>
        <row r="33">
          <cell r="C33" t="str">
            <v>UPAE GOIANA (COVID-19) - ISMEP</v>
          </cell>
          <cell r="E33" t="str">
            <v>3.14 - Alimentação Preparada</v>
          </cell>
          <cell r="F33">
            <v>28637117000108</v>
          </cell>
          <cell r="G33" t="str">
            <v>INOWA SOLUCOES EM FORN DE ALIMEN</v>
          </cell>
          <cell r="H33" t="str">
            <v>B</v>
          </cell>
          <cell r="I33" t="str">
            <v>S</v>
          </cell>
          <cell r="J33" t="str">
            <v>000000962</v>
          </cell>
          <cell r="K33">
            <v>44440</v>
          </cell>
          <cell r="L33" t="str">
            <v>26210928637117000108550010000009621000151740</v>
          </cell>
          <cell r="M33" t="str">
            <v>26 -  Pernambuco</v>
          </cell>
          <cell r="N33">
            <v>28019.65</v>
          </cell>
        </row>
        <row r="34">
          <cell r="C34" t="str">
            <v>UPAE GOIANA (COVID-19) - ISMEP</v>
          </cell>
          <cell r="E34" t="str">
            <v>3.6 - Material de Expediente</v>
          </cell>
          <cell r="F34">
            <v>31329180000183</v>
          </cell>
          <cell r="G34" t="str">
            <v>MAXXSUPRI COMERCIO DE SANEANTES EIRELI</v>
          </cell>
          <cell r="H34" t="str">
            <v>B</v>
          </cell>
          <cell r="I34" t="str">
            <v>S</v>
          </cell>
          <cell r="J34" t="str">
            <v>11755</v>
          </cell>
          <cell r="K34">
            <v>44455</v>
          </cell>
          <cell r="L34" t="str">
            <v>26210931329180000183550070000117551103673096</v>
          </cell>
          <cell r="M34" t="str">
            <v>26 -  Pernambuco</v>
          </cell>
          <cell r="N34">
            <v>437.7</v>
          </cell>
        </row>
        <row r="35">
          <cell r="C35" t="str">
            <v>UPAE GOIANA (COVID-19) - ISMEP</v>
          </cell>
          <cell r="E35" t="str">
            <v>3.1 - Combustíveis e Lubrificantes Automotivos</v>
          </cell>
          <cell r="F35">
            <v>5822300000170</v>
          </cell>
          <cell r="G35" t="str">
            <v>VIEIRA RABELO LTDA</v>
          </cell>
          <cell r="H35" t="str">
            <v>B</v>
          </cell>
          <cell r="I35" t="str">
            <v>S</v>
          </cell>
          <cell r="J35" t="str">
            <v>1912</v>
          </cell>
          <cell r="K35">
            <v>44441</v>
          </cell>
          <cell r="L35" t="str">
            <v>26210905822300000170550010000019121001654451</v>
          </cell>
          <cell r="M35" t="str">
            <v>26 -  Pernambuco</v>
          </cell>
          <cell r="N35">
            <v>2485.31</v>
          </cell>
        </row>
        <row r="36">
          <cell r="C36" t="str">
            <v>UPAE GOIANA (COVID-19) - ISMEP</v>
          </cell>
          <cell r="E36" t="str">
            <v xml:space="preserve">3.9 - Material para Manutenção de Bens Imóveis </v>
          </cell>
          <cell r="F36">
            <v>6012814000122</v>
          </cell>
          <cell r="G36" t="str">
            <v>MARINHO CONSTRUCAO</v>
          </cell>
          <cell r="H36" t="str">
            <v>B</v>
          </cell>
          <cell r="I36" t="str">
            <v>S</v>
          </cell>
          <cell r="J36" t="str">
            <v>000000923</v>
          </cell>
          <cell r="K36">
            <v>44449</v>
          </cell>
          <cell r="L36" t="str">
            <v>26210906012814000122550010000009231212677074</v>
          </cell>
          <cell r="M36" t="str">
            <v>26 -  Pernambuco</v>
          </cell>
          <cell r="N36">
            <v>70.400000000000006</v>
          </cell>
        </row>
        <row r="37">
          <cell r="C37" t="str">
            <v>UPAE GOIANA (COVID-19) - ISMEP</v>
          </cell>
          <cell r="E37" t="str">
            <v xml:space="preserve">3.10 - Material para Manutenção de Bens Móveis </v>
          </cell>
          <cell r="F37">
            <v>19963184000113</v>
          </cell>
          <cell r="G37" t="str">
            <v>CMPS COMERCIO LTDA ME</v>
          </cell>
          <cell r="H37" t="str">
            <v>B</v>
          </cell>
          <cell r="I37" t="str">
            <v>S</v>
          </cell>
          <cell r="J37" t="str">
            <v>625</v>
          </cell>
          <cell r="K37">
            <v>44455</v>
          </cell>
          <cell r="L37" t="str">
            <v>26210919963184000113550010000006251871002870</v>
          </cell>
          <cell r="M37" t="str">
            <v>26 -  Pernambuco</v>
          </cell>
          <cell r="N37">
            <v>260</v>
          </cell>
        </row>
        <row r="38">
          <cell r="C38" t="str">
            <v>UPAE GOIANA (COVID-19) - ISMEP</v>
          </cell>
          <cell r="E38" t="str">
            <v xml:space="preserve">3.10 - Material para Manutenção de Bens Móveis </v>
          </cell>
          <cell r="F38">
            <v>4187384000154</v>
          </cell>
          <cell r="G38" t="str">
            <v>LEISTUNG EQUIPAMENTOS LTDA</v>
          </cell>
          <cell r="H38" t="str">
            <v>B</v>
          </cell>
          <cell r="I38" t="str">
            <v>S</v>
          </cell>
          <cell r="J38" t="str">
            <v>000026066</v>
          </cell>
          <cell r="K38">
            <v>44452</v>
          </cell>
          <cell r="L38" t="str">
            <v>42210904187384000154550020000260661100260404</v>
          </cell>
          <cell r="M38" t="str">
            <v>42 -  Santa Catarina</v>
          </cell>
          <cell r="N38">
            <v>2004.81</v>
          </cell>
        </row>
        <row r="39">
          <cell r="C39" t="str">
            <v>UPAE GOIANA (COVID-19) - ISMEP</v>
          </cell>
          <cell r="E39" t="str">
            <v xml:space="preserve">5.25 - Serviços Bancários </v>
          </cell>
          <cell r="F39">
            <v>274054</v>
          </cell>
          <cell r="G39" t="str">
            <v>BANCO DO BRASIL Nº 27625-1</v>
          </cell>
          <cell r="H39" t="str">
            <v>S</v>
          </cell>
          <cell r="I39" t="str">
            <v>N</v>
          </cell>
          <cell r="M39" t="str">
            <v>26 -  Pernambuco</v>
          </cell>
          <cell r="N39">
            <v>141</v>
          </cell>
        </row>
        <row r="40">
          <cell r="C40" t="str">
            <v>UPAE GOIANA (COVID-19) - ISMEP</v>
          </cell>
          <cell r="E40" t="str">
            <v xml:space="preserve">5.25 - Serviços Bancários </v>
          </cell>
          <cell r="F40">
            <v>274054</v>
          </cell>
          <cell r="G40" t="str">
            <v>BANCO DO BRASIL Nº 30365-8</v>
          </cell>
          <cell r="H40" t="str">
            <v>S</v>
          </cell>
          <cell r="I40" t="str">
            <v>N</v>
          </cell>
          <cell r="M40" t="str">
            <v>26 -  Pernambuco</v>
          </cell>
          <cell r="N40">
            <v>1368.95</v>
          </cell>
        </row>
        <row r="41">
          <cell r="C41" t="str">
            <v>UPAE GOIANA (COVID-19) - ISMEP</v>
          </cell>
          <cell r="E41" t="str">
            <v xml:space="preserve">5.25 - Serviços Bancários </v>
          </cell>
          <cell r="F41" t="str">
            <v xml:space="preserve">00.360.305/1030-00 </v>
          </cell>
          <cell r="G41" t="str">
            <v>CAIXA ECONÔMICA FEDERAL</v>
          </cell>
          <cell r="H41" t="str">
            <v>S</v>
          </cell>
          <cell r="I41" t="str">
            <v>N</v>
          </cell>
          <cell r="M41" t="str">
            <v>26 -  Pernambuco</v>
          </cell>
          <cell r="N41">
            <v>7.5</v>
          </cell>
        </row>
        <row r="42">
          <cell r="C42" t="str">
            <v>UPAE GOIANA (COVID-19) - ISMEP</v>
          </cell>
          <cell r="E42" t="str">
            <v>5.13 - Água e Esgoto</v>
          </cell>
          <cell r="F42">
            <v>9769035000164</v>
          </cell>
          <cell r="G42" t="str">
            <v>COMPANHIA PERNAMBUCANA DE SANEAMENTO</v>
          </cell>
          <cell r="H42" t="str">
            <v>S</v>
          </cell>
          <cell r="I42" t="str">
            <v>N</v>
          </cell>
          <cell r="M42" t="str">
            <v>26 -  Pernambuco</v>
          </cell>
          <cell r="N42">
            <v>1705.31</v>
          </cell>
        </row>
        <row r="43">
          <cell r="C43" t="str">
            <v>UPAE GOIANA (COVID-19) - ISMEP</v>
          </cell>
          <cell r="E43" t="str">
            <v>5.12 - Energia Elétrica</v>
          </cell>
          <cell r="F43" t="str">
            <v xml:space="preserve">10.835.932/0001-08 </v>
          </cell>
          <cell r="G43" t="str">
            <v>COMPANHIA ENERGETICA DE PERNAMBUCO</v>
          </cell>
          <cell r="H43" t="str">
            <v>S</v>
          </cell>
          <cell r="I43" t="str">
            <v>N</v>
          </cell>
          <cell r="M43" t="str">
            <v>26 -  Pernambuco</v>
          </cell>
          <cell r="N43">
            <v>30702</v>
          </cell>
        </row>
        <row r="44">
          <cell r="C44" t="str">
            <v>UPAE GOIANA (COVID-19) - ISMEP</v>
          </cell>
          <cell r="E44" t="str">
            <v>5.3 - Locação de Máquinas e Equipamentos</v>
          </cell>
          <cell r="F44">
            <v>24801362000140</v>
          </cell>
          <cell r="G44" t="str">
            <v>BRUNO COSMO DA COSTA COMERCIO E SERVICOS</v>
          </cell>
          <cell r="H44" t="str">
            <v>S</v>
          </cell>
          <cell r="I44" t="str">
            <v>S</v>
          </cell>
          <cell r="J44" t="str">
            <v>00000281</v>
          </cell>
          <cell r="K44">
            <v>44473</v>
          </cell>
          <cell r="L44" t="str">
            <v>JFNT-NPVE</v>
          </cell>
          <cell r="M44" t="str">
            <v>26 -  Pernambuco</v>
          </cell>
          <cell r="N44">
            <v>2840</v>
          </cell>
        </row>
        <row r="45">
          <cell r="C45" t="str">
            <v>UPAE GOIANA (COVID-19) - ISMEP</v>
          </cell>
          <cell r="E45" t="str">
            <v>5.3 - Locação de Máquinas e Equipamentos</v>
          </cell>
          <cell r="F45">
            <v>11448247000353</v>
          </cell>
          <cell r="G45" t="str">
            <v>GMAC COMERCIO E SERVICOS DE</v>
          </cell>
          <cell r="H45" t="str">
            <v>S</v>
          </cell>
          <cell r="I45" t="str">
            <v>N</v>
          </cell>
          <cell r="M45" t="str">
            <v>26 -  Pernambuco</v>
          </cell>
          <cell r="N45">
            <v>832</v>
          </cell>
        </row>
        <row r="46">
          <cell r="C46" t="str">
            <v>UPAE GOIANA (COVID-19) - ISMEP</v>
          </cell>
          <cell r="E46" t="str">
            <v>5.3 - Locação de Máquinas e Equipamentos</v>
          </cell>
          <cell r="F46">
            <v>11849935000163</v>
          </cell>
          <cell r="G46" t="str">
            <v>LUCKY STORE LTDA ME</v>
          </cell>
          <cell r="H46" t="str">
            <v>S</v>
          </cell>
          <cell r="I46" t="str">
            <v>S</v>
          </cell>
          <cell r="J46" t="str">
            <v>00000618</v>
          </cell>
          <cell r="K46">
            <v>44441</v>
          </cell>
          <cell r="L46" t="str">
            <v>EKSR-GXFL</v>
          </cell>
          <cell r="M46" t="str">
            <v>26 -  Pernambuco</v>
          </cell>
          <cell r="N46">
            <v>160</v>
          </cell>
        </row>
        <row r="47">
          <cell r="C47" t="str">
            <v>UPAE GOIANA (COVID-19) - ISMEP</v>
          </cell>
          <cell r="E47" t="str">
            <v>5.3 - Locação de Máquinas e Equipamentos</v>
          </cell>
          <cell r="F47">
            <v>10279299000119</v>
          </cell>
          <cell r="G47" t="str">
            <v xml:space="preserve">RGRAPH LOC. E COM  LTDA </v>
          </cell>
          <cell r="H47" t="str">
            <v>S</v>
          </cell>
          <cell r="I47" t="str">
            <v>S</v>
          </cell>
          <cell r="J47" t="str">
            <v>04344</v>
          </cell>
          <cell r="K47">
            <v>44466</v>
          </cell>
          <cell r="M47" t="str">
            <v>26 -  Pernambuco</v>
          </cell>
          <cell r="N47">
            <v>500</v>
          </cell>
        </row>
        <row r="48">
          <cell r="C48" t="str">
            <v>UPAE GOIANA (COVID-19) - ISMEP</v>
          </cell>
          <cell r="E48" t="str">
            <v>5.1 - Locação de Equipamentos Médicos-Hospitalares</v>
          </cell>
          <cell r="F48">
            <v>24380578002041</v>
          </cell>
          <cell r="G48" t="str">
            <v>WHITE MARTINS GASES INDUSTRIAIS NE LTDA</v>
          </cell>
          <cell r="H48" t="str">
            <v>S</v>
          </cell>
          <cell r="I48" t="str">
            <v>N</v>
          </cell>
          <cell r="M48" t="str">
            <v>26 -  Pernambuco</v>
          </cell>
          <cell r="N48">
            <v>738.16</v>
          </cell>
        </row>
        <row r="49">
          <cell r="C49" t="str">
            <v>UPAE GOIANA (COVID-19) - ISMEP</v>
          </cell>
          <cell r="E49" t="str">
            <v>5.1 - Locação de Equipamentos Médicos-Hospitalares</v>
          </cell>
          <cell r="F49">
            <v>35336707000158</v>
          </cell>
          <cell r="G49" t="str">
            <v xml:space="preserve">TS TECNOLOGIA EM GASES </v>
          </cell>
          <cell r="H49" t="str">
            <v>S</v>
          </cell>
          <cell r="I49" t="str">
            <v>N</v>
          </cell>
          <cell r="M49" t="str">
            <v>41 -  Paraná</v>
          </cell>
          <cell r="N49">
            <v>15800</v>
          </cell>
        </row>
        <row r="50">
          <cell r="C50" t="str">
            <v>UPAE GOIANA (COVID-19) - ISMEP</v>
          </cell>
          <cell r="E50" t="str">
            <v>5.1 - Locação de Equipamentos Médicos-Hospitalares</v>
          </cell>
          <cell r="F50">
            <v>35336707000158</v>
          </cell>
          <cell r="G50" t="str">
            <v xml:space="preserve">TS TECNOLOGIA EM GASES </v>
          </cell>
          <cell r="H50" t="str">
            <v>S</v>
          </cell>
          <cell r="I50" t="str">
            <v>N</v>
          </cell>
          <cell r="M50" t="str">
            <v>41 -  Paraná</v>
          </cell>
          <cell r="N50">
            <v>7500</v>
          </cell>
        </row>
        <row r="51">
          <cell r="C51" t="str">
            <v>UPAE GOIANA (COVID-19) - ISMEP</v>
          </cell>
          <cell r="E51" t="str">
            <v>5.8 - Locação de Veículos Automotores</v>
          </cell>
          <cell r="F51">
            <v>33174692000143</v>
          </cell>
          <cell r="G51" t="str">
            <v>JG LOCAÇÃO DE VEICULOS EIRELI</v>
          </cell>
          <cell r="H51" t="str">
            <v>S</v>
          </cell>
          <cell r="I51" t="str">
            <v>N</v>
          </cell>
          <cell r="M51" t="str">
            <v>26 -  Pernambuco</v>
          </cell>
          <cell r="N51">
            <v>2901.1</v>
          </cell>
        </row>
        <row r="52">
          <cell r="C52" t="str">
            <v>UPAE GOIANA (COVID-19) - ISMEP</v>
          </cell>
          <cell r="E52" t="str">
            <v>5.19 - Serviços Gráficos, de Encadernação e de Emolduração</v>
          </cell>
          <cell r="F52">
            <v>29251213000178</v>
          </cell>
          <cell r="G52" t="str">
            <v>MARIA BETANIA DOS S SILVA - ME</v>
          </cell>
          <cell r="H52" t="str">
            <v>S</v>
          </cell>
          <cell r="I52" t="str">
            <v>S</v>
          </cell>
          <cell r="J52" t="str">
            <v>000000219</v>
          </cell>
          <cell r="K52">
            <v>44463</v>
          </cell>
          <cell r="L52" t="str">
            <v>XLZP02882</v>
          </cell>
          <cell r="M52" t="str">
            <v>26 -  Pernambuco</v>
          </cell>
          <cell r="N52">
            <v>80</v>
          </cell>
        </row>
        <row r="53">
          <cell r="C53" t="str">
            <v>UPAE GOIANA (COVID-19) - ISMEP</v>
          </cell>
          <cell r="E53" t="str">
            <v>5.16 - Serviços Médico-Hospitalares, Odotonlogia e Laboratoriais</v>
          </cell>
          <cell r="F53">
            <v>42009437000136</v>
          </cell>
          <cell r="G53" t="str">
            <v>CLINICA GINECOLOGICA E DERMATOLOGICA DRA CARLA</v>
          </cell>
          <cell r="H53" t="str">
            <v>S</v>
          </cell>
          <cell r="I53" t="str">
            <v>S</v>
          </cell>
          <cell r="J53" t="str">
            <v>1000016</v>
          </cell>
          <cell r="K53">
            <v>44469</v>
          </cell>
          <cell r="L53" t="str">
            <v>BXY9L4FHB</v>
          </cell>
          <cell r="M53" t="str">
            <v>25 -  Paraíba</v>
          </cell>
          <cell r="N53">
            <v>12000</v>
          </cell>
        </row>
        <row r="54">
          <cell r="C54" t="str">
            <v>UPAE GOIANA (COVID-19) - ISMEP</v>
          </cell>
          <cell r="E54" t="str">
            <v>5.16 - Serviços Médico-Hospitalares, Odotonlogia e Laboratoriais</v>
          </cell>
          <cell r="F54">
            <v>70090907000174</v>
          </cell>
          <cell r="G54" t="str">
            <v>CLINICA MEDICA DO ARARIPE LTDA - EPP</v>
          </cell>
          <cell r="H54" t="str">
            <v>S</v>
          </cell>
          <cell r="I54" t="str">
            <v>S</v>
          </cell>
          <cell r="J54" t="str">
            <v>0001489</v>
          </cell>
          <cell r="K54">
            <v>44470</v>
          </cell>
          <cell r="L54" t="str">
            <v>8145-C970</v>
          </cell>
          <cell r="M54" t="str">
            <v>26 -  Pernambuco</v>
          </cell>
          <cell r="N54">
            <v>8000</v>
          </cell>
        </row>
        <row r="55">
          <cell r="C55" t="str">
            <v>UPAE GOIANA (COVID-19) - ISMEP</v>
          </cell>
          <cell r="E55" t="str">
            <v>5.16 - Serviços Médico-Hospitalares, Odotonlogia e Laboratoriais</v>
          </cell>
          <cell r="F55">
            <v>40125375000100</v>
          </cell>
          <cell r="G55" t="str">
            <v>MORGAN DELMONDES DANDA CARDOSO</v>
          </cell>
          <cell r="H55" t="str">
            <v>S</v>
          </cell>
          <cell r="I55" t="str">
            <v>S</v>
          </cell>
          <cell r="J55" t="str">
            <v>20</v>
          </cell>
          <cell r="K55">
            <v>44463</v>
          </cell>
          <cell r="L55" t="str">
            <v>73J63EA6C</v>
          </cell>
          <cell r="M55" t="str">
            <v>26 -  Pernambuco</v>
          </cell>
          <cell r="N55">
            <v>12000</v>
          </cell>
        </row>
        <row r="56">
          <cell r="C56" t="str">
            <v>UPAE GOIANA (COVID-19) - ISMEP</v>
          </cell>
          <cell r="E56" t="str">
            <v>5.16 - Serviços Médico-Hospitalares, Odotonlogia e Laboratoriais</v>
          </cell>
          <cell r="F56">
            <v>14405213000108</v>
          </cell>
          <cell r="G56" t="str">
            <v>CLINICA DO CORAÇÃO DE GARANHUNS LTDA - ME</v>
          </cell>
          <cell r="H56" t="str">
            <v>S</v>
          </cell>
          <cell r="I56" t="str">
            <v>S</v>
          </cell>
          <cell r="J56" t="str">
            <v>000009794</v>
          </cell>
          <cell r="K56">
            <v>44473</v>
          </cell>
          <cell r="L56" t="str">
            <v>XUQJ73247</v>
          </cell>
          <cell r="M56" t="str">
            <v>26 -  Pernambuco</v>
          </cell>
          <cell r="N56">
            <v>15000</v>
          </cell>
        </row>
        <row r="57">
          <cell r="C57" t="str">
            <v>UPAE GOIANA (COVID-19) - ISMEP</v>
          </cell>
          <cell r="E57" t="str">
            <v>5.16 - Serviços Médico-Hospitalares, Odotonlogia e Laboratoriais</v>
          </cell>
          <cell r="F57">
            <v>21600800000113</v>
          </cell>
          <cell r="G57" t="str">
            <v>CENTRO DE DIAG TERAUP DE ANAL CLINICAS EIRELI</v>
          </cell>
          <cell r="H57" t="str">
            <v>S</v>
          </cell>
          <cell r="I57" t="str">
            <v>S</v>
          </cell>
          <cell r="J57" t="str">
            <v>000000238</v>
          </cell>
          <cell r="K57">
            <v>44473</v>
          </cell>
          <cell r="L57" t="str">
            <v>OCKW49725</v>
          </cell>
          <cell r="M57" t="str">
            <v>26 -  Pernambuco</v>
          </cell>
          <cell r="N57">
            <v>52204.959999999999</v>
          </cell>
        </row>
        <row r="58">
          <cell r="C58" t="str">
            <v>UPAE GOIANA (COVID-19) - ISMEP</v>
          </cell>
          <cell r="E58" t="str">
            <v>5.10 - Detetização/Tratamento de Resíduos e Afins</v>
          </cell>
          <cell r="F58">
            <v>11863530000180</v>
          </cell>
          <cell r="G58" t="str">
            <v>BRASCON GESTAO AMBIENTAL LTDA</v>
          </cell>
          <cell r="H58" t="str">
            <v>S</v>
          </cell>
          <cell r="I58" t="str">
            <v>S</v>
          </cell>
          <cell r="J58" t="str">
            <v>00088021</v>
          </cell>
          <cell r="K58">
            <v>44470</v>
          </cell>
          <cell r="M58" t="str">
            <v>26 -  Pernambuco</v>
          </cell>
          <cell r="N58">
            <v>2128</v>
          </cell>
        </row>
        <row r="59">
          <cell r="C59" t="str">
            <v>UPAE GOIANA (COVID-19) - ISMEP</v>
          </cell>
          <cell r="E59" t="str">
            <v>5.17 - Manutenção de Software, Certificação Digital e Microfilmagem</v>
          </cell>
          <cell r="F59">
            <v>5662773000238</v>
          </cell>
          <cell r="G59" t="str">
            <v>PIXEON MEDICAL SYSTEMS S.A COMERCIO E DESENVOLVIMENTO DE SOFTWARE</v>
          </cell>
          <cell r="H59" t="str">
            <v>S</v>
          </cell>
          <cell r="I59" t="str">
            <v>S</v>
          </cell>
          <cell r="J59" t="str">
            <v>30935</v>
          </cell>
          <cell r="K59">
            <v>44441</v>
          </cell>
          <cell r="L59" t="str">
            <v>ACBADWTTR</v>
          </cell>
          <cell r="M59" t="str">
            <v>35 -  São Paulo</v>
          </cell>
          <cell r="N59">
            <v>3697.92</v>
          </cell>
        </row>
        <row r="60">
          <cell r="C60" t="str">
            <v>UPAE GOIANA (COVID-19) - ISMEP</v>
          </cell>
          <cell r="E60" t="str">
            <v>5.17 - Manutenção de Software, Certificação Digital e Microfilmagem</v>
          </cell>
          <cell r="F60">
            <v>16783034000130</v>
          </cell>
          <cell r="G60" t="str">
            <v xml:space="preserve">SINTESE LICENCIAMENTO DE PROGRAMAS </v>
          </cell>
          <cell r="H60" t="str">
            <v>S</v>
          </cell>
          <cell r="I60" t="str">
            <v>S</v>
          </cell>
          <cell r="J60" t="str">
            <v>15592</v>
          </cell>
          <cell r="K60">
            <v>44440</v>
          </cell>
          <cell r="L60" t="str">
            <v>2BGA-4VKR</v>
          </cell>
          <cell r="M60" t="str">
            <v>26 -  Pernambuco</v>
          </cell>
          <cell r="N60">
            <v>1500</v>
          </cell>
        </row>
        <row r="61">
          <cell r="C61" t="str">
            <v>UPAE GOIANA (COVID-19) - ISMEP</v>
          </cell>
          <cell r="E61" t="str">
            <v>5.22 - Vigilância Ostensiva / Monitorada</v>
          </cell>
          <cell r="F61">
            <v>24402663000109</v>
          </cell>
          <cell r="G61" t="str">
            <v>BUNKER SEGURANCA E VIGILANCIA PATRIMONIAL EIRELI EPP</v>
          </cell>
          <cell r="H61" t="str">
            <v>S</v>
          </cell>
          <cell r="I61" t="str">
            <v>S</v>
          </cell>
          <cell r="J61" t="str">
            <v>00001160</v>
          </cell>
          <cell r="K61">
            <v>44470</v>
          </cell>
          <cell r="L61" t="str">
            <v>4CBU-KUKP</v>
          </cell>
          <cell r="M61" t="str">
            <v>26 -  Pernambuco</v>
          </cell>
          <cell r="N61">
            <v>35800</v>
          </cell>
        </row>
        <row r="62">
          <cell r="C62" t="str">
            <v>UPAE GOIANA (COVID-19) - ISMEP</v>
          </cell>
          <cell r="E62" t="str">
            <v>5.99 - Outros Serviços de Terceiros Pessoa Jurídica</v>
          </cell>
          <cell r="F62">
            <v>38404090000159</v>
          </cell>
          <cell r="G62" t="str">
            <v>TRECCHINA TECNOLOGIA E INOVAÇÃO LTDA</v>
          </cell>
          <cell r="H62" t="str">
            <v>S</v>
          </cell>
          <cell r="I62" t="str">
            <v>S</v>
          </cell>
          <cell r="J62" t="str">
            <v>00000032</v>
          </cell>
          <cell r="K62">
            <v>44470</v>
          </cell>
          <cell r="L62" t="str">
            <v>7LSU-5SKS</v>
          </cell>
          <cell r="M62" t="str">
            <v>26 -  Pernambuco</v>
          </cell>
          <cell r="N62">
            <v>6000</v>
          </cell>
        </row>
        <row r="63">
          <cell r="C63" t="str">
            <v>UPAE GOIANA (COVID-19) - ISMEP</v>
          </cell>
          <cell r="E63" t="str">
            <v>5.2 - Serviços Técnicos Profissionais</v>
          </cell>
          <cell r="F63">
            <v>36710076000158</v>
          </cell>
          <cell r="G63" t="str">
            <v>APS APOIO ADMINISTRATIVO LTDA</v>
          </cell>
          <cell r="H63" t="str">
            <v>S</v>
          </cell>
          <cell r="I63" t="str">
            <v>S</v>
          </cell>
          <cell r="J63" t="str">
            <v>00000074</v>
          </cell>
          <cell r="K63">
            <v>44469</v>
          </cell>
          <cell r="L63" t="str">
            <v>P7RM-BSA2</v>
          </cell>
          <cell r="M63" t="str">
            <v>26 -  Pernambuco</v>
          </cell>
          <cell r="N63">
            <v>4500</v>
          </cell>
        </row>
        <row r="64">
          <cell r="C64" t="str">
            <v>UPAE GOIANA (COVID-19) - ISMEP</v>
          </cell>
          <cell r="E64" t="str">
            <v>5.2 - Serviços Técnicos Profissionais</v>
          </cell>
          <cell r="F64">
            <v>23107889000106</v>
          </cell>
          <cell r="G64" t="str">
            <v xml:space="preserve">COELHO PEDROSA ADVOGADOS ASSOCIADOS </v>
          </cell>
          <cell r="H64" t="str">
            <v>S</v>
          </cell>
          <cell r="I64" t="str">
            <v>S</v>
          </cell>
          <cell r="J64" t="str">
            <v>00000356</v>
          </cell>
          <cell r="K64">
            <v>44473</v>
          </cell>
          <cell r="L64" t="str">
            <v>UH6K-5TID</v>
          </cell>
          <cell r="M64" t="str">
            <v>26 -  Pernambuco</v>
          </cell>
          <cell r="N64">
            <v>6600</v>
          </cell>
        </row>
        <row r="65">
          <cell r="C65" t="str">
            <v>UPAE GOIANA (COVID-19) - ISMEP</v>
          </cell>
          <cell r="E65" t="str">
            <v>5.2 - Serviços Técnicos Profissionais</v>
          </cell>
          <cell r="F65">
            <v>11735586000159</v>
          </cell>
          <cell r="G65" t="str">
            <v>FUNDACAO DE APOIO AO DESENVOLVIMENTO DA UNIVERSIDADE  FE</v>
          </cell>
          <cell r="H65" t="str">
            <v>S</v>
          </cell>
          <cell r="I65" t="str">
            <v>S</v>
          </cell>
          <cell r="J65" t="str">
            <v>00063867</v>
          </cell>
          <cell r="K65">
            <v>44462</v>
          </cell>
          <cell r="L65" t="str">
            <v>APL4-EJYN</v>
          </cell>
          <cell r="M65" t="str">
            <v>26 -  Pernambuco</v>
          </cell>
          <cell r="N65">
            <v>197.44</v>
          </cell>
        </row>
        <row r="66">
          <cell r="C66" t="str">
            <v>UPAE GOIANA (COVID-19) - ISMEP</v>
          </cell>
          <cell r="E66" t="str">
            <v>5.2 - Serviços Técnicos Profissionais</v>
          </cell>
          <cell r="F66">
            <v>32085944000103</v>
          </cell>
          <cell r="G66" t="str">
            <v>JF - TECNOLOGIA E SOLUCOES ADMINISTRATIVAS LTDA</v>
          </cell>
          <cell r="H66" t="str">
            <v>S</v>
          </cell>
          <cell r="I66" t="str">
            <v>S</v>
          </cell>
          <cell r="J66" t="str">
            <v>00000073</v>
          </cell>
          <cell r="K66">
            <v>44470</v>
          </cell>
          <cell r="L66" t="str">
            <v>F8RY-VBLQ</v>
          </cell>
          <cell r="M66" t="str">
            <v>26 -  Pernambuco</v>
          </cell>
          <cell r="N66">
            <v>3500</v>
          </cell>
        </row>
        <row r="67">
          <cell r="C67" t="str">
            <v>UPAE GOIANA (COVID-19) - ISMEP</v>
          </cell>
          <cell r="E67" t="str">
            <v>5.2 - Serviços Técnicos Profissionais</v>
          </cell>
          <cell r="F67">
            <v>8190737000126</v>
          </cell>
          <cell r="G67" t="str">
            <v>PH CONTABILIDADE SOCIEDADE SIMPLES LTDA - ME</v>
          </cell>
          <cell r="H67" t="str">
            <v>S</v>
          </cell>
          <cell r="I67" t="str">
            <v>S</v>
          </cell>
          <cell r="J67" t="str">
            <v>00001257</v>
          </cell>
          <cell r="K67">
            <v>44459</v>
          </cell>
          <cell r="L67" t="str">
            <v>9KLC-D1SF</v>
          </cell>
          <cell r="M67" t="str">
            <v>29 -  Bahia</v>
          </cell>
          <cell r="N67">
            <v>5500</v>
          </cell>
        </row>
        <row r="68">
          <cell r="C68" t="str">
            <v>UPAE GOIANA (COVID-19) - ISMEP</v>
          </cell>
          <cell r="E68" t="str">
            <v>5.2 - Serviços Técnicos Profissionais</v>
          </cell>
          <cell r="F68">
            <v>8190737000126</v>
          </cell>
          <cell r="G68" t="str">
            <v>PH CONTABILIDADE SOCIEDADE SIMPLES LTDA - ME</v>
          </cell>
          <cell r="H68" t="str">
            <v>S</v>
          </cell>
          <cell r="I68" t="str">
            <v>S</v>
          </cell>
          <cell r="J68" t="str">
            <v>00001258</v>
          </cell>
          <cell r="K68">
            <v>44459</v>
          </cell>
          <cell r="L68" t="str">
            <v>D7G6-2LG9</v>
          </cell>
          <cell r="M68" t="str">
            <v>29 -  Bahia</v>
          </cell>
          <cell r="N68">
            <v>2200</v>
          </cell>
        </row>
        <row r="69">
          <cell r="C69" t="str">
            <v>UPAE GOIANA (COVID-19) - ISMEP</v>
          </cell>
          <cell r="E69" t="str">
            <v>5.2 - Serviços Técnicos Profissionais</v>
          </cell>
          <cell r="F69">
            <v>24127434000115</v>
          </cell>
          <cell r="G69" t="str">
            <v>RODRIGO ALMENDRA E ADVOGADOS ASSOCIADOS</v>
          </cell>
          <cell r="H69" t="str">
            <v>S</v>
          </cell>
          <cell r="I69" t="str">
            <v>S</v>
          </cell>
          <cell r="J69" t="str">
            <v>00000431</v>
          </cell>
          <cell r="K69">
            <v>44462</v>
          </cell>
          <cell r="L69" t="str">
            <v>PGBA-MZ9F</v>
          </cell>
          <cell r="M69" t="str">
            <v>26 -  Pernambuco</v>
          </cell>
          <cell r="N69">
            <v>4400</v>
          </cell>
        </row>
        <row r="70">
          <cell r="C70" t="str">
            <v>UPAE GOIANA (COVID-19) - ISMEP</v>
          </cell>
          <cell r="E70" t="str">
            <v>5.2 - Serviços Técnicos Profissionais</v>
          </cell>
          <cell r="F70">
            <v>15732507000107</v>
          </cell>
          <cell r="G70" t="str">
            <v>LAVERAS E FILHOS LTDA - ME</v>
          </cell>
          <cell r="H70" t="str">
            <v>S</v>
          </cell>
          <cell r="I70" t="str">
            <v>S</v>
          </cell>
          <cell r="J70" t="str">
            <v>000001415</v>
          </cell>
          <cell r="K70">
            <v>44470</v>
          </cell>
          <cell r="L70" t="str">
            <v>AMMI26446</v>
          </cell>
          <cell r="M70" t="str">
            <v>26 -  Pernambuco</v>
          </cell>
          <cell r="N70">
            <v>310</v>
          </cell>
        </row>
        <row r="71">
          <cell r="C71" t="str">
            <v>UPAE GOIANA (COVID-19) - ISMEP</v>
          </cell>
          <cell r="E71" t="str">
            <v>5.2 - Serviços Técnicos Profissionais</v>
          </cell>
          <cell r="F71">
            <v>14405213000108</v>
          </cell>
          <cell r="G71" t="str">
            <v>CLINICA DO CORAÇÃO DE GARANHUNS LTDA - ME</v>
          </cell>
          <cell r="H71" t="str">
            <v>S</v>
          </cell>
          <cell r="I71" t="str">
            <v>S</v>
          </cell>
          <cell r="J71" t="str">
            <v>000009794</v>
          </cell>
          <cell r="K71">
            <v>44473</v>
          </cell>
          <cell r="L71" t="str">
            <v>XUQJ73247</v>
          </cell>
          <cell r="M71" t="str">
            <v>26 -  Pernambuco</v>
          </cell>
          <cell r="N71">
            <v>15000</v>
          </cell>
        </row>
        <row r="72">
          <cell r="C72" t="str">
            <v>UPAE GOIANA (COVID-19) - ISMEP</v>
          </cell>
          <cell r="E72" t="str">
            <v>5.10 - Detetização/Tratamento de Resíduos e Afins</v>
          </cell>
          <cell r="F72">
            <v>10333266000100</v>
          </cell>
          <cell r="G72" t="str">
            <v>CARLOS ANTONIO DE OLIVEIRA MILET JUNIOR - ME</v>
          </cell>
          <cell r="H72" t="str">
            <v>S</v>
          </cell>
          <cell r="I72" t="str">
            <v>S</v>
          </cell>
          <cell r="J72" t="str">
            <v>00008935</v>
          </cell>
          <cell r="K72">
            <v>44460</v>
          </cell>
          <cell r="L72" t="str">
            <v>YADC-L3VL</v>
          </cell>
          <cell r="M72" t="str">
            <v>26 -  Pernambuco</v>
          </cell>
          <cell r="N72">
            <v>400</v>
          </cell>
        </row>
        <row r="73">
          <cell r="C73" t="str">
            <v>UPAE GOIANA (COVID-19) - ISMEP</v>
          </cell>
          <cell r="E73" t="str">
            <v>5.23 - Limpeza e Conservação</v>
          </cell>
          <cell r="F73">
            <v>10229013000190</v>
          </cell>
          <cell r="G73" t="str">
            <v>INTERCLEAN ADMINISTRACAO LTDA</v>
          </cell>
          <cell r="H73" t="str">
            <v>S</v>
          </cell>
          <cell r="I73" t="str">
            <v>N</v>
          </cell>
          <cell r="J73" t="str">
            <v>00000482</v>
          </cell>
          <cell r="K73">
            <v>44466</v>
          </cell>
          <cell r="L73" t="str">
            <v>FV8E-39ZV</v>
          </cell>
          <cell r="M73" t="str">
            <v>26 -  Pernambuco</v>
          </cell>
          <cell r="N73">
            <v>65208.160000000003</v>
          </cell>
        </row>
        <row r="74">
          <cell r="C74" t="str">
            <v>UPAE GOIANA (COVID-19) - ISMEP</v>
          </cell>
          <cell r="E74" t="str">
            <v>5.5 - Reparo e Manutenção de Máquinas e Equipamentos</v>
          </cell>
          <cell r="F74">
            <v>24380578002041</v>
          </cell>
          <cell r="G74" t="str">
            <v>WHITE MARTINS GASES INDUSTRIAIS NE LTDA</v>
          </cell>
          <cell r="H74" t="str">
            <v>S</v>
          </cell>
          <cell r="I74" t="str">
            <v>S</v>
          </cell>
          <cell r="J74" t="str">
            <v>11624</v>
          </cell>
          <cell r="K74">
            <v>44448</v>
          </cell>
          <cell r="L74" t="str">
            <v>LRTQ10683</v>
          </cell>
          <cell r="M74" t="str">
            <v>26 -  Pernambuco</v>
          </cell>
          <cell r="N74">
            <v>680</v>
          </cell>
        </row>
        <row r="75">
          <cell r="C75" t="str">
            <v>UPAE GOIANA (COVID-19) - ISMEP</v>
          </cell>
          <cell r="E75" t="str">
            <v>5.5 - Reparo e Manutenção de Máquinas e Equipamentos</v>
          </cell>
          <cell r="F75">
            <v>20278964000103</v>
          </cell>
          <cell r="G75" t="str">
            <v>JOSE PAULO C DA SILVA ME</v>
          </cell>
          <cell r="H75" t="str">
            <v>S</v>
          </cell>
          <cell r="I75" t="str">
            <v>S</v>
          </cell>
          <cell r="J75" t="str">
            <v>00000876</v>
          </cell>
          <cell r="K75">
            <v>44469</v>
          </cell>
          <cell r="L75" t="str">
            <v>FDDI-TE58</v>
          </cell>
          <cell r="M75" t="str">
            <v>26 -  Pernambuco</v>
          </cell>
          <cell r="N75">
            <v>1250</v>
          </cell>
        </row>
        <row r="76">
          <cell r="C76" t="str">
            <v>UPAE GOIANA (COVID-19) - ISMEP</v>
          </cell>
          <cell r="E76" t="str">
            <v>5.5 - Reparo e Manutenção de Máquinas e Equipamentos</v>
          </cell>
          <cell r="F76">
            <v>15193955000180</v>
          </cell>
          <cell r="G76" t="str">
            <v>MICHAEL JOHN MOREIRA SIQUEIRA SERVICOS TECNICOS ME</v>
          </cell>
          <cell r="H76" t="str">
            <v>S</v>
          </cell>
          <cell r="I76" t="str">
            <v>S</v>
          </cell>
          <cell r="J76" t="str">
            <v>953</v>
          </cell>
          <cell r="K76">
            <v>44463</v>
          </cell>
          <cell r="M76" t="str">
            <v>26 -  Pernambuco</v>
          </cell>
          <cell r="N76">
            <v>6000</v>
          </cell>
        </row>
        <row r="77">
          <cell r="C77" t="str">
            <v>UPAE GOIANA (COVID-19) - ISMEP</v>
          </cell>
          <cell r="E77" t="str">
            <v>5.5 - Reparo e Manutenção de Máquinas e Equipamentos</v>
          </cell>
          <cell r="F77">
            <v>25108694000106</v>
          </cell>
          <cell r="G77" t="str">
            <v>AHREOS REFRIGERACAO LTDA ME</v>
          </cell>
          <cell r="H77" t="str">
            <v>S</v>
          </cell>
          <cell r="I77" t="str">
            <v>S</v>
          </cell>
          <cell r="J77" t="str">
            <v>00000655</v>
          </cell>
          <cell r="K77">
            <v>44466</v>
          </cell>
          <cell r="L77" t="str">
            <v>RAGT-LS94</v>
          </cell>
          <cell r="M77" t="str">
            <v>26 -  Pernambuco</v>
          </cell>
          <cell r="N77">
            <v>9600</v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5FD0-22BC-4BA3-8887-08924E3D4801}">
  <sheetPr>
    <tabColor rgb="FF92D050"/>
  </sheetPr>
  <dimension ref="A1:L1992"/>
  <sheetViews>
    <sheetView showGridLines="0" tabSelected="1" zoomScale="90" zoomScaleNormal="90" workbookViewId="0"/>
  </sheetViews>
  <sheetFormatPr defaultColWidth="8.6640625" defaultRowHeight="13.2" x14ac:dyDescent="0.25"/>
  <cols>
    <col min="1" max="1" width="30.33203125" customWidth="1"/>
    <col min="2" max="2" width="36.33203125" customWidth="1"/>
    <col min="3" max="3" width="61.88671875" style="9" customWidth="1"/>
    <col min="4" max="4" width="36.5546875" style="9" customWidth="1"/>
    <col min="5" max="5" width="65.88671875" style="9" bestFit="1" customWidth="1"/>
    <col min="6" max="7" width="26.109375" style="9" bestFit="1" customWidth="1"/>
    <col min="8" max="8" width="18.44140625" style="9" bestFit="1" customWidth="1"/>
    <col min="9" max="9" width="24.88671875" style="9" bestFit="1" customWidth="1"/>
    <col min="10" max="10" width="51.44140625" style="9" bestFit="1" customWidth="1"/>
    <col min="11" max="11" width="59.33203125" style="9" bestFit="1" customWidth="1"/>
    <col min="12" max="12" width="21.886718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(OCULTAR)'!$P$3:$R$91,3,0),"")</f>
        <v>10739225002080</v>
      </c>
      <c r="B2" s="4" t="str">
        <f>'[1]TCE - ANEXO IV - Preencher'!C11</f>
        <v>UPAE GOIANA (COVID-19) - ISMEP</v>
      </c>
      <c r="C2" s="4" t="str">
        <f>'[1]TCE - ANEXO IV - Preencher'!E11</f>
        <v>3.12 - Material Hospitalar</v>
      </c>
      <c r="D2" s="3">
        <f>'[1]TCE - ANEXO IV - Preencher'!F11</f>
        <v>23680034000170</v>
      </c>
      <c r="E2" s="5" t="str">
        <f>'[1]TCE - ANEXO IV - Preencher'!G11</f>
        <v>D ARAUJO COMERCIAL EIRELLI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000003172</v>
      </c>
      <c r="I2" s="6">
        <f>IF('[1]TCE - ANEXO IV - Preencher'!K11="","",'[1]TCE - ANEXO IV - Preencher'!K11)</f>
        <v>44440</v>
      </c>
      <c r="J2" s="5" t="str">
        <f>'[1]TCE - ANEXO IV - Preencher'!L11</f>
        <v>26210923680034000170550010000031721336743336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150.80000000000001</v>
      </c>
    </row>
    <row r="3" spans="1:12" s="8" customFormat="1" ht="19.5" customHeight="1" x14ac:dyDescent="0.25">
      <c r="A3" s="3">
        <f>IFERROR(VLOOKUP(B3,'[1]DADOS (OCULTAR)'!$P$3:$R$91,3,0),"")</f>
        <v>10739225002080</v>
      </c>
      <c r="B3" s="4" t="str">
        <f>'[1]TCE - ANEXO IV - Preencher'!C12</f>
        <v>UPAE GOIANA (COVID-19) - ISMEP</v>
      </c>
      <c r="C3" s="4" t="str">
        <f>'[1]TCE - ANEXO IV - Preencher'!E12</f>
        <v>3.12 - Material Hospitalar</v>
      </c>
      <c r="D3" s="3">
        <f>'[1]TCE - ANEXO IV - Preencher'!F12</f>
        <v>11449180000290</v>
      </c>
      <c r="E3" s="5" t="str">
        <f>'[1]TCE - ANEXO IV - Preencher'!G12</f>
        <v>DPROSMED DIST PROD MEDICO-HOSPITALARES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000001318</v>
      </c>
      <c r="I3" s="6">
        <f>IF('[1]TCE - ANEXO IV - Preencher'!K12="","",'[1]TCE - ANEXO IV - Preencher'!K12)</f>
        <v>44441</v>
      </c>
      <c r="J3" s="5" t="str">
        <f>'[1]TCE - ANEXO IV - Preencher'!L12</f>
        <v>26210911449180000290550010000013181873203649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23.89</v>
      </c>
    </row>
    <row r="4" spans="1:12" s="8" customFormat="1" ht="19.5" customHeight="1" x14ac:dyDescent="0.25">
      <c r="A4" s="3">
        <f>IFERROR(VLOOKUP(B4,'[1]DADOS (OCULTAR)'!$P$3:$R$91,3,0),"")</f>
        <v>10739225002080</v>
      </c>
      <c r="B4" s="4" t="str">
        <f>'[1]TCE - ANEXO IV - Preencher'!C13</f>
        <v>UPAE GOIANA (COVID-19) - ISMEP</v>
      </c>
      <c r="C4" s="4" t="str">
        <f>'[1]TCE - ANEXO IV - Preencher'!E13</f>
        <v>3.12 - Material Hospitalar</v>
      </c>
      <c r="D4" s="3">
        <f>'[1]TCE - ANEXO IV - Preencher'!F13</f>
        <v>8674752000301</v>
      </c>
      <c r="E4" s="5" t="str">
        <f>'[1]TCE - ANEXO IV - Preencher'!G13</f>
        <v>CIRURGICA MONTEBELLO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000008346</v>
      </c>
      <c r="I4" s="6">
        <f>IF('[1]TCE - ANEXO IV - Preencher'!K13="","",'[1]TCE - ANEXO IV - Preencher'!K13)</f>
        <v>44441</v>
      </c>
      <c r="J4" s="5" t="str">
        <f>'[1]TCE - ANEXO IV - Preencher'!L13</f>
        <v>26210908674752000301550010000083461415626410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60.05</v>
      </c>
    </row>
    <row r="5" spans="1:12" s="8" customFormat="1" ht="19.5" customHeight="1" x14ac:dyDescent="0.25">
      <c r="A5" s="3">
        <f>IFERROR(VLOOKUP(B5,'[1]DADOS (OCULTAR)'!$P$3:$R$91,3,0),"")</f>
        <v>10739225002080</v>
      </c>
      <c r="B5" s="4" t="str">
        <f>'[1]TCE - ANEXO IV - Preencher'!C14</f>
        <v>UPAE GOIANA (COVID-19) - ISMEP</v>
      </c>
      <c r="C5" s="4" t="str">
        <f>'[1]TCE - ANEXO IV - Preencher'!E14</f>
        <v>3.12 - Material Hospitalar</v>
      </c>
      <c r="D5" s="3">
        <f>'[1]TCE - ANEXO IV - Preencher'!F14</f>
        <v>11449180000100</v>
      </c>
      <c r="E5" s="5" t="str">
        <f>'[1]TCE - ANEXO IV - Preencher'!G14</f>
        <v>DPROSMED DIST PROD MEDICO-HOSPITALARES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000045115</v>
      </c>
      <c r="I5" s="6">
        <f>IF('[1]TCE - ANEXO IV - Preencher'!K14="","",'[1]TCE - ANEXO IV - Preencher'!K14)</f>
        <v>44441</v>
      </c>
      <c r="J5" s="5" t="str">
        <f>'[1]TCE - ANEXO IV - Preencher'!L14</f>
        <v>26210911449180000100550010000451151897349413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1121.3800000000001</v>
      </c>
    </row>
    <row r="6" spans="1:12" s="8" customFormat="1" ht="19.5" customHeight="1" x14ac:dyDescent="0.25">
      <c r="A6" s="3">
        <f>IFERROR(VLOOKUP(B6,'[1]DADOS (OCULTAR)'!$P$3:$R$91,3,0),"")</f>
        <v>10739225002080</v>
      </c>
      <c r="B6" s="4" t="str">
        <f>'[1]TCE - ANEXO IV - Preencher'!C15</f>
        <v>UPAE GOIANA (COVID-19) - ISMEP</v>
      </c>
      <c r="C6" s="4" t="str">
        <f>'[1]TCE - ANEXO IV - Preencher'!E15</f>
        <v>3.12 - Material Hospitalar</v>
      </c>
      <c r="D6" s="3">
        <f>'[1]TCE - ANEXO IV - Preencher'!F15</f>
        <v>8674752000140</v>
      </c>
      <c r="E6" s="5" t="str">
        <f>'[1]TCE - ANEXO IV - Preencher'!G15</f>
        <v>CIRURGICA MONTEBELLO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000111695</v>
      </c>
      <c r="I6" s="6">
        <f>IF('[1]TCE - ANEXO IV - Preencher'!K15="","",'[1]TCE - ANEXO IV - Preencher'!K15)</f>
        <v>44441</v>
      </c>
      <c r="J6" s="5" t="str">
        <f>'[1]TCE - ANEXO IV - Preencher'!L15</f>
        <v>26210908674752000140550010001116951253351464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959.71</v>
      </c>
    </row>
    <row r="7" spans="1:12" s="8" customFormat="1" ht="19.5" customHeight="1" x14ac:dyDescent="0.25">
      <c r="A7" s="3">
        <f>IFERROR(VLOOKUP(B7,'[1]DADOS (OCULTAR)'!$P$3:$R$91,3,0),"")</f>
        <v>10739225002080</v>
      </c>
      <c r="B7" s="4" t="str">
        <f>'[1]TCE - ANEXO IV - Preencher'!C16</f>
        <v>UPAE GOIANA (COVID-19) - ISMEP</v>
      </c>
      <c r="C7" s="4" t="str">
        <f>'[1]TCE - ANEXO IV - Preencher'!E16</f>
        <v>3.12 - Material Hospitalar</v>
      </c>
      <c r="D7" s="3">
        <f>'[1]TCE - ANEXO IV - Preencher'!F16</f>
        <v>10739225002080</v>
      </c>
      <c r="E7" s="5" t="str">
        <f>'[1]TCE - ANEXO IV - Preencher'!G16</f>
        <v>MEGAMED COMERCIO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000015761</v>
      </c>
      <c r="I7" s="6">
        <f>IF('[1]TCE - ANEXO IV - Preencher'!K16="","",'[1]TCE - ANEXO IV - Preencher'!K16)</f>
        <v>44441</v>
      </c>
      <c r="J7" s="5" t="str">
        <f>'[1]TCE - ANEXO IV - Preencher'!L16</f>
        <v>26210905932624000160550010000157611877693343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801.5</v>
      </c>
    </row>
    <row r="8" spans="1:12" s="8" customFormat="1" ht="19.5" customHeight="1" x14ac:dyDescent="0.25">
      <c r="A8" s="3">
        <f>IFERROR(VLOOKUP(B8,'[1]DADOS (OCULTAR)'!$P$3:$R$91,3,0),"")</f>
        <v>10739225002080</v>
      </c>
      <c r="B8" s="4" t="str">
        <f>'[1]TCE - ANEXO IV - Preencher'!C17</f>
        <v>UPAE GOIANA (COVID-19) - ISMEP</v>
      </c>
      <c r="C8" s="4" t="str">
        <f>'[1]TCE - ANEXO IV - Preencher'!E17</f>
        <v>3.12 - Material Hospitalar</v>
      </c>
      <c r="D8" s="3">
        <f>'[1]TCE - ANEXO IV - Preencher'!F17</f>
        <v>10814656000100</v>
      </c>
      <c r="E8" s="5" t="str">
        <f>'[1]TCE - ANEXO IV - Preencher'!G17</f>
        <v>JMED MEDICO HOSPITALAR LTDA - ME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000003551</v>
      </c>
      <c r="I8" s="6">
        <f>IF('[1]TCE - ANEXO IV - Preencher'!K17="","",'[1]TCE - ANEXO IV - Preencher'!K17)</f>
        <v>44442</v>
      </c>
      <c r="J8" s="5" t="str">
        <f>'[1]TCE - ANEXO IV - Preencher'!L17</f>
        <v>26210910814656000100550010000035511000541713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2700</v>
      </c>
    </row>
    <row r="9" spans="1:12" s="8" customFormat="1" ht="19.5" customHeight="1" x14ac:dyDescent="0.25">
      <c r="A9" s="3">
        <f>IFERROR(VLOOKUP(B9,'[1]DADOS (OCULTAR)'!$P$3:$R$91,3,0),"")</f>
        <v>10739225002080</v>
      </c>
      <c r="B9" s="4" t="str">
        <f>'[1]TCE - ANEXO IV - Preencher'!C18</f>
        <v>UPAE GOIANA (COVID-19) - ISMEP</v>
      </c>
      <c r="C9" s="4" t="str">
        <f>'[1]TCE - ANEXO IV - Preencher'!E18</f>
        <v>3.12 - Material Hospitalar</v>
      </c>
      <c r="D9" s="3">
        <f>'[1]TCE - ANEXO IV - Preencher'!F18</f>
        <v>3817043000152</v>
      </c>
      <c r="E9" s="5" t="str">
        <f>'[1]TCE - ANEXO IV - Preencher'!G18</f>
        <v>PHARMAPLUS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000034560</v>
      </c>
      <c r="I9" s="6">
        <f>IF('[1]TCE - ANEXO IV - Preencher'!K18="","",'[1]TCE - ANEXO IV - Preencher'!K18)</f>
        <v>44442</v>
      </c>
      <c r="J9" s="5" t="str">
        <f>'[1]TCE - ANEXO IV - Preencher'!L18</f>
        <v>26210903817043000152550010000345601041068096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298.77</v>
      </c>
    </row>
    <row r="10" spans="1:12" s="8" customFormat="1" ht="19.5" customHeight="1" x14ac:dyDescent="0.25">
      <c r="A10" s="3">
        <f>IFERROR(VLOOKUP(B10,'[1]DADOS (OCULTAR)'!$P$3:$R$91,3,0),"")</f>
        <v>10739225002080</v>
      </c>
      <c r="B10" s="4" t="str">
        <f>'[1]TCE - ANEXO IV - Preencher'!C19</f>
        <v>UPAE GOIANA (COVID-19) - ISMEP</v>
      </c>
      <c r="C10" s="4" t="str">
        <f>'[1]TCE - ANEXO IV - Preencher'!E19</f>
        <v>3.12 - Material Hospitalar</v>
      </c>
      <c r="D10" s="3">
        <f>'[1]TCE - ANEXO IV - Preencher'!F19</f>
        <v>67729178000653</v>
      </c>
      <c r="E10" s="5" t="str">
        <f>'[1]TCE - ANEXO IV - Preencher'!G19</f>
        <v>COMERCIAL CIRURGICA RIOCLARENSE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0013788</v>
      </c>
      <c r="I10" s="6">
        <f>IF('[1]TCE - ANEXO IV - Preencher'!K19="","",'[1]TCE - ANEXO IV - Preencher'!K19)</f>
        <v>44449</v>
      </c>
      <c r="J10" s="5" t="str">
        <f>'[1]TCE - ANEXO IV - Preencher'!L19</f>
        <v>26210967729178000653550010000137881386226683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1276</v>
      </c>
    </row>
    <row r="11" spans="1:12" s="8" customFormat="1" ht="19.5" customHeight="1" x14ac:dyDescent="0.25">
      <c r="A11" s="3">
        <f>IFERROR(VLOOKUP(B11,'[1]DADOS (OCULTAR)'!$P$3:$R$91,3,0),"")</f>
        <v>10739225002080</v>
      </c>
      <c r="B11" s="4" t="str">
        <f>'[1]TCE - ANEXO IV - Preencher'!C20</f>
        <v>UPAE GOIANA (COVID-19) - ISMEP</v>
      </c>
      <c r="C11" s="4" t="str">
        <f>'[1]TCE - ANEXO IV - Preencher'!E20</f>
        <v>3.12 - Material Hospitalar</v>
      </c>
      <c r="D11" s="3">
        <f>'[1]TCE - ANEXO IV - Preencher'!F20</f>
        <v>10779833000156</v>
      </c>
      <c r="E11" s="5" t="str">
        <f>'[1]TCE - ANEXO IV - Preencher'!G20</f>
        <v>MEDICAL MERCANTIL DE APARELHAGEM MEDICA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534168</v>
      </c>
      <c r="I11" s="6">
        <f>IF('[1]TCE - ANEXO IV - Preencher'!K20="","",'[1]TCE - ANEXO IV - Preencher'!K20)</f>
        <v>44442</v>
      </c>
      <c r="J11" s="5" t="str">
        <f>'[1]TCE - ANEXO IV - Preencher'!L20</f>
        <v>26210910779833000156550010005341681150628603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401</v>
      </c>
    </row>
    <row r="12" spans="1:12" s="8" customFormat="1" ht="19.5" customHeight="1" x14ac:dyDescent="0.25">
      <c r="A12" s="3">
        <f>IFERROR(VLOOKUP(B12,'[1]DADOS (OCULTAR)'!$P$3:$R$91,3,0),"")</f>
        <v>10739225002080</v>
      </c>
      <c r="B12" s="4" t="str">
        <f>'[1]TCE - ANEXO IV - Preencher'!C21</f>
        <v>UPAE GOIANA (COVID-19) - ISMEP</v>
      </c>
      <c r="C12" s="4" t="str">
        <f>'[1]TCE - ANEXO IV - Preencher'!E21</f>
        <v>3.12 - Material Hospitalar</v>
      </c>
      <c r="D12" s="3">
        <f>'[1]TCE - ANEXO IV - Preencher'!F21</f>
        <v>10779833000156</v>
      </c>
      <c r="E12" s="5" t="str">
        <f>'[1]TCE - ANEXO IV - Preencher'!G21</f>
        <v>MEDICAL MERCANTIL DE APARELHAGEM MEDICA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534576</v>
      </c>
      <c r="I12" s="6">
        <f>IF('[1]TCE - ANEXO IV - Preencher'!K21="","",'[1]TCE - ANEXO IV - Preencher'!K21)</f>
        <v>44449</v>
      </c>
      <c r="J12" s="5" t="str">
        <f>'[1]TCE - ANEXO IV - Preencher'!L21</f>
        <v>26210910779833000156550010005345761165800621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452</v>
      </c>
    </row>
    <row r="13" spans="1:12" s="8" customFormat="1" ht="19.5" customHeight="1" x14ac:dyDescent="0.25">
      <c r="A13" s="3">
        <f>IFERROR(VLOOKUP(B13,'[1]DADOS (OCULTAR)'!$P$3:$R$91,3,0),"")</f>
        <v>10739225002080</v>
      </c>
      <c r="B13" s="4" t="str">
        <f>'[1]TCE - ANEXO IV - Preencher'!C22</f>
        <v>UPAE GOIANA (COVID-19) - ISMEP</v>
      </c>
      <c r="C13" s="4" t="str">
        <f>'[1]TCE - ANEXO IV - Preencher'!E22</f>
        <v>3.12 - Material Hospitalar</v>
      </c>
      <c r="D13" s="3">
        <f>'[1]TCE - ANEXO IV - Preencher'!F22</f>
        <v>21381761000100</v>
      </c>
      <c r="E13" s="5" t="str">
        <f>'[1]TCE - ANEXO IV - Preencher'!G22</f>
        <v>SIX DISTRIBUIDORA HOSPITALAR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000042872</v>
      </c>
      <c r="I13" s="6">
        <f>IF('[1]TCE - ANEXO IV - Preencher'!K22="","",'[1]TCE - ANEXO IV - Preencher'!K22)</f>
        <v>44456</v>
      </c>
      <c r="J13" s="5" t="str">
        <f>'[1]TCE - ANEXO IV - Preencher'!L22</f>
        <v>26210921381761000100550010000428721915183870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28.8</v>
      </c>
    </row>
    <row r="14" spans="1:12" s="8" customFormat="1" ht="19.5" customHeight="1" x14ac:dyDescent="0.25">
      <c r="A14" s="3">
        <f>IFERROR(VLOOKUP(B14,'[1]DADOS (OCULTAR)'!$P$3:$R$91,3,0),"")</f>
        <v>10739225002080</v>
      </c>
      <c r="B14" s="4" t="str">
        <f>'[1]TCE - ANEXO IV - Preencher'!C23</f>
        <v>UPAE GOIANA (COVID-19) - ISMEP</v>
      </c>
      <c r="C14" s="4" t="str">
        <f>'[1]TCE - ANEXO IV - Preencher'!E23</f>
        <v>3.4 - Material Farmacológico</v>
      </c>
      <c r="D14" s="3">
        <f>'[1]TCE - ANEXO IV - Preencher'!F23</f>
        <v>23680034000170</v>
      </c>
      <c r="E14" s="5" t="str">
        <f>'[1]TCE - ANEXO IV - Preencher'!G23</f>
        <v>D ARAUJO COMERCIAL EIRELLI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000003172</v>
      </c>
      <c r="I14" s="6">
        <f>IF('[1]TCE - ANEXO IV - Preencher'!K23="","",'[1]TCE - ANEXO IV - Preencher'!K23)</f>
        <v>44440</v>
      </c>
      <c r="J14" s="5" t="str">
        <f>'[1]TCE - ANEXO IV - Preencher'!L23</f>
        <v>26210923680034000170550010000031721336743336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1635</v>
      </c>
    </row>
    <row r="15" spans="1:12" s="8" customFormat="1" ht="19.5" customHeight="1" x14ac:dyDescent="0.25">
      <c r="A15" s="3">
        <f>IFERROR(VLOOKUP(B15,'[1]DADOS (OCULTAR)'!$P$3:$R$91,3,0),"")</f>
        <v>10739225002080</v>
      </c>
      <c r="B15" s="4" t="str">
        <f>'[1]TCE - ANEXO IV - Preencher'!C24</f>
        <v>UPAE GOIANA (COVID-19) - ISMEP</v>
      </c>
      <c r="C15" s="4" t="str">
        <f>'[1]TCE - ANEXO IV - Preencher'!E24</f>
        <v>3.4 - Material Farmacológico</v>
      </c>
      <c r="D15" s="3">
        <f>'[1]TCE - ANEXO IV - Preencher'!F24</f>
        <v>8778201000126</v>
      </c>
      <c r="E15" s="5" t="str">
        <f>'[1]TCE - ANEXO IV - Preencher'!G24</f>
        <v>DROGAFONTE MEDICAMENTOS E MATERIAL HOSPITALAR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000347412</v>
      </c>
      <c r="I15" s="6">
        <f>IF('[1]TCE - ANEXO IV - Preencher'!K24="","",'[1]TCE - ANEXO IV - Preencher'!K24)</f>
        <v>44441</v>
      </c>
      <c r="J15" s="5" t="str">
        <f>'[1]TCE - ANEXO IV - Preencher'!L24</f>
        <v>26210908778201000126550010003474121335325561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2250</v>
      </c>
    </row>
    <row r="16" spans="1:12" s="8" customFormat="1" ht="19.5" customHeight="1" x14ac:dyDescent="0.25">
      <c r="A16" s="3">
        <f>IFERROR(VLOOKUP(B16,'[1]DADOS (OCULTAR)'!$P$3:$R$91,3,0),"")</f>
        <v>10739225002080</v>
      </c>
      <c r="B16" s="4" t="str">
        <f>'[1]TCE - ANEXO IV - Preencher'!C25</f>
        <v>UPAE GOIANA (COVID-19) - ISMEP</v>
      </c>
      <c r="C16" s="4" t="str">
        <f>'[1]TCE - ANEXO IV - Preencher'!E25</f>
        <v>3.4 - Material Farmacológico</v>
      </c>
      <c r="D16" s="3">
        <f>'[1]TCE - ANEXO IV - Preencher'!F25</f>
        <v>35753111000153</v>
      </c>
      <c r="E16" s="5" t="str">
        <f>'[1]TCE - ANEXO IV - Preencher'!G25</f>
        <v>NORD PRODUTOS EM SAUDE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2582</v>
      </c>
      <c r="I16" s="6">
        <f>IF('[1]TCE - ANEXO IV - Preencher'!K25="","",'[1]TCE - ANEXO IV - Preencher'!K25)</f>
        <v>44441</v>
      </c>
      <c r="J16" s="5" t="str">
        <f>'[1]TCE - ANEXO IV - Preencher'!L25</f>
        <v>26210935753111000153550010000025821152524421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9450</v>
      </c>
    </row>
    <row r="17" spans="1:12" s="8" customFormat="1" ht="19.5" customHeight="1" x14ac:dyDescent="0.25">
      <c r="A17" s="3">
        <f>IFERROR(VLOOKUP(B17,'[1]DADOS (OCULTAR)'!$P$3:$R$91,3,0),"")</f>
        <v>10739225002080</v>
      </c>
      <c r="B17" s="4" t="str">
        <f>'[1]TCE - ANEXO IV - Preencher'!C26</f>
        <v>UPAE GOIANA (COVID-19) - ISMEP</v>
      </c>
      <c r="C17" s="4" t="str">
        <f>'[1]TCE - ANEXO IV - Preencher'!E26</f>
        <v>3.4 - Material Farmacológico</v>
      </c>
      <c r="D17" s="3">
        <f>'[1]TCE - ANEXO IV - Preencher'!F26</f>
        <v>67729178000653</v>
      </c>
      <c r="E17" s="5" t="str">
        <f>'[1]TCE - ANEXO IV - Preencher'!G26</f>
        <v>COMERCIAL CIRURGICA RIOCLARENSE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0013428</v>
      </c>
      <c r="I17" s="6">
        <f>IF('[1]TCE - ANEXO IV - Preencher'!K26="","",'[1]TCE - ANEXO IV - Preencher'!K26)</f>
        <v>44442</v>
      </c>
      <c r="J17" s="5" t="str">
        <f>'[1]TCE - ANEXO IV - Preencher'!L26</f>
        <v>26210967729178000653550010000134281650028670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9126.2000000000007</v>
      </c>
    </row>
    <row r="18" spans="1:12" s="8" customFormat="1" ht="19.5" customHeight="1" x14ac:dyDescent="0.25">
      <c r="A18" s="3">
        <f>IFERROR(VLOOKUP(B18,'[1]DADOS (OCULTAR)'!$P$3:$R$91,3,0),"")</f>
        <v>10739225002080</v>
      </c>
      <c r="B18" s="4" t="str">
        <f>'[1]TCE - ANEXO IV - Preencher'!C27</f>
        <v>UPAE GOIANA (COVID-19) - ISMEP</v>
      </c>
      <c r="C18" s="4" t="str">
        <f>'[1]TCE - ANEXO IV - Preencher'!E27</f>
        <v>3.4 - Material Farmacológico</v>
      </c>
      <c r="D18" s="3">
        <f>'[1]TCE - ANEXO IV - Preencher'!F27</f>
        <v>67729178000653</v>
      </c>
      <c r="E18" s="5" t="str">
        <f>'[1]TCE - ANEXO IV - Preencher'!G27</f>
        <v>COMERCIAL CIRURGICA RIOCLARENSE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0013433</v>
      </c>
      <c r="I18" s="6">
        <f>IF('[1]TCE - ANEXO IV - Preencher'!K27="","",'[1]TCE - ANEXO IV - Preencher'!K27)</f>
        <v>44442</v>
      </c>
      <c r="J18" s="5" t="str">
        <f>'[1]TCE - ANEXO IV - Preencher'!L27</f>
        <v>26210967729178000653550010000134331528448007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2080.4</v>
      </c>
    </row>
    <row r="19" spans="1:12" s="8" customFormat="1" ht="19.5" customHeight="1" x14ac:dyDescent="0.25">
      <c r="A19" s="3">
        <f>IFERROR(VLOOKUP(B19,'[1]DADOS (OCULTAR)'!$P$3:$R$91,3,0),"")</f>
        <v>10739225002080</v>
      </c>
      <c r="B19" s="4" t="str">
        <f>'[1]TCE - ANEXO IV - Preencher'!C28</f>
        <v>UPAE GOIANA (COVID-19) - ISMEP</v>
      </c>
      <c r="C19" s="4" t="str">
        <f>'[1]TCE - ANEXO IV - Preencher'!E28</f>
        <v>3.4 - Material Farmacológico</v>
      </c>
      <c r="D19" s="3">
        <f>'[1]TCE - ANEXO IV - Preencher'!F28</f>
        <v>3817043000152</v>
      </c>
      <c r="E19" s="5" t="str">
        <f>'[1]TCE - ANEXO IV - Preencher'!G28</f>
        <v>PHARMAPLUS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000034560</v>
      </c>
      <c r="I19" s="6">
        <f>IF('[1]TCE - ANEXO IV - Preencher'!K28="","",'[1]TCE - ANEXO IV - Preencher'!K28)</f>
        <v>44442</v>
      </c>
      <c r="J19" s="5" t="str">
        <f>'[1]TCE - ANEXO IV - Preencher'!L28</f>
        <v>26210903817043000152550010000345601041068096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856.58</v>
      </c>
    </row>
    <row r="20" spans="1:12" s="8" customFormat="1" ht="19.5" customHeight="1" x14ac:dyDescent="0.25">
      <c r="A20" s="3">
        <f>IFERROR(VLOOKUP(B20,'[1]DADOS (OCULTAR)'!$P$3:$R$91,3,0),"")</f>
        <v>10739225002080</v>
      </c>
      <c r="B20" s="4" t="str">
        <f>'[1]TCE - ANEXO IV - Preencher'!C29</f>
        <v>UPAE GOIANA (COVID-19) - ISMEP</v>
      </c>
      <c r="C20" s="4" t="str">
        <f>'[1]TCE - ANEXO IV - Preencher'!E29</f>
        <v>3.4 - Material Farmacológico</v>
      </c>
      <c r="D20" s="3">
        <f>'[1]TCE - ANEXO IV - Preencher'!F29</f>
        <v>67729178000653</v>
      </c>
      <c r="E20" s="5" t="str">
        <f>'[1]TCE - ANEXO IV - Preencher'!G29</f>
        <v>COMERCIAL CIRURGICA RIOCLARENSE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0013788</v>
      </c>
      <c r="I20" s="6">
        <f>IF('[1]TCE - ANEXO IV - Preencher'!K29="","",'[1]TCE - ANEXO IV - Preencher'!K29)</f>
        <v>44449</v>
      </c>
      <c r="J20" s="5" t="str">
        <f>'[1]TCE - ANEXO IV - Preencher'!L29</f>
        <v>26210967729178000653550010000137881386226683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2844</v>
      </c>
    </row>
    <row r="21" spans="1:12" s="8" customFormat="1" ht="19.5" customHeight="1" x14ac:dyDescent="0.25">
      <c r="A21" s="3">
        <f>IFERROR(VLOOKUP(B21,'[1]DADOS (OCULTAR)'!$P$3:$R$91,3,0),"")</f>
        <v>10739225002080</v>
      </c>
      <c r="B21" s="4" t="str">
        <f>'[1]TCE - ANEXO IV - Preencher'!C30</f>
        <v>UPAE GOIANA (COVID-19) - ISMEP</v>
      </c>
      <c r="C21" s="4" t="str">
        <f>'[1]TCE - ANEXO IV - Preencher'!E30</f>
        <v>3.4 - Material Farmacológico</v>
      </c>
      <c r="D21" s="3">
        <f>'[1]TCE - ANEXO IV - Preencher'!F30</f>
        <v>21381761000100</v>
      </c>
      <c r="E21" s="5" t="str">
        <f>'[1]TCE - ANEXO IV - Preencher'!G30</f>
        <v>SIX DISTRIBUIDORA HOSPITALAR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000042872</v>
      </c>
      <c r="I21" s="6">
        <f>IF('[1]TCE - ANEXO IV - Preencher'!K30="","",'[1]TCE - ANEXO IV - Preencher'!K30)</f>
        <v>44456</v>
      </c>
      <c r="J21" s="5" t="str">
        <f>'[1]TCE - ANEXO IV - Preencher'!L30</f>
        <v>26210921381761000100550010000428721915183870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1639.68</v>
      </c>
    </row>
    <row r="22" spans="1:12" s="8" customFormat="1" ht="19.5" customHeight="1" x14ac:dyDescent="0.25">
      <c r="A22" s="3">
        <f>IFERROR(VLOOKUP(B22,'[1]DADOS (OCULTAR)'!$P$3:$R$91,3,0),"")</f>
        <v>10739225002080</v>
      </c>
      <c r="B22" s="4" t="str">
        <f>'[1]TCE - ANEXO IV - Preencher'!C31</f>
        <v>UPAE GOIANA (COVID-19) - ISMEP</v>
      </c>
      <c r="C22" s="4" t="str">
        <f>'[1]TCE - ANEXO IV - Preencher'!E31</f>
        <v>3.4 - Material Farmacológico</v>
      </c>
      <c r="D22" s="3">
        <f>'[1]TCE - ANEXO IV - Preencher'!F31</f>
        <v>41430173000127</v>
      </c>
      <c r="E22" s="5" t="str">
        <f>'[1]TCE - ANEXO IV - Preencher'!G31</f>
        <v>A&amp;F DISTRIBUIDORA DE MEDICAMENTOS E PRODUTOS PARA A SAUDE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000108</v>
      </c>
      <c r="I22" s="6">
        <f>IF('[1]TCE - ANEXO IV - Preencher'!K31="","",'[1]TCE - ANEXO IV - Preencher'!K31)</f>
        <v>44448</v>
      </c>
      <c r="J22" s="5" t="str">
        <f>'[1]TCE - ANEXO IV - Preencher'!L31</f>
        <v>33210941430173000127550010000001081143305051</v>
      </c>
      <c r="K22" s="5" t="str">
        <f>IF(F22="B",LEFT('[1]TCE - ANEXO IV - Preencher'!M31,2),IF(F22="S",LEFT('[1]TCE - ANEXO IV - Preencher'!M31,7),IF('[1]TCE - ANEXO IV - Preencher'!H31="","")))</f>
        <v>33</v>
      </c>
      <c r="L22" s="7">
        <f>'[1]TCE - ANEXO IV - Preencher'!N31</f>
        <v>1296</v>
      </c>
    </row>
    <row r="23" spans="1:12" s="8" customFormat="1" ht="19.5" customHeight="1" x14ac:dyDescent="0.25">
      <c r="A23" s="3">
        <f>IFERROR(VLOOKUP(B23,'[1]DADOS (OCULTAR)'!$P$3:$R$91,3,0),"")</f>
        <v>10739225002080</v>
      </c>
      <c r="B23" s="4" t="str">
        <f>'[1]TCE - ANEXO IV - Preencher'!C32</f>
        <v>UPAE GOIANA (COVID-19) - ISMEP</v>
      </c>
      <c r="C23" s="4" t="str">
        <f>'[1]TCE - ANEXO IV - Preencher'!E32</f>
        <v>3.7 - Material de Limpeza e Produtos de Hgienização</v>
      </c>
      <c r="D23" s="3">
        <f>'[1]TCE - ANEXO IV - Preencher'!F32</f>
        <v>31329180000183</v>
      </c>
      <c r="E23" s="5" t="str">
        <f>'[1]TCE - ANEXO IV - Preencher'!G32</f>
        <v>MAXXSUPRI COMERCIO DE SANEANTES EIRELI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11755</v>
      </c>
      <c r="I23" s="6">
        <f>IF('[1]TCE - ANEXO IV - Preencher'!K32="","",'[1]TCE - ANEXO IV - Preencher'!K32)</f>
        <v>44455</v>
      </c>
      <c r="J23" s="5" t="str">
        <f>'[1]TCE - ANEXO IV - Preencher'!L32</f>
        <v>26210931329180000183550070000117551103673096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73.8</v>
      </c>
    </row>
    <row r="24" spans="1:12" s="8" customFormat="1" ht="19.5" customHeight="1" x14ac:dyDescent="0.25">
      <c r="A24" s="3">
        <f>IFERROR(VLOOKUP(B24,'[1]DADOS (OCULTAR)'!$P$3:$R$91,3,0),"")</f>
        <v>10739225002080</v>
      </c>
      <c r="B24" s="4" t="str">
        <f>'[1]TCE - ANEXO IV - Preencher'!C33</f>
        <v>UPAE GOIANA (COVID-19) - ISMEP</v>
      </c>
      <c r="C24" s="4" t="str">
        <f>'[1]TCE - ANEXO IV - Preencher'!E33</f>
        <v>3.14 - Alimentação Preparada</v>
      </c>
      <c r="D24" s="3">
        <f>'[1]TCE - ANEXO IV - Preencher'!F33</f>
        <v>28637117000108</v>
      </c>
      <c r="E24" s="5" t="str">
        <f>'[1]TCE - ANEXO IV - Preencher'!G33</f>
        <v>INOWA SOLUCOES EM FORN DE ALIMEN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000000962</v>
      </c>
      <c r="I24" s="6">
        <f>IF('[1]TCE - ANEXO IV - Preencher'!K33="","",'[1]TCE - ANEXO IV - Preencher'!K33)</f>
        <v>44440</v>
      </c>
      <c r="J24" s="5" t="str">
        <f>'[1]TCE - ANEXO IV - Preencher'!L33</f>
        <v>26210928637117000108550010000009621000151740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28019.65</v>
      </c>
    </row>
    <row r="25" spans="1:12" s="8" customFormat="1" ht="19.5" customHeight="1" x14ac:dyDescent="0.25">
      <c r="A25" s="3">
        <f>IFERROR(VLOOKUP(B25,'[1]DADOS (OCULTAR)'!$P$3:$R$91,3,0),"")</f>
        <v>10739225002080</v>
      </c>
      <c r="B25" s="4" t="str">
        <f>'[1]TCE - ANEXO IV - Preencher'!C34</f>
        <v>UPAE GOIANA (COVID-19) - ISMEP</v>
      </c>
      <c r="C25" s="4" t="str">
        <f>'[1]TCE - ANEXO IV - Preencher'!E34</f>
        <v>3.6 - Material de Expediente</v>
      </c>
      <c r="D25" s="3">
        <f>'[1]TCE - ANEXO IV - Preencher'!F34</f>
        <v>31329180000183</v>
      </c>
      <c r="E25" s="5" t="str">
        <f>'[1]TCE - ANEXO IV - Preencher'!G34</f>
        <v>MAXXSUPRI COMERCIO DE SANEANTES EIRELI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11755</v>
      </c>
      <c r="I25" s="6">
        <f>IF('[1]TCE - ANEXO IV - Preencher'!K34="","",'[1]TCE - ANEXO IV - Preencher'!K34)</f>
        <v>44455</v>
      </c>
      <c r="J25" s="5" t="str">
        <f>'[1]TCE - ANEXO IV - Preencher'!L34</f>
        <v>26210931329180000183550070000117551103673096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437.7</v>
      </c>
    </row>
    <row r="26" spans="1:12" s="8" customFormat="1" ht="19.5" customHeight="1" x14ac:dyDescent="0.25">
      <c r="A26" s="3">
        <f>IFERROR(VLOOKUP(B26,'[1]DADOS (OCULTAR)'!$P$3:$R$91,3,0),"")</f>
        <v>10739225002080</v>
      </c>
      <c r="B26" s="4" t="str">
        <f>'[1]TCE - ANEXO IV - Preencher'!C35</f>
        <v>UPAE GOIANA (COVID-19) - ISMEP</v>
      </c>
      <c r="C26" s="4" t="str">
        <f>'[1]TCE - ANEXO IV - Preencher'!E35</f>
        <v>3.1 - Combustíveis e Lubrificantes Automotivos</v>
      </c>
      <c r="D26" s="3">
        <f>'[1]TCE - ANEXO IV - Preencher'!F35</f>
        <v>5822300000170</v>
      </c>
      <c r="E26" s="5" t="str">
        <f>'[1]TCE - ANEXO IV - Preencher'!G35</f>
        <v>VIEIRA RABELO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1912</v>
      </c>
      <c r="I26" s="6">
        <f>IF('[1]TCE - ANEXO IV - Preencher'!K35="","",'[1]TCE - ANEXO IV - Preencher'!K35)</f>
        <v>44441</v>
      </c>
      <c r="J26" s="5" t="str">
        <f>'[1]TCE - ANEXO IV - Preencher'!L35</f>
        <v>26210905822300000170550010000019121001654451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2485.31</v>
      </c>
    </row>
    <row r="27" spans="1:12" s="8" customFormat="1" ht="19.5" customHeight="1" x14ac:dyDescent="0.25">
      <c r="A27" s="3">
        <f>IFERROR(VLOOKUP(B27,'[1]DADOS (OCULTAR)'!$P$3:$R$91,3,0),"")</f>
        <v>10739225002080</v>
      </c>
      <c r="B27" s="4" t="str">
        <f>'[1]TCE - ANEXO IV - Preencher'!C36</f>
        <v>UPAE GOIANA (COVID-19) - ISMEP</v>
      </c>
      <c r="C27" s="4" t="str">
        <f>'[1]TCE - ANEXO IV - Preencher'!E36</f>
        <v xml:space="preserve">3.9 - Material para Manutenção de Bens Imóveis </v>
      </c>
      <c r="D27" s="3">
        <f>'[1]TCE - ANEXO IV - Preencher'!F36</f>
        <v>6012814000122</v>
      </c>
      <c r="E27" s="5" t="str">
        <f>'[1]TCE - ANEXO IV - Preencher'!G36</f>
        <v>MARINHO CONSTRUCAO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000000923</v>
      </c>
      <c r="I27" s="6">
        <f>IF('[1]TCE - ANEXO IV - Preencher'!K36="","",'[1]TCE - ANEXO IV - Preencher'!K36)</f>
        <v>44449</v>
      </c>
      <c r="J27" s="5" t="str">
        <f>'[1]TCE - ANEXO IV - Preencher'!L36</f>
        <v>26210906012814000122550010000009231212677074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70.400000000000006</v>
      </c>
    </row>
    <row r="28" spans="1:12" s="8" customFormat="1" ht="19.5" customHeight="1" x14ac:dyDescent="0.25">
      <c r="A28" s="3">
        <f>IFERROR(VLOOKUP(B28,'[1]DADOS (OCULTAR)'!$P$3:$R$91,3,0),"")</f>
        <v>10739225002080</v>
      </c>
      <c r="B28" s="4" t="str">
        <f>'[1]TCE - ANEXO IV - Preencher'!C37</f>
        <v>UPAE GOIANA (COVID-19) - ISMEP</v>
      </c>
      <c r="C28" s="4" t="str">
        <f>'[1]TCE - ANEXO IV - Preencher'!E37</f>
        <v xml:space="preserve">3.10 - Material para Manutenção de Bens Móveis </v>
      </c>
      <c r="D28" s="3">
        <f>'[1]TCE - ANEXO IV - Preencher'!F37</f>
        <v>19963184000113</v>
      </c>
      <c r="E28" s="5" t="str">
        <f>'[1]TCE - ANEXO IV - Preencher'!G37</f>
        <v>CMPS COMERCIO LTDA ME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625</v>
      </c>
      <c r="I28" s="6">
        <f>IF('[1]TCE - ANEXO IV - Preencher'!K37="","",'[1]TCE - ANEXO IV - Preencher'!K37)</f>
        <v>44455</v>
      </c>
      <c r="J28" s="5" t="str">
        <f>'[1]TCE - ANEXO IV - Preencher'!L37</f>
        <v>26210919963184000113550010000006251871002870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260</v>
      </c>
    </row>
    <row r="29" spans="1:12" s="8" customFormat="1" ht="19.5" customHeight="1" x14ac:dyDescent="0.25">
      <c r="A29" s="3">
        <f>IFERROR(VLOOKUP(B29,'[1]DADOS (OCULTAR)'!$P$3:$R$91,3,0),"")</f>
        <v>10739225002080</v>
      </c>
      <c r="B29" s="4" t="str">
        <f>'[1]TCE - ANEXO IV - Preencher'!C38</f>
        <v>UPAE GOIANA (COVID-19) - ISMEP</v>
      </c>
      <c r="C29" s="4" t="str">
        <f>'[1]TCE - ANEXO IV - Preencher'!E38</f>
        <v xml:space="preserve">3.10 - Material para Manutenção de Bens Móveis </v>
      </c>
      <c r="D29" s="3">
        <f>'[1]TCE - ANEXO IV - Preencher'!F38</f>
        <v>4187384000154</v>
      </c>
      <c r="E29" s="5" t="str">
        <f>'[1]TCE - ANEXO IV - Preencher'!G38</f>
        <v>LEISTUNG EQUIPAMENTOS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000026066</v>
      </c>
      <c r="I29" s="6">
        <f>IF('[1]TCE - ANEXO IV - Preencher'!K38="","",'[1]TCE - ANEXO IV - Preencher'!K38)</f>
        <v>44452</v>
      </c>
      <c r="J29" s="5" t="str">
        <f>'[1]TCE - ANEXO IV - Preencher'!L38</f>
        <v>42210904187384000154550020000260661100260404</v>
      </c>
      <c r="K29" s="5" t="str">
        <f>IF(F29="B",LEFT('[1]TCE - ANEXO IV - Preencher'!M38,2),IF(F29="S",LEFT('[1]TCE - ANEXO IV - Preencher'!M38,7),IF('[1]TCE - ANEXO IV - Preencher'!H38="","")))</f>
        <v>42</v>
      </c>
      <c r="L29" s="7">
        <f>'[1]TCE - ANEXO IV - Preencher'!N38</f>
        <v>2004.81</v>
      </c>
    </row>
    <row r="30" spans="1:12" s="8" customFormat="1" ht="19.5" customHeight="1" x14ac:dyDescent="0.25">
      <c r="A30" s="3">
        <f>IFERROR(VLOOKUP(B30,'[1]DADOS (OCULTAR)'!$P$3:$R$91,3,0),"")</f>
        <v>10739225002080</v>
      </c>
      <c r="B30" s="4" t="str">
        <f>'[1]TCE - ANEXO IV - Preencher'!C39</f>
        <v>UPAE GOIANA (COVID-19) - ISMEP</v>
      </c>
      <c r="C30" s="4" t="str">
        <f>'[1]TCE - ANEXO IV - Preencher'!E39</f>
        <v xml:space="preserve">5.25 - Serviços Bancários </v>
      </c>
      <c r="D30" s="3">
        <f>'[1]TCE - ANEXO IV - Preencher'!F39</f>
        <v>274054</v>
      </c>
      <c r="E30" s="5" t="str">
        <f>'[1]TCE - ANEXO IV - Preencher'!G39</f>
        <v>BANCO DO BRASIL Nº 27625-1</v>
      </c>
      <c r="F30" s="5" t="str">
        <f>'[1]TCE - ANEXO IV - Preencher'!H39</f>
        <v>S</v>
      </c>
      <c r="G30" s="5" t="str">
        <f>'[1]TCE - ANEXO IV - Preencher'!I39</f>
        <v>N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26 -  P</v>
      </c>
      <c r="L30" s="7">
        <f>'[1]TCE - ANEXO IV - Preencher'!N39</f>
        <v>141</v>
      </c>
    </row>
    <row r="31" spans="1:12" s="8" customFormat="1" ht="19.5" customHeight="1" x14ac:dyDescent="0.25">
      <c r="A31" s="3">
        <f>IFERROR(VLOOKUP(B31,'[1]DADOS (OCULTAR)'!$P$3:$R$91,3,0),"")</f>
        <v>10739225002080</v>
      </c>
      <c r="B31" s="4" t="str">
        <f>'[1]TCE - ANEXO IV - Preencher'!C40</f>
        <v>UPAE GOIANA (COVID-19) - ISMEP</v>
      </c>
      <c r="C31" s="4" t="str">
        <f>'[1]TCE - ANEXO IV - Preencher'!E40</f>
        <v xml:space="preserve">5.25 - Serviços Bancários </v>
      </c>
      <c r="D31" s="3">
        <f>'[1]TCE - ANEXO IV - Preencher'!F40</f>
        <v>274054</v>
      </c>
      <c r="E31" s="5" t="str">
        <f>'[1]TCE - ANEXO IV - Preencher'!G40</f>
        <v>BANCO DO BRASIL Nº 30365-8</v>
      </c>
      <c r="F31" s="5" t="str">
        <f>'[1]TCE - ANEXO IV - Preencher'!H40</f>
        <v>S</v>
      </c>
      <c r="G31" s="5" t="str">
        <f>'[1]TCE - ANEXO IV - Preencher'!I40</f>
        <v>N</v>
      </c>
      <c r="H31" s="5">
        <f>'[1]TCE - ANEXO IV - Preencher'!J40</f>
        <v>0</v>
      </c>
      <c r="I31" s="6" t="str">
        <f>IF('[1]TCE - ANEXO IV - Preencher'!K40="","",'[1]TCE - ANEXO IV - Preencher'!K40)</f>
        <v/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26 -  P</v>
      </c>
      <c r="L31" s="7">
        <f>'[1]TCE - ANEXO IV - Preencher'!N40</f>
        <v>1368.95</v>
      </c>
    </row>
    <row r="32" spans="1:12" s="8" customFormat="1" ht="19.5" customHeight="1" x14ac:dyDescent="0.25">
      <c r="A32" s="3">
        <f>IFERROR(VLOOKUP(B32,'[1]DADOS (OCULTAR)'!$P$3:$R$91,3,0),"")</f>
        <v>10739225002080</v>
      </c>
      <c r="B32" s="4" t="str">
        <f>'[1]TCE - ANEXO IV - Preencher'!C41</f>
        <v>UPAE GOIANA (COVID-19) - ISMEP</v>
      </c>
      <c r="C32" s="4" t="str">
        <f>'[1]TCE - ANEXO IV - Preencher'!E41</f>
        <v xml:space="preserve">5.25 - Serviços Bancários </v>
      </c>
      <c r="D32" s="3" t="str">
        <f>'[1]TCE - ANEXO IV - Preencher'!F41</f>
        <v xml:space="preserve">00.360.305/1030-00 </v>
      </c>
      <c r="E32" s="5" t="str">
        <f>'[1]TCE - ANEXO IV - Preencher'!G41</f>
        <v>CAIXA ECONÔMICA FEDERAL</v>
      </c>
      <c r="F32" s="5" t="str">
        <f>'[1]TCE - ANEXO IV - Preencher'!H41</f>
        <v>S</v>
      </c>
      <c r="G32" s="5" t="str">
        <f>'[1]TCE - ANEXO IV - Preencher'!I41</f>
        <v>N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>26 -  P</v>
      </c>
      <c r="L32" s="7">
        <f>'[1]TCE - ANEXO IV - Preencher'!N41</f>
        <v>7.5</v>
      </c>
    </row>
    <row r="33" spans="1:12" s="8" customFormat="1" ht="19.5" customHeight="1" x14ac:dyDescent="0.25">
      <c r="A33" s="3">
        <f>IFERROR(VLOOKUP(B33,'[1]DADOS (OCULTAR)'!$P$3:$R$91,3,0),"")</f>
        <v>10739225002080</v>
      </c>
      <c r="B33" s="4" t="str">
        <f>'[1]TCE - ANEXO IV - Preencher'!C42</f>
        <v>UPAE GOIANA (COVID-19) - ISMEP</v>
      </c>
      <c r="C33" s="4" t="str">
        <f>'[1]TCE - ANEXO IV - Preencher'!E42</f>
        <v>5.13 - Água e Esgoto</v>
      </c>
      <c r="D33" s="3">
        <f>'[1]TCE - ANEXO IV - Preencher'!F42</f>
        <v>9769035000164</v>
      </c>
      <c r="E33" s="5" t="str">
        <f>'[1]TCE - ANEXO IV - Preencher'!G42</f>
        <v>COMPANHIA PERNAMBUCANA DE SANEAMENTO</v>
      </c>
      <c r="F33" s="5" t="str">
        <f>'[1]TCE - ANEXO IV - Preencher'!H42</f>
        <v>S</v>
      </c>
      <c r="G33" s="5" t="str">
        <f>'[1]TCE - ANEXO IV - Preencher'!I42</f>
        <v>N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26 -  P</v>
      </c>
      <c r="L33" s="7">
        <f>'[1]TCE - ANEXO IV - Preencher'!N42</f>
        <v>1705.31</v>
      </c>
    </row>
    <row r="34" spans="1:12" s="8" customFormat="1" ht="19.5" customHeight="1" x14ac:dyDescent="0.25">
      <c r="A34" s="3">
        <f>IFERROR(VLOOKUP(B34,'[1]DADOS (OCULTAR)'!$P$3:$R$91,3,0),"")</f>
        <v>10739225002080</v>
      </c>
      <c r="B34" s="4" t="str">
        <f>'[1]TCE - ANEXO IV - Preencher'!C43</f>
        <v>UPAE GOIANA (COVID-19) - ISMEP</v>
      </c>
      <c r="C34" s="4" t="str">
        <f>'[1]TCE - ANEXO IV - Preencher'!E43</f>
        <v>5.12 - Energia Elétrica</v>
      </c>
      <c r="D34" s="3" t="str">
        <f>'[1]TCE - ANEXO IV - Preencher'!F43</f>
        <v xml:space="preserve">10.835.932/0001-08 </v>
      </c>
      <c r="E34" s="5" t="str">
        <f>'[1]TCE - ANEXO IV - Preencher'!G43</f>
        <v>COMPANHIA ENERGETICA DE PERNAMBUCO</v>
      </c>
      <c r="F34" s="5" t="str">
        <f>'[1]TCE - ANEXO IV - Preencher'!H43</f>
        <v>S</v>
      </c>
      <c r="G34" s="5" t="str">
        <f>'[1]TCE - ANEXO IV - Preencher'!I43</f>
        <v>N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26 -  P</v>
      </c>
      <c r="L34" s="7">
        <f>'[1]TCE - ANEXO IV - Preencher'!N43</f>
        <v>30702</v>
      </c>
    </row>
    <row r="35" spans="1:12" s="8" customFormat="1" ht="19.5" customHeight="1" x14ac:dyDescent="0.25">
      <c r="A35" s="3">
        <f>IFERROR(VLOOKUP(B35,'[1]DADOS (OCULTAR)'!$P$3:$R$91,3,0),"")</f>
        <v>10739225002080</v>
      </c>
      <c r="B35" s="4" t="str">
        <f>'[1]TCE - ANEXO IV - Preencher'!C44</f>
        <v>UPAE GOIANA (COVID-19) - ISMEP</v>
      </c>
      <c r="C35" s="4" t="str">
        <f>'[1]TCE - ANEXO IV - Preencher'!E44</f>
        <v>5.3 - Locação de Máquinas e Equipamentos</v>
      </c>
      <c r="D35" s="3">
        <f>'[1]TCE - ANEXO IV - Preencher'!F44</f>
        <v>24801362000140</v>
      </c>
      <c r="E35" s="5" t="str">
        <f>'[1]TCE - ANEXO IV - Preencher'!G44</f>
        <v>BRUNO COSMO DA COSTA COMERCIO E SERVICOS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00000281</v>
      </c>
      <c r="I35" s="6">
        <f>IF('[1]TCE - ANEXO IV - Preencher'!K44="","",'[1]TCE - ANEXO IV - Preencher'!K44)</f>
        <v>44473</v>
      </c>
      <c r="J35" s="5" t="str">
        <f>'[1]TCE - ANEXO IV - Preencher'!L44</f>
        <v>JFNT-NPVE</v>
      </c>
      <c r="K35" s="5" t="str">
        <f>IF(F35="B",LEFT('[1]TCE - ANEXO IV - Preencher'!M44,2),IF(F35="S",LEFT('[1]TCE - ANEXO IV - Preencher'!M44,7),IF('[1]TCE - ANEXO IV - Preencher'!H44="","")))</f>
        <v>26 -  P</v>
      </c>
      <c r="L35" s="7">
        <f>'[1]TCE - ANEXO IV - Preencher'!N44</f>
        <v>2840</v>
      </c>
    </row>
    <row r="36" spans="1:12" s="8" customFormat="1" ht="19.5" customHeight="1" x14ac:dyDescent="0.25">
      <c r="A36" s="3">
        <f>IFERROR(VLOOKUP(B36,'[1]DADOS (OCULTAR)'!$P$3:$R$91,3,0),"")</f>
        <v>10739225002080</v>
      </c>
      <c r="B36" s="4" t="str">
        <f>'[1]TCE - ANEXO IV - Preencher'!C45</f>
        <v>UPAE GOIANA (COVID-19) - ISMEP</v>
      </c>
      <c r="C36" s="4" t="str">
        <f>'[1]TCE - ANEXO IV - Preencher'!E45</f>
        <v>5.3 - Locação de Máquinas e Equipamentos</v>
      </c>
      <c r="D36" s="3">
        <f>'[1]TCE - ANEXO IV - Preencher'!F45</f>
        <v>11448247000353</v>
      </c>
      <c r="E36" s="5" t="str">
        <f>'[1]TCE - ANEXO IV - Preencher'!G45</f>
        <v>GMAC COMERCIO E SERVICOS DE</v>
      </c>
      <c r="F36" s="5" t="str">
        <f>'[1]TCE - ANEXO IV - Preencher'!H45</f>
        <v>S</v>
      </c>
      <c r="G36" s="5" t="str">
        <f>'[1]TCE - ANEXO IV - Preencher'!I45</f>
        <v>N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26 -  P</v>
      </c>
      <c r="L36" s="7">
        <f>'[1]TCE - ANEXO IV - Preencher'!N45</f>
        <v>832</v>
      </c>
    </row>
    <row r="37" spans="1:12" s="8" customFormat="1" ht="19.5" customHeight="1" x14ac:dyDescent="0.25">
      <c r="A37" s="3">
        <f>IFERROR(VLOOKUP(B37,'[1]DADOS (OCULTAR)'!$P$3:$R$91,3,0),"")</f>
        <v>10739225002080</v>
      </c>
      <c r="B37" s="4" t="str">
        <f>'[1]TCE - ANEXO IV - Preencher'!C46</f>
        <v>UPAE GOIANA (COVID-19) - ISMEP</v>
      </c>
      <c r="C37" s="4" t="str">
        <f>'[1]TCE - ANEXO IV - Preencher'!E46</f>
        <v>5.3 - Locação de Máquinas e Equipamentos</v>
      </c>
      <c r="D37" s="3">
        <f>'[1]TCE - ANEXO IV - Preencher'!F46</f>
        <v>11849935000163</v>
      </c>
      <c r="E37" s="5" t="str">
        <f>'[1]TCE - ANEXO IV - Preencher'!G46</f>
        <v>LUCKY STORE LTDA ME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00000618</v>
      </c>
      <c r="I37" s="6">
        <f>IF('[1]TCE - ANEXO IV - Preencher'!K46="","",'[1]TCE - ANEXO IV - Preencher'!K46)</f>
        <v>44441</v>
      </c>
      <c r="J37" s="5" t="str">
        <f>'[1]TCE - ANEXO IV - Preencher'!L46</f>
        <v>EKSR-GXFL</v>
      </c>
      <c r="K37" s="5" t="str">
        <f>IF(F37="B",LEFT('[1]TCE - ANEXO IV - Preencher'!M46,2),IF(F37="S",LEFT('[1]TCE - ANEXO IV - Preencher'!M46,7),IF('[1]TCE - ANEXO IV - Preencher'!H46="","")))</f>
        <v>26 -  P</v>
      </c>
      <c r="L37" s="7">
        <f>'[1]TCE - ANEXO IV - Preencher'!N46</f>
        <v>160</v>
      </c>
    </row>
    <row r="38" spans="1:12" s="8" customFormat="1" ht="19.5" customHeight="1" x14ac:dyDescent="0.25">
      <c r="A38" s="3">
        <f>IFERROR(VLOOKUP(B38,'[1]DADOS (OCULTAR)'!$P$3:$R$91,3,0),"")</f>
        <v>10739225002080</v>
      </c>
      <c r="B38" s="4" t="str">
        <f>'[1]TCE - ANEXO IV - Preencher'!C47</f>
        <v>UPAE GOIANA (COVID-19) - ISMEP</v>
      </c>
      <c r="C38" s="4" t="str">
        <f>'[1]TCE - ANEXO IV - Preencher'!E47</f>
        <v>5.3 - Locação de Máquinas e Equipamentos</v>
      </c>
      <c r="D38" s="3">
        <f>'[1]TCE - ANEXO IV - Preencher'!F47</f>
        <v>10279299000119</v>
      </c>
      <c r="E38" s="5" t="str">
        <f>'[1]TCE - ANEXO IV - Preencher'!G47</f>
        <v xml:space="preserve">RGRAPH LOC. E COM  LTDA 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04344</v>
      </c>
      <c r="I38" s="6">
        <f>IF('[1]TCE - ANEXO IV - Preencher'!K47="","",'[1]TCE - ANEXO IV - Preencher'!K47)</f>
        <v>44466</v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26 -  P</v>
      </c>
      <c r="L38" s="7">
        <f>'[1]TCE - ANEXO IV - Preencher'!N47</f>
        <v>500</v>
      </c>
    </row>
    <row r="39" spans="1:12" s="8" customFormat="1" ht="19.5" customHeight="1" x14ac:dyDescent="0.25">
      <c r="A39" s="3">
        <f>IFERROR(VLOOKUP(B39,'[1]DADOS (OCULTAR)'!$P$3:$R$91,3,0),"")</f>
        <v>10739225002080</v>
      </c>
      <c r="B39" s="4" t="str">
        <f>'[1]TCE - ANEXO IV - Preencher'!C48</f>
        <v>UPAE GOIANA (COVID-19) - ISMEP</v>
      </c>
      <c r="C39" s="4" t="str">
        <f>'[1]TCE - ANEXO IV - Preencher'!E48</f>
        <v>5.1 - Locação de Equipamentos Médicos-Hospitalares</v>
      </c>
      <c r="D39" s="3">
        <f>'[1]TCE - ANEXO IV - Preencher'!F48</f>
        <v>24380578002041</v>
      </c>
      <c r="E39" s="5" t="str">
        <f>'[1]TCE - ANEXO IV - Preencher'!G48</f>
        <v>WHITE MARTINS GASES INDUSTRIAIS NE LTDA</v>
      </c>
      <c r="F39" s="5" t="str">
        <f>'[1]TCE - ANEXO IV - Preencher'!H48</f>
        <v>S</v>
      </c>
      <c r="G39" s="5" t="str">
        <f>'[1]TCE - ANEXO IV - Preencher'!I48</f>
        <v>N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>26 -  P</v>
      </c>
      <c r="L39" s="7">
        <f>'[1]TCE - ANEXO IV - Preencher'!N48</f>
        <v>738.16</v>
      </c>
    </row>
    <row r="40" spans="1:12" s="8" customFormat="1" ht="19.5" customHeight="1" x14ac:dyDescent="0.25">
      <c r="A40" s="3">
        <f>IFERROR(VLOOKUP(B40,'[1]DADOS (OCULTAR)'!$P$3:$R$91,3,0),"")</f>
        <v>10739225002080</v>
      </c>
      <c r="B40" s="4" t="str">
        <f>'[1]TCE - ANEXO IV - Preencher'!C49</f>
        <v>UPAE GOIANA (COVID-19) - ISMEP</v>
      </c>
      <c r="C40" s="4" t="str">
        <f>'[1]TCE - ANEXO IV - Preencher'!E49</f>
        <v>5.1 - Locação de Equipamentos Médicos-Hospitalares</v>
      </c>
      <c r="D40" s="3">
        <f>'[1]TCE - ANEXO IV - Preencher'!F49</f>
        <v>35336707000158</v>
      </c>
      <c r="E40" s="5" t="str">
        <f>'[1]TCE - ANEXO IV - Preencher'!G49</f>
        <v xml:space="preserve">TS TECNOLOGIA EM GASES </v>
      </c>
      <c r="F40" s="5" t="str">
        <f>'[1]TCE - ANEXO IV - Preencher'!H49</f>
        <v>S</v>
      </c>
      <c r="G40" s="5" t="str">
        <f>'[1]TCE - ANEXO IV - Preencher'!I49</f>
        <v>N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>41 -  P</v>
      </c>
      <c r="L40" s="7">
        <f>'[1]TCE - ANEXO IV - Preencher'!N49</f>
        <v>15800</v>
      </c>
    </row>
    <row r="41" spans="1:12" s="8" customFormat="1" ht="19.5" customHeight="1" x14ac:dyDescent="0.25">
      <c r="A41" s="3">
        <f>IFERROR(VLOOKUP(B41,'[1]DADOS (OCULTAR)'!$P$3:$R$91,3,0),"")</f>
        <v>10739225002080</v>
      </c>
      <c r="B41" s="4" t="str">
        <f>'[1]TCE - ANEXO IV - Preencher'!C50</f>
        <v>UPAE GOIANA (COVID-19) - ISMEP</v>
      </c>
      <c r="C41" s="4" t="str">
        <f>'[1]TCE - ANEXO IV - Preencher'!E50</f>
        <v>5.1 - Locação de Equipamentos Médicos-Hospitalares</v>
      </c>
      <c r="D41" s="3">
        <f>'[1]TCE - ANEXO IV - Preencher'!F50</f>
        <v>35336707000158</v>
      </c>
      <c r="E41" s="5" t="str">
        <f>'[1]TCE - ANEXO IV - Preencher'!G50</f>
        <v xml:space="preserve">TS TECNOLOGIA EM GASES </v>
      </c>
      <c r="F41" s="5" t="str">
        <f>'[1]TCE - ANEXO IV - Preencher'!H50</f>
        <v>S</v>
      </c>
      <c r="G41" s="5" t="str">
        <f>'[1]TCE - ANEXO IV - Preencher'!I50</f>
        <v>N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41 -  P</v>
      </c>
      <c r="L41" s="7">
        <f>'[1]TCE - ANEXO IV - Preencher'!N50</f>
        <v>7500</v>
      </c>
    </row>
    <row r="42" spans="1:12" s="8" customFormat="1" ht="19.5" customHeight="1" x14ac:dyDescent="0.25">
      <c r="A42" s="3">
        <f>IFERROR(VLOOKUP(B42,'[1]DADOS (OCULTAR)'!$P$3:$R$91,3,0),"")</f>
        <v>10739225002080</v>
      </c>
      <c r="B42" s="4" t="str">
        <f>'[1]TCE - ANEXO IV - Preencher'!C51</f>
        <v>UPAE GOIANA (COVID-19) - ISMEP</v>
      </c>
      <c r="C42" s="4" t="str">
        <f>'[1]TCE - ANEXO IV - Preencher'!E51</f>
        <v>5.8 - Locação de Veículos Automotores</v>
      </c>
      <c r="D42" s="3">
        <f>'[1]TCE - ANEXO IV - Preencher'!F51</f>
        <v>33174692000143</v>
      </c>
      <c r="E42" s="5" t="str">
        <f>'[1]TCE - ANEXO IV - Preencher'!G51</f>
        <v>JG LOCAÇÃO DE VEICULOS EIRELI</v>
      </c>
      <c r="F42" s="5" t="str">
        <f>'[1]TCE - ANEXO IV - Preencher'!H51</f>
        <v>S</v>
      </c>
      <c r="G42" s="5" t="str">
        <f>'[1]TCE - ANEXO IV - Preencher'!I51</f>
        <v>N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26 -  P</v>
      </c>
      <c r="L42" s="7">
        <f>'[1]TCE - ANEXO IV - Preencher'!N51</f>
        <v>2901.1</v>
      </c>
    </row>
    <row r="43" spans="1:12" s="8" customFormat="1" ht="19.5" customHeight="1" x14ac:dyDescent="0.25">
      <c r="A43" s="3">
        <f>IFERROR(VLOOKUP(B43,'[1]DADOS (OCULTAR)'!$P$3:$R$91,3,0),"")</f>
        <v>10739225002080</v>
      </c>
      <c r="B43" s="4" t="str">
        <f>'[1]TCE - ANEXO IV - Preencher'!C52</f>
        <v>UPAE GOIANA (COVID-19) - ISMEP</v>
      </c>
      <c r="C43" s="4" t="str">
        <f>'[1]TCE - ANEXO IV - Preencher'!E52</f>
        <v>5.19 - Serviços Gráficos, de Encadernação e de Emolduração</v>
      </c>
      <c r="D43" s="3">
        <f>'[1]TCE - ANEXO IV - Preencher'!F52</f>
        <v>29251213000178</v>
      </c>
      <c r="E43" s="5" t="str">
        <f>'[1]TCE - ANEXO IV - Preencher'!G52</f>
        <v>MARIA BETANIA DOS S SILVA - ME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000000219</v>
      </c>
      <c r="I43" s="6">
        <f>IF('[1]TCE - ANEXO IV - Preencher'!K52="","",'[1]TCE - ANEXO IV - Preencher'!K52)</f>
        <v>44463</v>
      </c>
      <c r="J43" s="5" t="str">
        <f>'[1]TCE - ANEXO IV - Preencher'!L52</f>
        <v>XLZP02882</v>
      </c>
      <c r="K43" s="5" t="str">
        <f>IF(F43="B",LEFT('[1]TCE - ANEXO IV - Preencher'!M52,2),IF(F43="S",LEFT('[1]TCE - ANEXO IV - Preencher'!M52,7),IF('[1]TCE - ANEXO IV - Preencher'!H52="","")))</f>
        <v>26 -  P</v>
      </c>
      <c r="L43" s="7">
        <f>'[1]TCE - ANEXO IV - Preencher'!N52</f>
        <v>80</v>
      </c>
    </row>
    <row r="44" spans="1:12" s="8" customFormat="1" ht="19.5" customHeight="1" x14ac:dyDescent="0.25">
      <c r="A44" s="3">
        <f>IFERROR(VLOOKUP(B44,'[1]DADOS (OCULTAR)'!$P$3:$R$91,3,0),"")</f>
        <v>10739225002080</v>
      </c>
      <c r="B44" s="4" t="str">
        <f>'[1]TCE - ANEXO IV - Preencher'!C53</f>
        <v>UPAE GOIANA (COVID-19) - ISMEP</v>
      </c>
      <c r="C44" s="4" t="str">
        <f>'[1]TCE - ANEXO IV - Preencher'!E53</f>
        <v>5.16 - Serviços Médico-Hospitalares, Odotonlogia e Laboratoriais</v>
      </c>
      <c r="D44" s="3">
        <f>'[1]TCE - ANEXO IV - Preencher'!F53</f>
        <v>42009437000136</v>
      </c>
      <c r="E44" s="5" t="str">
        <f>'[1]TCE - ANEXO IV - Preencher'!G53</f>
        <v>CLINICA GINECOLOGICA E DERMATOLOGICA DRA CARLA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1000016</v>
      </c>
      <c r="I44" s="6">
        <f>IF('[1]TCE - ANEXO IV - Preencher'!K53="","",'[1]TCE - ANEXO IV - Preencher'!K53)</f>
        <v>44469</v>
      </c>
      <c r="J44" s="5" t="str">
        <f>'[1]TCE - ANEXO IV - Preencher'!L53</f>
        <v>BXY9L4FHB</v>
      </c>
      <c r="K44" s="5" t="str">
        <f>IF(F44="B",LEFT('[1]TCE - ANEXO IV - Preencher'!M53,2),IF(F44="S",LEFT('[1]TCE - ANEXO IV - Preencher'!M53,7),IF('[1]TCE - ANEXO IV - Preencher'!H53="","")))</f>
        <v>25 -  P</v>
      </c>
      <c r="L44" s="7">
        <f>'[1]TCE - ANEXO IV - Preencher'!N53</f>
        <v>12000</v>
      </c>
    </row>
    <row r="45" spans="1:12" s="8" customFormat="1" ht="19.5" customHeight="1" x14ac:dyDescent="0.25">
      <c r="A45" s="3">
        <f>IFERROR(VLOOKUP(B45,'[1]DADOS (OCULTAR)'!$P$3:$R$91,3,0),"")</f>
        <v>10739225002080</v>
      </c>
      <c r="B45" s="4" t="str">
        <f>'[1]TCE - ANEXO IV - Preencher'!C54</f>
        <v>UPAE GOIANA (COVID-19) - ISMEP</v>
      </c>
      <c r="C45" s="4" t="str">
        <f>'[1]TCE - ANEXO IV - Preencher'!E54</f>
        <v>5.16 - Serviços Médico-Hospitalares, Odotonlogia e Laboratoriais</v>
      </c>
      <c r="D45" s="3">
        <f>'[1]TCE - ANEXO IV - Preencher'!F54</f>
        <v>70090907000174</v>
      </c>
      <c r="E45" s="5" t="str">
        <f>'[1]TCE - ANEXO IV - Preencher'!G54</f>
        <v>CLINICA MEDICA DO ARARIPE LTDA - EPP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0001489</v>
      </c>
      <c r="I45" s="6">
        <f>IF('[1]TCE - ANEXO IV - Preencher'!K54="","",'[1]TCE - ANEXO IV - Preencher'!K54)</f>
        <v>44470</v>
      </c>
      <c r="J45" s="5" t="str">
        <f>'[1]TCE - ANEXO IV - Preencher'!L54</f>
        <v>8145-C970</v>
      </c>
      <c r="K45" s="5" t="str">
        <f>IF(F45="B",LEFT('[1]TCE - ANEXO IV - Preencher'!M54,2),IF(F45="S",LEFT('[1]TCE - ANEXO IV - Preencher'!M54,7),IF('[1]TCE - ANEXO IV - Preencher'!H54="","")))</f>
        <v>26 -  P</v>
      </c>
      <c r="L45" s="7">
        <f>'[1]TCE - ANEXO IV - Preencher'!N54</f>
        <v>8000</v>
      </c>
    </row>
    <row r="46" spans="1:12" s="8" customFormat="1" ht="19.5" customHeight="1" x14ac:dyDescent="0.25">
      <c r="A46" s="3">
        <f>IFERROR(VLOOKUP(B46,'[1]DADOS (OCULTAR)'!$P$3:$R$91,3,0),"")</f>
        <v>10739225002080</v>
      </c>
      <c r="B46" s="4" t="str">
        <f>'[1]TCE - ANEXO IV - Preencher'!C55</f>
        <v>UPAE GOIANA (COVID-19) - ISMEP</v>
      </c>
      <c r="C46" s="4" t="str">
        <f>'[1]TCE - ANEXO IV - Preencher'!E55</f>
        <v>5.16 - Serviços Médico-Hospitalares, Odotonlogia e Laboratoriais</v>
      </c>
      <c r="D46" s="3">
        <f>'[1]TCE - ANEXO IV - Preencher'!F55</f>
        <v>40125375000100</v>
      </c>
      <c r="E46" s="5" t="str">
        <f>'[1]TCE - ANEXO IV - Preencher'!G55</f>
        <v>MORGAN DELMONDES DANDA CARDOSO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20</v>
      </c>
      <c r="I46" s="6">
        <f>IF('[1]TCE - ANEXO IV - Preencher'!K55="","",'[1]TCE - ANEXO IV - Preencher'!K55)</f>
        <v>44463</v>
      </c>
      <c r="J46" s="5" t="str">
        <f>'[1]TCE - ANEXO IV - Preencher'!L55</f>
        <v>73J63EA6C</v>
      </c>
      <c r="K46" s="5" t="str">
        <f>IF(F46="B",LEFT('[1]TCE - ANEXO IV - Preencher'!M55,2),IF(F46="S",LEFT('[1]TCE - ANEXO IV - Preencher'!M55,7),IF('[1]TCE - ANEXO IV - Preencher'!H55="","")))</f>
        <v>26 -  P</v>
      </c>
      <c r="L46" s="7">
        <f>'[1]TCE - ANEXO IV - Preencher'!N55</f>
        <v>12000</v>
      </c>
    </row>
    <row r="47" spans="1:12" s="8" customFormat="1" ht="19.5" customHeight="1" x14ac:dyDescent="0.25">
      <c r="A47" s="3">
        <f>IFERROR(VLOOKUP(B47,'[1]DADOS (OCULTAR)'!$P$3:$R$91,3,0),"")</f>
        <v>10739225002080</v>
      </c>
      <c r="B47" s="4" t="str">
        <f>'[1]TCE - ANEXO IV - Preencher'!C56</f>
        <v>UPAE GOIANA (COVID-19) - ISMEP</v>
      </c>
      <c r="C47" s="4" t="str">
        <f>'[1]TCE - ANEXO IV - Preencher'!E56</f>
        <v>5.16 - Serviços Médico-Hospitalares, Odotonlogia e Laboratoriais</v>
      </c>
      <c r="D47" s="3">
        <f>'[1]TCE - ANEXO IV - Preencher'!F56</f>
        <v>14405213000108</v>
      </c>
      <c r="E47" s="5" t="str">
        <f>'[1]TCE - ANEXO IV - Preencher'!G56</f>
        <v>CLINICA DO CORAÇÃO DE GARANHUNS LTDA - ME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000009794</v>
      </c>
      <c r="I47" s="6">
        <f>IF('[1]TCE - ANEXO IV - Preencher'!K56="","",'[1]TCE - ANEXO IV - Preencher'!K56)</f>
        <v>44473</v>
      </c>
      <c r="J47" s="5" t="str">
        <f>'[1]TCE - ANEXO IV - Preencher'!L56</f>
        <v>XUQJ73247</v>
      </c>
      <c r="K47" s="5" t="str">
        <f>IF(F47="B",LEFT('[1]TCE - ANEXO IV - Preencher'!M56,2),IF(F47="S",LEFT('[1]TCE - ANEXO IV - Preencher'!M56,7),IF('[1]TCE - ANEXO IV - Preencher'!H56="","")))</f>
        <v>26 -  P</v>
      </c>
      <c r="L47" s="7">
        <f>'[1]TCE - ANEXO IV - Preencher'!N56</f>
        <v>15000</v>
      </c>
    </row>
    <row r="48" spans="1:12" s="8" customFormat="1" ht="19.5" customHeight="1" x14ac:dyDescent="0.25">
      <c r="A48" s="3">
        <f>IFERROR(VLOOKUP(B48,'[1]DADOS (OCULTAR)'!$P$3:$R$91,3,0),"")</f>
        <v>10739225002080</v>
      </c>
      <c r="B48" s="4" t="str">
        <f>'[1]TCE - ANEXO IV - Preencher'!C57</f>
        <v>UPAE GOIANA (COVID-19) - ISMEP</v>
      </c>
      <c r="C48" s="4" t="str">
        <f>'[1]TCE - ANEXO IV - Preencher'!E57</f>
        <v>5.16 - Serviços Médico-Hospitalares, Odotonlogia e Laboratoriais</v>
      </c>
      <c r="D48" s="3">
        <f>'[1]TCE - ANEXO IV - Preencher'!F57</f>
        <v>21600800000113</v>
      </c>
      <c r="E48" s="5" t="str">
        <f>'[1]TCE - ANEXO IV - Preencher'!G57</f>
        <v>CENTRO DE DIAG TERAUP DE ANAL CLINICAS EIRELI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000000238</v>
      </c>
      <c r="I48" s="6">
        <f>IF('[1]TCE - ANEXO IV - Preencher'!K57="","",'[1]TCE - ANEXO IV - Preencher'!K57)</f>
        <v>44473</v>
      </c>
      <c r="J48" s="5" t="str">
        <f>'[1]TCE - ANEXO IV - Preencher'!L57</f>
        <v>OCKW49725</v>
      </c>
      <c r="K48" s="5" t="str">
        <f>IF(F48="B",LEFT('[1]TCE - ANEXO IV - Preencher'!M57,2),IF(F48="S",LEFT('[1]TCE - ANEXO IV - Preencher'!M57,7),IF('[1]TCE - ANEXO IV - Preencher'!H57="","")))</f>
        <v>26 -  P</v>
      </c>
      <c r="L48" s="7">
        <f>'[1]TCE - ANEXO IV - Preencher'!N57</f>
        <v>52204.959999999999</v>
      </c>
    </row>
    <row r="49" spans="1:12" s="8" customFormat="1" ht="19.5" customHeight="1" x14ac:dyDescent="0.25">
      <c r="A49" s="3">
        <f>IFERROR(VLOOKUP(B49,'[1]DADOS (OCULTAR)'!$P$3:$R$91,3,0),"")</f>
        <v>10739225002080</v>
      </c>
      <c r="B49" s="4" t="str">
        <f>'[1]TCE - ANEXO IV - Preencher'!C58</f>
        <v>UPAE GOIANA (COVID-19) - ISMEP</v>
      </c>
      <c r="C49" s="4" t="str">
        <f>'[1]TCE - ANEXO IV - Preencher'!E58</f>
        <v>5.10 - Detetização/Tratamento de Resíduos e Afins</v>
      </c>
      <c r="D49" s="3">
        <f>'[1]TCE - ANEXO IV - Preencher'!F58</f>
        <v>11863530000180</v>
      </c>
      <c r="E49" s="5" t="str">
        <f>'[1]TCE - ANEXO IV - Preencher'!G58</f>
        <v>BRASCON GESTAO AMBIENTAL LTDA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00088021</v>
      </c>
      <c r="I49" s="6">
        <f>IF('[1]TCE - ANEXO IV - Preencher'!K58="","",'[1]TCE - ANEXO IV - Preencher'!K58)</f>
        <v>44470</v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>26 -  P</v>
      </c>
      <c r="L49" s="7">
        <f>'[1]TCE - ANEXO IV - Preencher'!N58</f>
        <v>2128</v>
      </c>
    </row>
    <row r="50" spans="1:12" s="8" customFormat="1" ht="19.5" customHeight="1" x14ac:dyDescent="0.25">
      <c r="A50" s="3">
        <f>IFERROR(VLOOKUP(B50,'[1]DADOS (OCULTAR)'!$P$3:$R$91,3,0),"")</f>
        <v>10739225002080</v>
      </c>
      <c r="B50" s="4" t="str">
        <f>'[1]TCE - ANEXO IV - Preencher'!C59</f>
        <v>UPAE GOIANA (COVID-19) - ISMEP</v>
      </c>
      <c r="C50" s="4" t="str">
        <f>'[1]TCE - ANEXO IV - Preencher'!E59</f>
        <v>5.17 - Manutenção de Software, Certificação Digital e Microfilmagem</v>
      </c>
      <c r="D50" s="3">
        <f>'[1]TCE - ANEXO IV - Preencher'!F59</f>
        <v>5662773000238</v>
      </c>
      <c r="E50" s="5" t="str">
        <f>'[1]TCE - ANEXO IV - Preencher'!G59</f>
        <v>PIXEON MEDICAL SYSTEMS S.A COMERCIO E DESENVOLVIMENTO DE SOFTWARE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30935</v>
      </c>
      <c r="I50" s="6">
        <f>IF('[1]TCE - ANEXO IV - Preencher'!K59="","",'[1]TCE - ANEXO IV - Preencher'!K59)</f>
        <v>44441</v>
      </c>
      <c r="J50" s="5" t="str">
        <f>'[1]TCE - ANEXO IV - Preencher'!L59</f>
        <v>ACBADWTTR</v>
      </c>
      <c r="K50" s="5" t="str">
        <f>IF(F50="B",LEFT('[1]TCE - ANEXO IV - Preencher'!M59,2),IF(F50="S",LEFT('[1]TCE - ANEXO IV - Preencher'!M59,7),IF('[1]TCE - ANEXO IV - Preencher'!H59="","")))</f>
        <v>35 -  S</v>
      </c>
      <c r="L50" s="7">
        <f>'[1]TCE - ANEXO IV - Preencher'!N59</f>
        <v>3697.92</v>
      </c>
    </row>
    <row r="51" spans="1:12" s="8" customFormat="1" ht="19.5" customHeight="1" x14ac:dyDescent="0.25">
      <c r="A51" s="3">
        <f>IFERROR(VLOOKUP(B51,'[1]DADOS (OCULTAR)'!$P$3:$R$91,3,0),"")</f>
        <v>10739225002080</v>
      </c>
      <c r="B51" s="4" t="str">
        <f>'[1]TCE - ANEXO IV - Preencher'!C60</f>
        <v>UPAE GOIANA (COVID-19) - ISMEP</v>
      </c>
      <c r="C51" s="4" t="str">
        <f>'[1]TCE - ANEXO IV - Preencher'!E60</f>
        <v>5.17 - Manutenção de Software, Certificação Digital e Microfilmagem</v>
      </c>
      <c r="D51" s="3">
        <f>'[1]TCE - ANEXO IV - Preencher'!F60</f>
        <v>16783034000130</v>
      </c>
      <c r="E51" s="5" t="str">
        <f>'[1]TCE - ANEXO IV - Preencher'!G60</f>
        <v xml:space="preserve">SINTESE LICENCIAMENTO DE PROGRAMAS 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15592</v>
      </c>
      <c r="I51" s="6">
        <f>IF('[1]TCE - ANEXO IV - Preencher'!K60="","",'[1]TCE - ANEXO IV - Preencher'!K60)</f>
        <v>44440</v>
      </c>
      <c r="J51" s="5" t="str">
        <f>'[1]TCE - ANEXO IV - Preencher'!L60</f>
        <v>2BGA-4VKR</v>
      </c>
      <c r="K51" s="5" t="str">
        <f>IF(F51="B",LEFT('[1]TCE - ANEXO IV - Preencher'!M60,2),IF(F51="S",LEFT('[1]TCE - ANEXO IV - Preencher'!M60,7),IF('[1]TCE - ANEXO IV - Preencher'!H60="","")))</f>
        <v>26 -  P</v>
      </c>
      <c r="L51" s="7">
        <f>'[1]TCE - ANEXO IV - Preencher'!N60</f>
        <v>1500</v>
      </c>
    </row>
    <row r="52" spans="1:12" s="8" customFormat="1" ht="19.5" customHeight="1" x14ac:dyDescent="0.25">
      <c r="A52" s="3">
        <f>IFERROR(VLOOKUP(B52,'[1]DADOS (OCULTAR)'!$P$3:$R$91,3,0),"")</f>
        <v>10739225002080</v>
      </c>
      <c r="B52" s="4" t="str">
        <f>'[1]TCE - ANEXO IV - Preencher'!C61</f>
        <v>UPAE GOIANA (COVID-19) - ISMEP</v>
      </c>
      <c r="C52" s="4" t="str">
        <f>'[1]TCE - ANEXO IV - Preencher'!E61</f>
        <v>5.22 - Vigilância Ostensiva / Monitorada</v>
      </c>
      <c r="D52" s="3">
        <f>'[1]TCE - ANEXO IV - Preencher'!F61</f>
        <v>24402663000109</v>
      </c>
      <c r="E52" s="5" t="str">
        <f>'[1]TCE - ANEXO IV - Preencher'!G61</f>
        <v>BUNKER SEGURANCA E VIGILANCIA PATRIMONIAL EIRELI EPP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00001160</v>
      </c>
      <c r="I52" s="6">
        <f>IF('[1]TCE - ANEXO IV - Preencher'!K61="","",'[1]TCE - ANEXO IV - Preencher'!K61)</f>
        <v>44470</v>
      </c>
      <c r="J52" s="5" t="str">
        <f>'[1]TCE - ANEXO IV - Preencher'!L61</f>
        <v>4CBU-KUKP</v>
      </c>
      <c r="K52" s="5" t="str">
        <f>IF(F52="B",LEFT('[1]TCE - ANEXO IV - Preencher'!M61,2),IF(F52="S",LEFT('[1]TCE - ANEXO IV - Preencher'!M61,7),IF('[1]TCE - ANEXO IV - Preencher'!H61="","")))</f>
        <v>26 -  P</v>
      </c>
      <c r="L52" s="7">
        <f>'[1]TCE - ANEXO IV - Preencher'!N61</f>
        <v>35800</v>
      </c>
    </row>
    <row r="53" spans="1:12" s="8" customFormat="1" ht="19.5" customHeight="1" x14ac:dyDescent="0.25">
      <c r="A53" s="3">
        <f>IFERROR(VLOOKUP(B53,'[1]DADOS (OCULTAR)'!$P$3:$R$91,3,0),"")</f>
        <v>10739225002080</v>
      </c>
      <c r="B53" s="4" t="str">
        <f>'[1]TCE - ANEXO IV - Preencher'!C62</f>
        <v>UPAE GOIANA (COVID-19) - ISMEP</v>
      </c>
      <c r="C53" s="4" t="str">
        <f>'[1]TCE - ANEXO IV - Preencher'!E62</f>
        <v>5.99 - Outros Serviços de Terceiros Pessoa Jurídica</v>
      </c>
      <c r="D53" s="3">
        <f>'[1]TCE - ANEXO IV - Preencher'!F62</f>
        <v>38404090000159</v>
      </c>
      <c r="E53" s="5" t="str">
        <f>'[1]TCE - ANEXO IV - Preencher'!G62</f>
        <v>TRECCHINA TECNOLOGIA E INOVAÇÃO LTDA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00000032</v>
      </c>
      <c r="I53" s="6">
        <f>IF('[1]TCE - ANEXO IV - Preencher'!K62="","",'[1]TCE - ANEXO IV - Preencher'!K62)</f>
        <v>44470</v>
      </c>
      <c r="J53" s="5" t="str">
        <f>'[1]TCE - ANEXO IV - Preencher'!L62</f>
        <v>7LSU-5SKS</v>
      </c>
      <c r="K53" s="5" t="str">
        <f>IF(F53="B",LEFT('[1]TCE - ANEXO IV - Preencher'!M62,2),IF(F53="S",LEFT('[1]TCE - ANEXO IV - Preencher'!M62,7),IF('[1]TCE - ANEXO IV - Preencher'!H62="","")))</f>
        <v>26 -  P</v>
      </c>
      <c r="L53" s="7">
        <f>'[1]TCE - ANEXO IV - Preencher'!N62</f>
        <v>6000</v>
      </c>
    </row>
    <row r="54" spans="1:12" s="8" customFormat="1" ht="19.5" customHeight="1" x14ac:dyDescent="0.25">
      <c r="A54" s="3">
        <f>IFERROR(VLOOKUP(B54,'[1]DADOS (OCULTAR)'!$P$3:$R$91,3,0),"")</f>
        <v>10739225002080</v>
      </c>
      <c r="B54" s="4" t="str">
        <f>'[1]TCE - ANEXO IV - Preencher'!C63</f>
        <v>UPAE GOIANA (COVID-19) - ISMEP</v>
      </c>
      <c r="C54" s="4" t="str">
        <f>'[1]TCE - ANEXO IV - Preencher'!E63</f>
        <v>5.2 - Serviços Técnicos Profissionais</v>
      </c>
      <c r="D54" s="3">
        <f>'[1]TCE - ANEXO IV - Preencher'!F63</f>
        <v>36710076000158</v>
      </c>
      <c r="E54" s="5" t="str">
        <f>'[1]TCE - ANEXO IV - Preencher'!G63</f>
        <v>APS APOIO ADMINISTRATIVO LTDA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00000074</v>
      </c>
      <c r="I54" s="6">
        <f>IF('[1]TCE - ANEXO IV - Preencher'!K63="","",'[1]TCE - ANEXO IV - Preencher'!K63)</f>
        <v>44469</v>
      </c>
      <c r="J54" s="5" t="str">
        <f>'[1]TCE - ANEXO IV - Preencher'!L63</f>
        <v>P7RM-BSA2</v>
      </c>
      <c r="K54" s="5" t="str">
        <f>IF(F54="B",LEFT('[1]TCE - ANEXO IV - Preencher'!M63,2),IF(F54="S",LEFT('[1]TCE - ANEXO IV - Preencher'!M63,7),IF('[1]TCE - ANEXO IV - Preencher'!H63="","")))</f>
        <v>26 -  P</v>
      </c>
      <c r="L54" s="7">
        <f>'[1]TCE - ANEXO IV - Preencher'!N63</f>
        <v>4500</v>
      </c>
    </row>
    <row r="55" spans="1:12" s="8" customFormat="1" ht="19.5" customHeight="1" x14ac:dyDescent="0.25">
      <c r="A55" s="3">
        <f>IFERROR(VLOOKUP(B55,'[1]DADOS (OCULTAR)'!$P$3:$R$91,3,0),"")</f>
        <v>10739225002080</v>
      </c>
      <c r="B55" s="4" t="str">
        <f>'[1]TCE - ANEXO IV - Preencher'!C64</f>
        <v>UPAE GOIANA (COVID-19) - ISMEP</v>
      </c>
      <c r="C55" s="4" t="str">
        <f>'[1]TCE - ANEXO IV - Preencher'!E64</f>
        <v>5.2 - Serviços Técnicos Profissionais</v>
      </c>
      <c r="D55" s="3">
        <f>'[1]TCE - ANEXO IV - Preencher'!F64</f>
        <v>23107889000106</v>
      </c>
      <c r="E55" s="5" t="str">
        <f>'[1]TCE - ANEXO IV - Preencher'!G64</f>
        <v xml:space="preserve">COELHO PEDROSA ADVOGADOS ASSOCIADOS 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00000356</v>
      </c>
      <c r="I55" s="6">
        <f>IF('[1]TCE - ANEXO IV - Preencher'!K64="","",'[1]TCE - ANEXO IV - Preencher'!K64)</f>
        <v>44473</v>
      </c>
      <c r="J55" s="5" t="str">
        <f>'[1]TCE - ANEXO IV - Preencher'!L64</f>
        <v>UH6K-5TID</v>
      </c>
      <c r="K55" s="5" t="str">
        <f>IF(F55="B",LEFT('[1]TCE - ANEXO IV - Preencher'!M64,2),IF(F55="S",LEFT('[1]TCE - ANEXO IV - Preencher'!M64,7),IF('[1]TCE - ANEXO IV - Preencher'!H64="","")))</f>
        <v>26 -  P</v>
      </c>
      <c r="L55" s="7">
        <f>'[1]TCE - ANEXO IV - Preencher'!N64</f>
        <v>6600</v>
      </c>
    </row>
    <row r="56" spans="1:12" s="8" customFormat="1" ht="19.5" customHeight="1" x14ac:dyDescent="0.25">
      <c r="A56" s="3">
        <f>IFERROR(VLOOKUP(B56,'[1]DADOS (OCULTAR)'!$P$3:$R$91,3,0),"")</f>
        <v>10739225002080</v>
      </c>
      <c r="B56" s="4" t="str">
        <f>'[1]TCE - ANEXO IV - Preencher'!C65</f>
        <v>UPAE GOIANA (COVID-19) - ISMEP</v>
      </c>
      <c r="C56" s="4" t="str">
        <f>'[1]TCE - ANEXO IV - Preencher'!E65</f>
        <v>5.2 - Serviços Técnicos Profissionais</v>
      </c>
      <c r="D56" s="3">
        <f>'[1]TCE - ANEXO IV - Preencher'!F65</f>
        <v>11735586000159</v>
      </c>
      <c r="E56" s="5" t="str">
        <f>'[1]TCE - ANEXO IV - Preencher'!G65</f>
        <v>FUNDACAO DE APOIO AO DESENVOLVIMENTO DA UNIVERSIDADE  FE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00063867</v>
      </c>
      <c r="I56" s="6">
        <f>IF('[1]TCE - ANEXO IV - Preencher'!K65="","",'[1]TCE - ANEXO IV - Preencher'!K65)</f>
        <v>44462</v>
      </c>
      <c r="J56" s="5" t="str">
        <f>'[1]TCE - ANEXO IV - Preencher'!L65</f>
        <v>APL4-EJYN</v>
      </c>
      <c r="K56" s="5" t="str">
        <f>IF(F56="B",LEFT('[1]TCE - ANEXO IV - Preencher'!M65,2),IF(F56="S",LEFT('[1]TCE - ANEXO IV - Preencher'!M65,7),IF('[1]TCE - ANEXO IV - Preencher'!H65="","")))</f>
        <v>26 -  P</v>
      </c>
      <c r="L56" s="7">
        <f>'[1]TCE - ANEXO IV - Preencher'!N65</f>
        <v>197.44</v>
      </c>
    </row>
    <row r="57" spans="1:12" s="8" customFormat="1" ht="19.5" customHeight="1" x14ac:dyDescent="0.25">
      <c r="A57" s="3">
        <f>IFERROR(VLOOKUP(B57,'[1]DADOS (OCULTAR)'!$P$3:$R$91,3,0),"")</f>
        <v>10739225002080</v>
      </c>
      <c r="B57" s="4" t="str">
        <f>'[1]TCE - ANEXO IV - Preencher'!C66</f>
        <v>UPAE GOIANA (COVID-19) - ISMEP</v>
      </c>
      <c r="C57" s="4" t="str">
        <f>'[1]TCE - ANEXO IV - Preencher'!E66</f>
        <v>5.2 - Serviços Técnicos Profissionais</v>
      </c>
      <c r="D57" s="3">
        <f>'[1]TCE - ANEXO IV - Preencher'!F66</f>
        <v>32085944000103</v>
      </c>
      <c r="E57" s="5" t="str">
        <f>'[1]TCE - ANEXO IV - Preencher'!G66</f>
        <v>JF - TECNOLOGIA E SOLUCOES ADMINISTRATIVAS LTDA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00000073</v>
      </c>
      <c r="I57" s="6">
        <f>IF('[1]TCE - ANEXO IV - Preencher'!K66="","",'[1]TCE - ANEXO IV - Preencher'!K66)</f>
        <v>44470</v>
      </c>
      <c r="J57" s="5" t="str">
        <f>'[1]TCE - ANEXO IV - Preencher'!L66</f>
        <v>F8RY-VBLQ</v>
      </c>
      <c r="K57" s="5" t="str">
        <f>IF(F57="B",LEFT('[1]TCE - ANEXO IV - Preencher'!M66,2),IF(F57="S",LEFT('[1]TCE - ANEXO IV - Preencher'!M66,7),IF('[1]TCE - ANEXO IV - Preencher'!H66="","")))</f>
        <v>26 -  P</v>
      </c>
      <c r="L57" s="7">
        <f>'[1]TCE - ANEXO IV - Preencher'!N66</f>
        <v>3500</v>
      </c>
    </row>
    <row r="58" spans="1:12" s="8" customFormat="1" ht="19.5" customHeight="1" x14ac:dyDescent="0.25">
      <c r="A58" s="3">
        <f>IFERROR(VLOOKUP(B58,'[1]DADOS (OCULTAR)'!$P$3:$R$91,3,0),"")</f>
        <v>10739225002080</v>
      </c>
      <c r="B58" s="4" t="str">
        <f>'[1]TCE - ANEXO IV - Preencher'!C67</f>
        <v>UPAE GOIANA (COVID-19) - ISMEP</v>
      </c>
      <c r="C58" s="4" t="str">
        <f>'[1]TCE - ANEXO IV - Preencher'!E67</f>
        <v>5.2 - Serviços Técnicos Profissionais</v>
      </c>
      <c r="D58" s="3">
        <f>'[1]TCE - ANEXO IV - Preencher'!F67</f>
        <v>8190737000126</v>
      </c>
      <c r="E58" s="5" t="str">
        <f>'[1]TCE - ANEXO IV - Preencher'!G67</f>
        <v>PH CONTABILIDADE SOCIEDADE SIMPLES LTDA - ME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00001257</v>
      </c>
      <c r="I58" s="6">
        <f>IF('[1]TCE - ANEXO IV - Preencher'!K67="","",'[1]TCE - ANEXO IV - Preencher'!K67)</f>
        <v>44459</v>
      </c>
      <c r="J58" s="5" t="str">
        <f>'[1]TCE - ANEXO IV - Preencher'!L67</f>
        <v>9KLC-D1SF</v>
      </c>
      <c r="K58" s="5" t="str">
        <f>IF(F58="B",LEFT('[1]TCE - ANEXO IV - Preencher'!M67,2),IF(F58="S",LEFT('[1]TCE - ANEXO IV - Preencher'!M67,7),IF('[1]TCE - ANEXO IV - Preencher'!H67="","")))</f>
        <v>29 -  B</v>
      </c>
      <c r="L58" s="7">
        <f>'[1]TCE - ANEXO IV - Preencher'!N67</f>
        <v>5500</v>
      </c>
    </row>
    <row r="59" spans="1:12" s="8" customFormat="1" ht="19.5" customHeight="1" x14ac:dyDescent="0.25">
      <c r="A59" s="3">
        <f>IFERROR(VLOOKUP(B59,'[1]DADOS (OCULTAR)'!$P$3:$R$91,3,0),"")</f>
        <v>10739225002080</v>
      </c>
      <c r="B59" s="4" t="str">
        <f>'[1]TCE - ANEXO IV - Preencher'!C68</f>
        <v>UPAE GOIANA (COVID-19) - ISMEP</v>
      </c>
      <c r="C59" s="4" t="str">
        <f>'[1]TCE - ANEXO IV - Preencher'!E68</f>
        <v>5.2 - Serviços Técnicos Profissionais</v>
      </c>
      <c r="D59" s="3">
        <f>'[1]TCE - ANEXO IV - Preencher'!F68</f>
        <v>8190737000126</v>
      </c>
      <c r="E59" s="5" t="str">
        <f>'[1]TCE - ANEXO IV - Preencher'!G68</f>
        <v>PH CONTABILIDADE SOCIEDADE SIMPLES LTDA - ME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00001258</v>
      </c>
      <c r="I59" s="6">
        <f>IF('[1]TCE - ANEXO IV - Preencher'!K68="","",'[1]TCE - ANEXO IV - Preencher'!K68)</f>
        <v>44459</v>
      </c>
      <c r="J59" s="5" t="str">
        <f>'[1]TCE - ANEXO IV - Preencher'!L68</f>
        <v>D7G6-2LG9</v>
      </c>
      <c r="K59" s="5" t="str">
        <f>IF(F59="B",LEFT('[1]TCE - ANEXO IV - Preencher'!M68,2),IF(F59="S",LEFT('[1]TCE - ANEXO IV - Preencher'!M68,7),IF('[1]TCE - ANEXO IV - Preencher'!H68="","")))</f>
        <v>29 -  B</v>
      </c>
      <c r="L59" s="7">
        <f>'[1]TCE - ANEXO IV - Preencher'!N68</f>
        <v>2200</v>
      </c>
    </row>
    <row r="60" spans="1:12" s="8" customFormat="1" ht="19.5" customHeight="1" x14ac:dyDescent="0.25">
      <c r="A60" s="3">
        <f>IFERROR(VLOOKUP(B60,'[1]DADOS (OCULTAR)'!$P$3:$R$91,3,0),"")</f>
        <v>10739225002080</v>
      </c>
      <c r="B60" s="4" t="str">
        <f>'[1]TCE - ANEXO IV - Preencher'!C69</f>
        <v>UPAE GOIANA (COVID-19) - ISMEP</v>
      </c>
      <c r="C60" s="4" t="str">
        <f>'[1]TCE - ANEXO IV - Preencher'!E69</f>
        <v>5.2 - Serviços Técnicos Profissionais</v>
      </c>
      <c r="D60" s="3">
        <f>'[1]TCE - ANEXO IV - Preencher'!F69</f>
        <v>24127434000115</v>
      </c>
      <c r="E60" s="5" t="str">
        <f>'[1]TCE - ANEXO IV - Preencher'!G69</f>
        <v>RODRIGO ALMENDRA E ADVOGADOS ASSOCIADOS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00000431</v>
      </c>
      <c r="I60" s="6">
        <f>IF('[1]TCE - ANEXO IV - Preencher'!K69="","",'[1]TCE - ANEXO IV - Preencher'!K69)</f>
        <v>44462</v>
      </c>
      <c r="J60" s="5" t="str">
        <f>'[1]TCE - ANEXO IV - Preencher'!L69</f>
        <v>PGBA-MZ9F</v>
      </c>
      <c r="K60" s="5" t="str">
        <f>IF(F60="B",LEFT('[1]TCE - ANEXO IV - Preencher'!M69,2),IF(F60="S",LEFT('[1]TCE - ANEXO IV - Preencher'!M69,7),IF('[1]TCE - ANEXO IV - Preencher'!H69="","")))</f>
        <v>26 -  P</v>
      </c>
      <c r="L60" s="7">
        <f>'[1]TCE - ANEXO IV - Preencher'!N69</f>
        <v>4400</v>
      </c>
    </row>
    <row r="61" spans="1:12" s="8" customFormat="1" ht="19.5" customHeight="1" x14ac:dyDescent="0.25">
      <c r="A61" s="3">
        <f>IFERROR(VLOOKUP(B61,'[1]DADOS (OCULTAR)'!$P$3:$R$91,3,0),"")</f>
        <v>10739225002080</v>
      </c>
      <c r="B61" s="4" t="str">
        <f>'[1]TCE - ANEXO IV - Preencher'!C70</f>
        <v>UPAE GOIANA (COVID-19) - ISMEP</v>
      </c>
      <c r="C61" s="4" t="str">
        <f>'[1]TCE - ANEXO IV - Preencher'!E70</f>
        <v>5.2 - Serviços Técnicos Profissionais</v>
      </c>
      <c r="D61" s="3">
        <f>'[1]TCE - ANEXO IV - Preencher'!F70</f>
        <v>15732507000107</v>
      </c>
      <c r="E61" s="5" t="str">
        <f>'[1]TCE - ANEXO IV - Preencher'!G70</f>
        <v>LAVERAS E FILHOS LTDA - ME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000001415</v>
      </c>
      <c r="I61" s="6">
        <f>IF('[1]TCE - ANEXO IV - Preencher'!K70="","",'[1]TCE - ANEXO IV - Preencher'!K70)</f>
        <v>44470</v>
      </c>
      <c r="J61" s="5" t="str">
        <f>'[1]TCE - ANEXO IV - Preencher'!L70</f>
        <v>AMMI26446</v>
      </c>
      <c r="K61" s="5" t="str">
        <f>IF(F61="B",LEFT('[1]TCE - ANEXO IV - Preencher'!M70,2),IF(F61="S",LEFT('[1]TCE - ANEXO IV - Preencher'!M70,7),IF('[1]TCE - ANEXO IV - Preencher'!H70="","")))</f>
        <v>26 -  P</v>
      </c>
      <c r="L61" s="7">
        <f>'[1]TCE - ANEXO IV - Preencher'!N70</f>
        <v>310</v>
      </c>
    </row>
    <row r="62" spans="1:12" s="8" customFormat="1" ht="19.5" customHeight="1" x14ac:dyDescent="0.25">
      <c r="A62" s="3">
        <f>IFERROR(VLOOKUP(B62,'[1]DADOS (OCULTAR)'!$P$3:$R$91,3,0),"")</f>
        <v>10739225002080</v>
      </c>
      <c r="B62" s="4" t="str">
        <f>'[1]TCE - ANEXO IV - Preencher'!C71</f>
        <v>UPAE GOIANA (COVID-19) - ISMEP</v>
      </c>
      <c r="C62" s="4" t="str">
        <f>'[1]TCE - ANEXO IV - Preencher'!E71</f>
        <v>5.2 - Serviços Técnicos Profissionais</v>
      </c>
      <c r="D62" s="3">
        <f>'[1]TCE - ANEXO IV - Preencher'!F71</f>
        <v>14405213000108</v>
      </c>
      <c r="E62" s="5" t="str">
        <f>'[1]TCE - ANEXO IV - Preencher'!G71</f>
        <v>CLINICA DO CORAÇÃO DE GARANHUNS LTDA - ME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000009794</v>
      </c>
      <c r="I62" s="6">
        <f>IF('[1]TCE - ANEXO IV - Preencher'!K71="","",'[1]TCE - ANEXO IV - Preencher'!K71)</f>
        <v>44473</v>
      </c>
      <c r="J62" s="5" t="str">
        <f>'[1]TCE - ANEXO IV - Preencher'!L71</f>
        <v>XUQJ73247</v>
      </c>
      <c r="K62" s="5" t="str">
        <f>IF(F62="B",LEFT('[1]TCE - ANEXO IV - Preencher'!M71,2),IF(F62="S",LEFT('[1]TCE - ANEXO IV - Preencher'!M71,7),IF('[1]TCE - ANEXO IV - Preencher'!H71="","")))</f>
        <v>26 -  P</v>
      </c>
      <c r="L62" s="7">
        <f>'[1]TCE - ANEXO IV - Preencher'!N71</f>
        <v>15000</v>
      </c>
    </row>
    <row r="63" spans="1:12" s="8" customFormat="1" ht="19.5" customHeight="1" x14ac:dyDescent="0.25">
      <c r="A63" s="3">
        <f>IFERROR(VLOOKUP(B63,'[1]DADOS (OCULTAR)'!$P$3:$R$91,3,0),"")</f>
        <v>10739225002080</v>
      </c>
      <c r="B63" s="4" t="str">
        <f>'[1]TCE - ANEXO IV - Preencher'!C72</f>
        <v>UPAE GOIANA (COVID-19) - ISMEP</v>
      </c>
      <c r="C63" s="4" t="str">
        <f>'[1]TCE - ANEXO IV - Preencher'!E72</f>
        <v>5.10 - Detetização/Tratamento de Resíduos e Afins</v>
      </c>
      <c r="D63" s="3">
        <f>'[1]TCE - ANEXO IV - Preencher'!F72</f>
        <v>10333266000100</v>
      </c>
      <c r="E63" s="5" t="str">
        <f>'[1]TCE - ANEXO IV - Preencher'!G72</f>
        <v>CARLOS ANTONIO DE OLIVEIRA MILET JUNIOR - ME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00008935</v>
      </c>
      <c r="I63" s="6">
        <f>IF('[1]TCE - ANEXO IV - Preencher'!K72="","",'[1]TCE - ANEXO IV - Preencher'!K72)</f>
        <v>44460</v>
      </c>
      <c r="J63" s="5" t="str">
        <f>'[1]TCE - ANEXO IV - Preencher'!L72</f>
        <v>YADC-L3VL</v>
      </c>
      <c r="K63" s="5" t="str">
        <f>IF(F63="B",LEFT('[1]TCE - ANEXO IV - Preencher'!M72,2),IF(F63="S",LEFT('[1]TCE - ANEXO IV - Preencher'!M72,7),IF('[1]TCE - ANEXO IV - Preencher'!H72="","")))</f>
        <v>26 -  P</v>
      </c>
      <c r="L63" s="7">
        <f>'[1]TCE - ANEXO IV - Preencher'!N72</f>
        <v>400</v>
      </c>
    </row>
    <row r="64" spans="1:12" s="8" customFormat="1" ht="19.5" customHeight="1" x14ac:dyDescent="0.25">
      <c r="A64" s="3">
        <f>IFERROR(VLOOKUP(B64,'[1]DADOS (OCULTAR)'!$P$3:$R$91,3,0),"")</f>
        <v>10739225002080</v>
      </c>
      <c r="B64" s="4" t="str">
        <f>'[1]TCE - ANEXO IV - Preencher'!C73</f>
        <v>UPAE GOIANA (COVID-19) - ISMEP</v>
      </c>
      <c r="C64" s="4" t="str">
        <f>'[1]TCE - ANEXO IV - Preencher'!E73</f>
        <v>5.23 - Limpeza e Conservação</v>
      </c>
      <c r="D64" s="3">
        <f>'[1]TCE - ANEXO IV - Preencher'!F73</f>
        <v>10229013000190</v>
      </c>
      <c r="E64" s="5" t="str">
        <f>'[1]TCE - ANEXO IV - Preencher'!G73</f>
        <v>INTERCLEAN ADMINISTRACAO LTDA</v>
      </c>
      <c r="F64" s="5" t="str">
        <f>'[1]TCE - ANEXO IV - Preencher'!H73</f>
        <v>S</v>
      </c>
      <c r="G64" s="5" t="str">
        <f>'[1]TCE - ANEXO IV - Preencher'!I73</f>
        <v>N</v>
      </c>
      <c r="H64" s="5" t="str">
        <f>'[1]TCE - ANEXO IV - Preencher'!J73</f>
        <v>00000482</v>
      </c>
      <c r="I64" s="6">
        <f>IF('[1]TCE - ANEXO IV - Preencher'!K73="","",'[1]TCE - ANEXO IV - Preencher'!K73)</f>
        <v>44466</v>
      </c>
      <c r="J64" s="5" t="str">
        <f>'[1]TCE - ANEXO IV - Preencher'!L73</f>
        <v>FV8E-39ZV</v>
      </c>
      <c r="K64" s="5" t="str">
        <f>IF(F64="B",LEFT('[1]TCE - ANEXO IV - Preencher'!M73,2),IF(F64="S",LEFT('[1]TCE - ANEXO IV - Preencher'!M73,7),IF('[1]TCE - ANEXO IV - Preencher'!H73="","")))</f>
        <v>26 -  P</v>
      </c>
      <c r="L64" s="7">
        <f>'[1]TCE - ANEXO IV - Preencher'!N73</f>
        <v>65208.160000000003</v>
      </c>
    </row>
    <row r="65" spans="1:12" s="8" customFormat="1" ht="19.5" customHeight="1" x14ac:dyDescent="0.25">
      <c r="A65" s="3">
        <f>IFERROR(VLOOKUP(B65,'[1]DADOS (OCULTAR)'!$P$3:$R$91,3,0),"")</f>
        <v>10739225002080</v>
      </c>
      <c r="B65" s="4" t="str">
        <f>'[1]TCE - ANEXO IV - Preencher'!C74</f>
        <v>UPAE GOIANA (COVID-19) - ISMEP</v>
      </c>
      <c r="C65" s="4" t="str">
        <f>'[1]TCE - ANEXO IV - Preencher'!E74</f>
        <v>5.5 - Reparo e Manutenção de Máquinas e Equipamentos</v>
      </c>
      <c r="D65" s="3">
        <f>'[1]TCE - ANEXO IV - Preencher'!F74</f>
        <v>24380578002041</v>
      </c>
      <c r="E65" s="5" t="str">
        <f>'[1]TCE - ANEXO IV - Preencher'!G74</f>
        <v>WHITE MARTINS GASES INDUSTRIAIS NE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11624</v>
      </c>
      <c r="I65" s="6">
        <f>IF('[1]TCE - ANEXO IV - Preencher'!K74="","",'[1]TCE - ANEXO IV - Preencher'!K74)</f>
        <v>44448</v>
      </c>
      <c r="J65" s="5" t="str">
        <f>'[1]TCE - ANEXO IV - Preencher'!L74</f>
        <v>LRTQ10683</v>
      </c>
      <c r="K65" s="5" t="str">
        <f>IF(F65="B",LEFT('[1]TCE - ANEXO IV - Preencher'!M74,2),IF(F65="S",LEFT('[1]TCE - ANEXO IV - Preencher'!M74,7),IF('[1]TCE - ANEXO IV - Preencher'!H74="","")))</f>
        <v>26 -  P</v>
      </c>
      <c r="L65" s="7">
        <f>'[1]TCE - ANEXO IV - Preencher'!N74</f>
        <v>680</v>
      </c>
    </row>
    <row r="66" spans="1:12" s="8" customFormat="1" ht="19.5" customHeight="1" x14ac:dyDescent="0.25">
      <c r="A66" s="3">
        <f>IFERROR(VLOOKUP(B66,'[1]DADOS (OCULTAR)'!$P$3:$R$91,3,0),"")</f>
        <v>10739225002080</v>
      </c>
      <c r="B66" s="4" t="str">
        <f>'[1]TCE - ANEXO IV - Preencher'!C75</f>
        <v>UPAE GOIANA (COVID-19) - ISMEP</v>
      </c>
      <c r="C66" s="4" t="str">
        <f>'[1]TCE - ANEXO IV - Preencher'!E75</f>
        <v>5.5 - Reparo e Manutenção de Máquinas e Equipamentos</v>
      </c>
      <c r="D66" s="3">
        <f>'[1]TCE - ANEXO IV - Preencher'!F75</f>
        <v>20278964000103</v>
      </c>
      <c r="E66" s="5" t="str">
        <f>'[1]TCE - ANEXO IV - Preencher'!G75</f>
        <v>JOSE PAULO C DA SILVA ME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00000876</v>
      </c>
      <c r="I66" s="6">
        <f>IF('[1]TCE - ANEXO IV - Preencher'!K75="","",'[1]TCE - ANEXO IV - Preencher'!K75)</f>
        <v>44469</v>
      </c>
      <c r="J66" s="5" t="str">
        <f>'[1]TCE - ANEXO IV - Preencher'!L75</f>
        <v>FDDI-TE58</v>
      </c>
      <c r="K66" s="5" t="str">
        <f>IF(F66="B",LEFT('[1]TCE - ANEXO IV - Preencher'!M75,2),IF(F66="S",LEFT('[1]TCE - ANEXO IV - Preencher'!M75,7),IF('[1]TCE - ANEXO IV - Preencher'!H75="","")))</f>
        <v>26 -  P</v>
      </c>
      <c r="L66" s="7">
        <f>'[1]TCE - ANEXO IV - Preencher'!N75</f>
        <v>1250</v>
      </c>
    </row>
    <row r="67" spans="1:12" s="8" customFormat="1" ht="19.5" customHeight="1" x14ac:dyDescent="0.25">
      <c r="A67" s="3">
        <f>IFERROR(VLOOKUP(B67,'[1]DADOS (OCULTAR)'!$P$3:$R$91,3,0),"")</f>
        <v>10739225002080</v>
      </c>
      <c r="B67" s="4" t="str">
        <f>'[1]TCE - ANEXO IV - Preencher'!C76</f>
        <v>UPAE GOIANA (COVID-19) - ISMEP</v>
      </c>
      <c r="C67" s="4" t="str">
        <f>'[1]TCE - ANEXO IV - Preencher'!E76</f>
        <v>5.5 - Reparo e Manutenção de Máquinas e Equipamentos</v>
      </c>
      <c r="D67" s="3">
        <f>'[1]TCE - ANEXO IV - Preencher'!F76</f>
        <v>15193955000180</v>
      </c>
      <c r="E67" s="5" t="str">
        <f>'[1]TCE - ANEXO IV - Preencher'!G76</f>
        <v>MICHAEL JOHN MOREIRA SIQUEIRA SERVICOS TECNICOS ME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953</v>
      </c>
      <c r="I67" s="6">
        <f>IF('[1]TCE - ANEXO IV - Preencher'!K76="","",'[1]TCE - ANEXO IV - Preencher'!K76)</f>
        <v>44463</v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26 -  P</v>
      </c>
      <c r="L67" s="7">
        <f>'[1]TCE - ANEXO IV - Preencher'!N76</f>
        <v>6000</v>
      </c>
    </row>
    <row r="68" spans="1:12" s="8" customFormat="1" ht="19.5" customHeight="1" x14ac:dyDescent="0.25">
      <c r="A68" s="3">
        <f>IFERROR(VLOOKUP(B68,'[1]DADOS (OCULTAR)'!$P$3:$R$91,3,0),"")</f>
        <v>10739225002080</v>
      </c>
      <c r="B68" s="4" t="str">
        <f>'[1]TCE - ANEXO IV - Preencher'!C77</f>
        <v>UPAE GOIANA (COVID-19) - ISMEP</v>
      </c>
      <c r="C68" s="4" t="str">
        <f>'[1]TCE - ANEXO IV - Preencher'!E77</f>
        <v>5.5 - Reparo e Manutenção de Máquinas e Equipamentos</v>
      </c>
      <c r="D68" s="3">
        <f>'[1]TCE - ANEXO IV - Preencher'!F77</f>
        <v>25108694000106</v>
      </c>
      <c r="E68" s="5" t="str">
        <f>'[1]TCE - ANEXO IV - Preencher'!G77</f>
        <v>AHREOS REFRIGERACAO LTDA ME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00000655</v>
      </c>
      <c r="I68" s="6">
        <f>IF('[1]TCE - ANEXO IV - Preencher'!K77="","",'[1]TCE - ANEXO IV - Preencher'!K77)</f>
        <v>44466</v>
      </c>
      <c r="J68" s="5" t="str">
        <f>'[1]TCE - ANEXO IV - Preencher'!L77</f>
        <v>RAGT-LS94</v>
      </c>
      <c r="K68" s="5" t="str">
        <f>IF(F68="B",LEFT('[1]TCE - ANEXO IV - Preencher'!M77,2),IF(F68="S",LEFT('[1]TCE - ANEXO IV - Preencher'!M77,7),IF('[1]TCE - ANEXO IV - Preencher'!H77="","")))</f>
        <v>26 -  P</v>
      </c>
      <c r="L68" s="7">
        <f>'[1]TCE - ANEXO IV - Preencher'!N77</f>
        <v>9600</v>
      </c>
    </row>
    <row r="69" spans="1:12" s="8" customFormat="1" ht="19.5" customHeight="1" x14ac:dyDescent="0.25">
      <c r="A69" s="3" t="str">
        <f>IFERROR(VLOOKUP(B69,'[1]DADOS (OCULTAR)'!$P$3:$R$91,3,0),"")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5">
      <c r="A70" s="3" t="str">
        <f>IFERROR(VLOOKUP(B70,'[1]DADOS (OCULTAR)'!$P$3:$R$91,3,0),"")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5">
      <c r="A71" s="3" t="str">
        <f>IFERROR(VLOOKUP(B71,'[1]DADOS (OCULTAR)'!$P$3:$R$91,3,0),"")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5">
      <c r="A72" s="3" t="str">
        <f>IFERROR(VLOOKUP(B72,'[1]DADOS (OCULTAR)'!$P$3:$R$91,3,0),"")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5">
      <c r="A73" s="3" t="str">
        <f>IFERROR(VLOOKUP(B73,'[1]DADOS (OCULTAR)'!$P$3:$R$91,3,0),"")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5">
      <c r="A74" s="3" t="str">
        <f>IFERROR(VLOOKUP(B74,'[1]DADOS (OCULTAR)'!$P$3:$R$91,3,0),"")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5">
      <c r="A75" s="3" t="str">
        <f>IFERROR(VLOOKUP(B75,'[1]DADOS (OCULTAR)'!$P$3:$R$91,3,0),"")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5">
      <c r="A76" s="3" t="str">
        <f>IFERROR(VLOOKUP(B76,'[1]DADOS (OCULTAR)'!$P$3:$R$91,3,0),"")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5">
      <c r="A77" s="3" t="str">
        <f>IFERROR(VLOOKUP(B77,'[1]DADOS (OCULTAR)'!$P$3:$R$91,3,0),"")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5">
      <c r="A78" s="3" t="str">
        <f>IFERROR(VLOOKUP(B78,'[1]DADOS (OCULTAR)'!$P$3:$R$91,3,0),"")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5">
      <c r="A79" s="3" t="str">
        <f>IFERROR(VLOOKUP(B79,'[1]DADOS (OCULTAR)'!$P$3:$R$91,3,0),"")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5">
      <c r="A80" s="3" t="str">
        <f>IFERROR(VLOOKUP(B80,'[1]DADOS (OCULTAR)'!$P$3:$R$91,3,0),"")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5">
      <c r="A81" s="3" t="str">
        <f>IFERROR(VLOOKUP(B81,'[1]DADOS (OCULTAR)'!$P$3:$R$91,3,0),"")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5">
      <c r="A82" s="3" t="str">
        <f>IFERROR(VLOOKUP(B82,'[1]DADOS (OCULTAR)'!$P$3:$R$91,3,0),"")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5">
      <c r="A83" s="3" t="str">
        <f>IFERROR(VLOOKUP(B83,'[1]DADOS (OCULTAR)'!$P$3:$R$91,3,0),"")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5">
      <c r="A84" s="3" t="str">
        <f>IFERROR(VLOOKUP(B84,'[1]DADOS (OCULTAR)'!$P$3:$R$91,3,0),"")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5">
      <c r="A85" s="3" t="str">
        <f>IFERROR(VLOOKUP(B85,'[1]DADOS (OCULTAR)'!$P$3:$R$91,3,0),"")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5">
      <c r="A86" s="3" t="str">
        <f>IFERROR(VLOOKUP(B86,'[1]DADOS (OCULTAR)'!$P$3:$R$91,3,0),"")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5">
      <c r="A87" s="3" t="str">
        <f>IFERROR(VLOOKUP(B87,'[1]DADOS (OCULTAR)'!$P$3:$R$91,3,0),"")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5">
      <c r="A88" s="3" t="str">
        <f>IFERROR(VLOOKUP(B88,'[1]DADOS (OCULTAR)'!$P$3:$R$91,3,0),"")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5">
      <c r="A89" s="3" t="str">
        <f>IFERROR(VLOOKUP(B89,'[1]DADOS (OCULTAR)'!$P$3:$R$91,3,0),"")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5">
      <c r="A90" s="3" t="str">
        <f>IFERROR(VLOOKUP(B90,'[1]DADOS (OCULTAR)'!$P$3:$R$91,3,0),"")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5">
      <c r="A91" s="3" t="str">
        <f>IFERROR(VLOOKUP(B91,'[1]DADOS (OCULTAR)'!$P$3:$R$91,3,0),"")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5">
      <c r="A92" s="3" t="str">
        <f>IFERROR(VLOOKUP(B92,'[1]DADOS (OCULTAR)'!$P$3:$R$91,3,0),"")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5">
      <c r="A93" s="3" t="str">
        <f>IFERROR(VLOOKUP(B93,'[1]DADOS (OCULTAR)'!$P$3:$R$91,3,0),"")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5">
      <c r="A94" s="3" t="str">
        <f>IFERROR(VLOOKUP(B94,'[1]DADOS (OCULTAR)'!$P$3:$R$91,3,0),"")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5">
      <c r="A95" s="3" t="str">
        <f>IFERROR(VLOOKUP(B95,'[1]DADOS (OCULTAR)'!$P$3:$R$91,3,0),"")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5">
      <c r="A96" s="3" t="str">
        <f>IFERROR(VLOOKUP(B96,'[1]DADOS (OCULTAR)'!$P$3:$R$91,3,0),"")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5">
      <c r="A97" s="3" t="str">
        <f>IFERROR(VLOOKUP(B97,'[1]DADOS (OCULTAR)'!$P$3:$R$91,3,0),"")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5">
      <c r="A98" s="3" t="str">
        <f>IFERROR(VLOOKUP(B98,'[1]DADOS (OCULTAR)'!$P$3:$R$91,3,0),"")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5">
      <c r="A99" s="3" t="str">
        <f>IFERROR(VLOOKUP(B99,'[1]DADOS (OCULTAR)'!$P$3:$R$91,3,0),"")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5">
      <c r="A100" s="3" t="str">
        <f>IFERROR(VLOOKUP(B100,'[1]DADOS (OCULTAR)'!$P$3:$R$91,3,0),"")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5">
      <c r="A101" s="3" t="str">
        <f>IFERROR(VLOOKUP(B101,'[1]DADOS (OCULTAR)'!$P$3:$R$91,3,0),"")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5">
      <c r="A102" s="3" t="str">
        <f>IFERROR(VLOOKUP(B102,'[1]DADOS (OCULTAR)'!$P$3:$R$91,3,0),"")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5">
      <c r="A103" s="3" t="str">
        <f>IFERROR(VLOOKUP(B103,'[1]DADOS (OCULTAR)'!$P$3:$R$91,3,0),"")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5">
      <c r="A104" s="3" t="str">
        <f>IFERROR(VLOOKUP(B104,'[1]DADOS (OCULTAR)'!$P$3:$R$91,3,0),"")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5">
      <c r="A105" s="3" t="str">
        <f>IFERROR(VLOOKUP(B105,'[1]DADOS (OCULTAR)'!$P$3:$R$91,3,0),"")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5">
      <c r="A106" s="3" t="str">
        <f>IFERROR(VLOOKUP(B106,'[1]DADOS (OCULTAR)'!$P$3:$R$91,3,0),"")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5">
      <c r="A107" s="3" t="str">
        <f>IFERROR(VLOOKUP(B107,'[1]DADOS (OCULTAR)'!$P$3:$R$91,3,0),"")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5">
      <c r="A108" s="3" t="str">
        <f>IFERROR(VLOOKUP(B108,'[1]DADOS (OCULTAR)'!$P$3:$R$91,3,0),"")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5">
      <c r="A109" s="3" t="str">
        <f>IFERROR(VLOOKUP(B109,'[1]DADOS (OCULTAR)'!$P$3:$R$91,3,0),"")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5">
      <c r="A110" s="3" t="str">
        <f>IFERROR(VLOOKUP(B110,'[1]DADOS (OCULTAR)'!$P$3:$R$91,3,0),"")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5">
      <c r="A111" s="3" t="str">
        <f>IFERROR(VLOOKUP(B111,'[1]DADOS (OCULTAR)'!$P$3:$R$91,3,0),"")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5">
      <c r="A112" s="3" t="str">
        <f>IFERROR(VLOOKUP(B112,'[1]DADOS (OCULTAR)'!$P$3:$R$91,3,0),"")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5">
      <c r="A113" s="3" t="str">
        <f>IFERROR(VLOOKUP(B113,'[1]DADOS (OCULTAR)'!$P$3:$R$91,3,0),"")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5">
      <c r="A114" s="3" t="str">
        <f>IFERROR(VLOOKUP(B114,'[1]DADOS (OCULTAR)'!$P$3:$R$91,3,0),"")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5">
      <c r="A115" s="3" t="str">
        <f>IFERROR(VLOOKUP(B115,'[1]DADOS (OCULTAR)'!$P$3:$R$91,3,0),"")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5">
      <c r="A116" s="3" t="str">
        <f>IFERROR(VLOOKUP(B116,'[1]DADOS (OCULTAR)'!$P$3:$R$91,3,0),"")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5">
      <c r="A117" s="3" t="str">
        <f>IFERROR(VLOOKUP(B117,'[1]DADOS (OCULTAR)'!$P$3:$R$91,3,0),"")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5">
      <c r="A118" s="3" t="str">
        <f>IFERROR(VLOOKUP(B118,'[1]DADOS (OCULTAR)'!$P$3:$R$91,3,0),"")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5">
      <c r="A119" s="3" t="str">
        <f>IFERROR(VLOOKUP(B119,'[1]DADOS (OCULTAR)'!$P$3:$R$91,3,0),"")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5">
      <c r="A120" s="3" t="str">
        <f>IFERROR(VLOOKUP(B120,'[1]DADOS (OCULTAR)'!$P$3:$R$91,3,0),"")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5">
      <c r="A121" s="3" t="str">
        <f>IFERROR(VLOOKUP(B121,'[1]DADOS (OCULTAR)'!$P$3:$R$91,3,0),"")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5">
      <c r="A122" s="3" t="str">
        <f>IFERROR(VLOOKUP(B122,'[1]DADOS (OCULTAR)'!$P$3:$R$91,3,0),"")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5">
      <c r="A123" s="3" t="str">
        <f>IFERROR(VLOOKUP(B123,'[1]DADOS (OCULTAR)'!$P$3:$R$91,3,0),"")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5">
      <c r="A124" s="3" t="str">
        <f>IFERROR(VLOOKUP(B124,'[1]DADOS (OCULTAR)'!$P$3:$R$91,3,0),"")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5">
      <c r="A125" s="3" t="str">
        <f>IFERROR(VLOOKUP(B125,'[1]DADOS (OCULTAR)'!$P$3:$R$91,3,0),"")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5">
      <c r="A126" s="3" t="str">
        <f>IFERROR(VLOOKUP(B126,'[1]DADOS (OCULTAR)'!$P$3:$R$91,3,0),"")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5">
      <c r="A127" s="3" t="str">
        <f>IFERROR(VLOOKUP(B127,'[1]DADOS (OCULTAR)'!$P$3:$R$91,3,0),"")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5">
      <c r="A128" s="3" t="str">
        <f>IFERROR(VLOOKUP(B128,'[1]DADOS (OCULTAR)'!$P$3:$R$91,3,0),"")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5">
      <c r="A129" s="3" t="str">
        <f>IFERROR(VLOOKUP(B129,'[1]DADOS (OCULTAR)'!$P$3:$R$91,3,0),"")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5">
      <c r="A130" s="3" t="str">
        <f>IFERROR(VLOOKUP(B130,'[1]DADOS (OCULTAR)'!$P$3:$R$91,3,0),"")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5">
      <c r="A131" s="3" t="str">
        <f>IFERROR(VLOOKUP(B131,'[1]DADOS (OCULTAR)'!$P$3:$R$91,3,0),"")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5">
      <c r="A132" s="3" t="str">
        <f>IFERROR(VLOOKUP(B132,'[1]DADOS (OCULTAR)'!$P$3:$R$91,3,0),"")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5">
      <c r="A133" s="3" t="str">
        <f>IFERROR(VLOOKUP(B133,'[1]DADOS (OCULTAR)'!$P$3:$R$91,3,0),"")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5">
      <c r="A134" s="3" t="str">
        <f>IFERROR(VLOOKUP(B134,'[1]DADOS (OCULTAR)'!$P$3:$R$91,3,0),"")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5">
      <c r="A135" s="3" t="str">
        <f>IFERROR(VLOOKUP(B135,'[1]DADOS (OCULTAR)'!$P$3:$R$91,3,0),"")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5">
      <c r="A136" s="3" t="str">
        <f>IFERROR(VLOOKUP(B136,'[1]DADOS (OCULTAR)'!$P$3:$R$91,3,0),"")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5">
      <c r="A137" s="3" t="str">
        <f>IFERROR(VLOOKUP(B137,'[1]DADOS (OCULTAR)'!$P$3:$R$91,3,0),"")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5">
      <c r="A138" s="3" t="str">
        <f>IFERROR(VLOOKUP(B138,'[1]DADOS (OCULTAR)'!$P$3:$R$91,3,0),"")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5">
      <c r="A139" s="3" t="str">
        <f>IFERROR(VLOOKUP(B139,'[1]DADOS (OCULTAR)'!$P$3:$R$91,3,0),"")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5">
      <c r="A140" s="3" t="str">
        <f>IFERROR(VLOOKUP(B140,'[1]DADOS (OCULTAR)'!$P$3:$R$91,3,0),"")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5">
      <c r="A141" s="3" t="str">
        <f>IFERROR(VLOOKUP(B141,'[1]DADOS (OCULTAR)'!$P$3:$R$91,3,0),"")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5">
      <c r="A142" s="3" t="str">
        <f>IFERROR(VLOOKUP(B142,'[1]DADOS (OCULTAR)'!$P$3:$R$91,3,0),"")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5">
      <c r="A143" s="3" t="str">
        <f>IFERROR(VLOOKUP(B143,'[1]DADOS (OCULTAR)'!$P$3:$R$91,3,0),"")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5">
      <c r="A144" s="3" t="str">
        <f>IFERROR(VLOOKUP(B144,'[1]DADOS (OCULTAR)'!$P$3:$R$91,3,0),"")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5">
      <c r="A145" s="3" t="str">
        <f>IFERROR(VLOOKUP(B145,'[1]DADOS (OCULTAR)'!$P$3:$R$91,3,0),"")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5">
      <c r="A146" s="3" t="str">
        <f>IFERROR(VLOOKUP(B146,'[1]DADOS (OCULTAR)'!$P$3:$R$91,3,0),"")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5">
      <c r="A147" s="3" t="str">
        <f>IFERROR(VLOOKUP(B147,'[1]DADOS (OCULTAR)'!$P$3:$R$91,3,0),"")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5">
      <c r="A148" s="3" t="str">
        <f>IFERROR(VLOOKUP(B148,'[1]DADOS (OCULTAR)'!$P$3:$R$91,3,0),"")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5">
      <c r="A149" s="3" t="str">
        <f>IFERROR(VLOOKUP(B149,'[1]DADOS (OCULTAR)'!$P$3:$R$91,3,0),"")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5">
      <c r="A150" s="3" t="str">
        <f>IFERROR(VLOOKUP(B150,'[1]DADOS (OCULTAR)'!$P$3:$R$91,3,0),"")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5">
      <c r="A151" s="3" t="str">
        <f>IFERROR(VLOOKUP(B151,'[1]DADOS (OCULTAR)'!$P$3:$R$91,3,0),"")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5">
      <c r="A152" s="3" t="str">
        <f>IFERROR(VLOOKUP(B152,'[1]DADOS (OCULTAR)'!$P$3:$R$91,3,0),"")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5">
      <c r="A153" s="3" t="str">
        <f>IFERROR(VLOOKUP(B153,'[1]DADOS (OCULTAR)'!$P$3:$R$91,3,0),"")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5">
      <c r="A154" s="3" t="str">
        <f>IFERROR(VLOOKUP(B154,'[1]DADOS (OCULTAR)'!$P$3:$R$91,3,0),"")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5">
      <c r="A155" s="3" t="str">
        <f>IFERROR(VLOOKUP(B155,'[1]DADOS (OCULTAR)'!$P$3:$R$91,3,0),"")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5">
      <c r="A156" s="3" t="str">
        <f>IFERROR(VLOOKUP(B156,'[1]DADOS (OCULTAR)'!$P$3:$R$91,3,0),"")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5">
      <c r="A157" s="3" t="str">
        <f>IFERROR(VLOOKUP(B157,'[1]DADOS (OCULTAR)'!$P$3:$R$91,3,0),"")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5">
      <c r="A158" s="3" t="str">
        <f>IFERROR(VLOOKUP(B158,'[1]DADOS (OCULTAR)'!$P$3:$R$91,3,0),"")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5">
      <c r="A159" s="3" t="str">
        <f>IFERROR(VLOOKUP(B159,'[1]DADOS (OCULTAR)'!$P$3:$R$91,3,0),"")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5">
      <c r="A160" s="3" t="str">
        <f>IFERROR(VLOOKUP(B160,'[1]DADOS (OCULTAR)'!$P$3:$R$91,3,0),"")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5">
      <c r="A161" s="3" t="str">
        <f>IFERROR(VLOOKUP(B161,'[1]DADOS (OCULTAR)'!$P$3:$R$91,3,0),"")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5">
      <c r="A162" s="3" t="str">
        <f>IFERROR(VLOOKUP(B162,'[1]DADOS (OCULTAR)'!$P$3:$R$91,3,0),"")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5">
      <c r="A163" s="3" t="str">
        <f>IFERROR(VLOOKUP(B163,'[1]DADOS (OCULTAR)'!$P$3:$R$91,3,0),"")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5">
      <c r="A164" s="3" t="str">
        <f>IFERROR(VLOOKUP(B164,'[1]DADOS (OCULTAR)'!$P$3:$R$91,3,0),"")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(OCULTAR)'!$P$3:$R$91,3,0),"")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(OCULTAR)'!$P$3:$R$91,3,0),"")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(OCULTAR)'!$P$3:$R$91,3,0),"")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(OCULTAR)'!$P$3:$R$91,3,0),"")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(OCULTAR)'!$P$3:$R$91,3,0),"")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(OCULTAR)'!$P$3:$R$91,3,0),"")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(OCULTAR)'!$P$3:$R$91,3,0),"")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(OCULTAR)'!$P$3:$R$91,3,0),"")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(OCULTAR)'!$P$3:$R$91,3,0),"")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(OCULTAR)'!$P$3:$R$91,3,0),"")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(OCULTAR)'!$P$3:$R$91,3,0),"")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(OCULTAR)'!$P$3:$R$91,3,0),"")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(OCULTAR)'!$P$3:$R$91,3,0),"")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(OCULTAR)'!$P$3:$R$91,3,0),"")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(OCULTAR)'!$P$3:$R$91,3,0),"")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(OCULTAR)'!$P$3:$R$91,3,0),"")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(OCULTAR)'!$P$3:$R$91,3,0),"")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(OCULTAR)'!$P$3:$R$91,3,0),"")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(OCULTAR)'!$P$3:$R$91,3,0),"")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(OCULTAR)'!$P$3:$R$91,3,0),"")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(OCULTAR)'!$P$3:$R$91,3,0),"")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(OCULTAR)'!$P$3:$R$91,3,0),"")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(OCULTAR)'!$P$3:$R$91,3,0),"")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(OCULTAR)'!$P$3:$R$91,3,0),"")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(OCULTAR)'!$P$3:$R$91,3,0),"")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(OCULTAR)'!$P$3:$R$91,3,0),"")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(OCULTAR)'!$P$3:$R$91,3,0),"")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(OCULTAR)'!$P$3:$R$91,3,0),"")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(OCULTAR)'!$P$3:$R$91,3,0),"")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(OCULTAR)'!$P$3:$R$91,3,0),"")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(OCULTAR)'!$P$3:$R$91,3,0),"")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(OCULTAR)'!$P$3:$R$91,3,0),"")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(OCULTAR)'!$P$3:$R$91,3,0),"")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(OCULTAR)'!$P$3:$R$91,3,0),"")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(OCULTAR)'!$P$3:$R$91,3,0),"")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(OCULTAR)'!$P$3:$R$91,3,0),"")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(OCULTAR)'!$P$3:$R$91,3,0),"")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(OCULTAR)'!$P$3:$R$91,3,0),"")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(OCULTAR)'!$P$3:$R$91,3,0),"")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(OCULTAR)'!$P$3:$R$91,3,0),"")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(OCULTAR)'!$P$3:$R$91,3,0),"")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(OCULTAR)'!$P$3:$R$91,3,0),"")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(OCULTAR)'!$P$3:$R$91,3,0),"")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(OCULTAR)'!$P$3:$R$91,3,0),"")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(OCULTAR)'!$P$3:$R$91,3,0),"")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(OCULTAR)'!$P$3:$R$91,3,0),"")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(OCULTAR)'!$P$3:$R$91,3,0),"")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(OCULTAR)'!$P$3:$R$91,3,0),"")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(OCULTAR)'!$P$3:$R$91,3,0),"")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(OCULTAR)'!$P$3:$R$91,3,0),"")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(OCULTAR)'!$P$3:$R$91,3,0),"")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(OCULTAR)'!$P$3:$R$91,3,0),"")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(OCULTAR)'!$P$3:$R$91,3,0),"")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(OCULTAR)'!$P$3:$R$91,3,0),"")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(OCULTAR)'!$P$3:$R$91,3,0),"")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(OCULTAR)'!$P$3:$R$91,3,0),"")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(OCULTAR)'!$P$3:$R$91,3,0),"")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(OCULTAR)'!$P$3:$R$91,3,0),"")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(OCULTAR)'!$P$3:$R$91,3,0),"")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(OCULTAR)'!$P$3:$R$91,3,0),"")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(OCULTAR)'!$P$3:$R$91,3,0),"")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(OCULTAR)'!$P$3:$R$91,3,0),"")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(OCULTAR)'!$P$3:$R$91,3,0),"")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(OCULTAR)'!$P$3:$R$91,3,0),"")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(OCULTAR)'!$P$3:$R$91,3,0),"")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(OCULTAR)'!$P$3:$R$91,3,0),"")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(OCULTAR)'!$P$3:$R$91,3,0),"")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(OCULTAR)'!$P$3:$R$91,3,0),"")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(OCULTAR)'!$P$3:$R$91,3,0),"")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(OCULTAR)'!$P$3:$R$91,3,0),"")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(OCULTAR)'!$P$3:$R$91,3,0),"")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(OCULTAR)'!$P$3:$R$91,3,0),"")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(OCULTAR)'!$P$3:$R$91,3,0),"")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(OCULTAR)'!$P$3:$R$91,3,0),"")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(OCULTAR)'!$P$3:$R$91,3,0),"")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(OCULTAR)'!$P$3:$R$91,3,0),"")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(OCULTAR)'!$P$3:$R$91,3,0),"")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(OCULTAR)'!$P$3:$R$91,3,0),"")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(OCULTAR)'!$P$3:$R$91,3,0),"")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(OCULTAR)'!$P$3:$R$91,3,0),"")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(OCULTAR)'!$P$3:$R$91,3,0),"")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(OCULTAR)'!$P$3:$R$91,3,0),"")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(OCULTAR)'!$P$3:$R$91,3,0),"")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(OCULTAR)'!$P$3:$R$91,3,0),"")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(OCULTAR)'!$P$3:$R$91,3,0),"")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(OCULTAR)'!$P$3:$R$91,3,0),"")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(OCULTAR)'!$P$3:$R$91,3,0),"")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(OCULTAR)'!$P$3:$R$91,3,0),"")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(OCULTAR)'!$P$3:$R$91,3,0),"")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(OCULTAR)'!$P$3:$R$91,3,0),"")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(OCULTAR)'!$P$3:$R$91,3,0),"")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(OCULTAR)'!$P$3:$R$91,3,0),"")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(OCULTAR)'!$P$3:$R$91,3,0),"")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(OCULTAR)'!$P$3:$R$91,3,0),"")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(OCULTAR)'!$P$3:$R$91,3,0),"")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(OCULTAR)'!$P$3:$R$91,3,0),"")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(OCULTAR)'!$P$3:$R$91,3,0),"")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(OCULTAR)'!$P$3:$R$91,3,0),"")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(OCULTAR)'!$P$3:$R$91,3,0),"")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(OCULTAR)'!$P$3:$R$91,3,0),"")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(OCULTAR)'!$P$3:$R$91,3,0),"")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(OCULTAR)'!$P$3:$R$91,3,0),"")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(OCULTAR)'!$P$3:$R$91,3,0),"")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(OCULTAR)'!$P$3:$R$91,3,0),"")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(OCULTAR)'!$P$3:$R$91,3,0),"")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(OCULTAR)'!$P$3:$R$91,3,0),"")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(OCULTAR)'!$P$3:$R$91,3,0),"")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(OCULTAR)'!$P$3:$R$91,3,0),"")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(OCULTAR)'!$P$3:$R$91,3,0),"")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(OCULTAR)'!$P$3:$R$91,3,0),"")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(OCULTAR)'!$P$3:$R$91,3,0),"")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(OCULTAR)'!$P$3:$R$91,3,0),"")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(OCULTAR)'!$P$3:$R$91,3,0),"")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(OCULTAR)'!$P$3:$R$91,3,0),"")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(OCULTAR)'!$P$3:$R$91,3,0),"")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(OCULTAR)'!$P$3:$R$91,3,0),"")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(OCULTAR)'!$P$3:$R$91,3,0),"")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(OCULTAR)'!$P$3:$R$91,3,0),"")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(OCULTAR)'!$P$3:$R$91,3,0),"")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(OCULTAR)'!$P$3:$R$91,3,0),"")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(OCULTAR)'!$P$3:$R$91,3,0),"")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(OCULTAR)'!$P$3:$R$91,3,0),"")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(OCULTAR)'!$P$3:$R$91,3,0),"")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(OCULTAR)'!$P$3:$R$91,3,0),"")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(OCULTAR)'!$P$3:$R$91,3,0),"")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(OCULTAR)'!$P$3:$R$91,3,0),"")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(OCULTAR)'!$P$3:$R$91,3,0),"")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(OCULTAR)'!$P$3:$R$91,3,0),"")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(OCULTAR)'!$P$3:$R$91,3,0),"")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(OCULTAR)'!$P$3:$R$91,3,0),"")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(OCULTAR)'!$P$3:$R$91,3,0),"")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(OCULTAR)'!$P$3:$R$91,3,0),"")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(OCULTAR)'!$P$3:$R$91,3,0),"")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(OCULTAR)'!$P$3:$R$91,3,0),"")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(OCULTAR)'!$P$3:$R$91,3,0),"")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(OCULTAR)'!$P$3:$R$91,3,0),"")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(OCULTAR)'!$P$3:$R$91,3,0),"")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(OCULTAR)'!$P$3:$R$91,3,0),"")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(OCULTAR)'!$P$3:$R$91,3,0),"")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(OCULTAR)'!$P$3:$R$91,3,0),"")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(OCULTAR)'!$P$3:$R$91,3,0),"")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(OCULTAR)'!$P$3:$R$91,3,0),"")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(OCULTAR)'!$P$3:$R$91,3,0),"")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(OCULTAR)'!$P$3:$R$91,3,0),"")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(OCULTAR)'!$P$3:$R$91,3,0),"")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(OCULTAR)'!$P$3:$R$91,3,0),"")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(OCULTAR)'!$P$3:$R$91,3,0),"")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(OCULTAR)'!$P$3:$R$91,3,0),"")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(OCULTAR)'!$P$3:$R$91,3,0),"")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(OCULTAR)'!$P$3:$R$91,3,0),"")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(OCULTAR)'!$P$3:$R$91,3,0),"")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(OCULTAR)'!$P$3:$R$91,3,0),"")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(OCULTAR)'!$P$3:$R$91,3,0),"")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(OCULTAR)'!$P$3:$R$91,3,0),"")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(OCULTAR)'!$P$3:$R$91,3,0),"")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(OCULTAR)'!$P$3:$R$91,3,0),"")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(OCULTAR)'!$P$3:$R$91,3,0),"")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(OCULTAR)'!$P$3:$R$91,3,0),"")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(OCULTAR)'!$P$3:$R$91,3,0),"")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(OCULTAR)'!$P$3:$R$91,3,0),"")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(OCULTAR)'!$P$3:$R$91,3,0),"")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(OCULTAR)'!$P$3:$R$91,3,0),"")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(OCULTAR)'!$P$3:$R$91,3,0),"")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(OCULTAR)'!$P$3:$R$91,3,0),"")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(OCULTAR)'!$P$3:$R$91,3,0),"")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(OCULTAR)'!$P$3:$R$91,3,0),"")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(OCULTAR)'!$P$3:$R$91,3,0),"")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(OCULTAR)'!$P$3:$R$91,3,0),"")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despesas gerais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2021-10-19T23:49:09Z</dcterms:created>
  <dcterms:modified xsi:type="dcterms:W3CDTF">2021-10-19T23:49:25Z</dcterms:modified>
</cp:coreProperties>
</file>