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Goiana/08 Agosto/TCE/Arquivos Excel DGMMAS/"/>
    </mc:Choice>
  </mc:AlternateContent>
  <xr:revisionPtr revIDLastSave="0" documentId="8_{A852922B-6630-48E6-B7AB-B06BE79F45B4}" xr6:coauthVersionLast="47" xr6:coauthVersionMax="47" xr10:uidLastSave="{00000000-0000-0000-0000-000000000000}"/>
  <bookViews>
    <workbookView xWindow="-108" yWindow="-108" windowWidth="23256" windowHeight="12576" xr2:uid="{F2944185-13F7-4D06-8605-BAA732741693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M4957" i="1"/>
  <c r="AB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P4949" i="1" s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P4948" i="1" s="1"/>
  <c r="N4948" i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R4930" i="1"/>
  <c r="Q4930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AB4926" i="1" s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S4890" i="1"/>
  <c r="R4890" i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AB4885" i="1" s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N4883" i="1"/>
  <c r="P4883" i="1" s="1"/>
  <c r="AB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V4878" i="1" s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B4877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S4859" i="1" s="1"/>
  <c r="Q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R4857" i="1"/>
  <c r="S4857" i="1" s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S4849" i="1" s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S4846" i="1"/>
  <c r="R4846" i="1"/>
  <c r="Q4846" i="1"/>
  <c r="O4846" i="1"/>
  <c r="N4846" i="1"/>
  <c r="P4846" i="1" s="1"/>
  <c r="M4846" i="1"/>
  <c r="AB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B4843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AB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S4825" i="1" s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S4819" i="1" s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S4817" i="1" s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M4811" i="1"/>
  <c r="L4811" i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S4806" i="1"/>
  <c r="AB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AB4805" i="1" s="1"/>
  <c r="H4805" i="1"/>
  <c r="G4805" i="1"/>
  <c r="F4805" i="1"/>
  <c r="E4805" i="1"/>
  <c r="D4805" i="1"/>
  <c r="B4805" i="1"/>
  <c r="A4805" i="1"/>
  <c r="AB4804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S4803" i="1" s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AB4799" i="1" s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AB4791" i="1" s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AB4783" i="1" s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AB4767" i="1" s="1"/>
  <c r="H4767" i="1"/>
  <c r="G4767" i="1"/>
  <c r="F4767" i="1"/>
  <c r="E4767" i="1"/>
  <c r="D4767" i="1"/>
  <c r="B4767" i="1"/>
  <c r="A4767" i="1"/>
  <c r="AB4766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AB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V4725" i="1" s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R4718" i="1"/>
  <c r="S4718" i="1" s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V4709" i="1" s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AB4705" i="1" s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AB4704" i="1" s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S4702" i="1" s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AB4695" i="1" s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AB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AB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M4653" i="1" s="1"/>
  <c r="J4653" i="1"/>
  <c r="AB4653" i="1" s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S4642" i="1"/>
  <c r="R4642" i="1"/>
  <c r="Q4642" i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B4631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AB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B4615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AB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O4597" i="1"/>
  <c r="N4597" i="1"/>
  <c r="P4597" i="1" s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M4594" i="1" s="1"/>
  <c r="AB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V4552" i="1" s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T4539" i="1"/>
  <c r="V4539" i="1" s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S4537" i="1" s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V4528" i="1" s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AB4526" i="1" s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AB4507" i="1" s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S4506" i="1" s="1"/>
  <c r="Q4506" i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AB4491" i="1" s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S4490" i="1" s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AB4477" i="1" s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AB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AB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M4438" i="1" s="1"/>
  <c r="K4438" i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AB4414" i="1" s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AB4406" i="1" s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S4398" i="1" s="1"/>
  <c r="AB4398" i="1" s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AB4393" i="1" s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M4390" i="1" s="1"/>
  <c r="K4390" i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AB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AB4372" i="1" s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AB4369" i="1" s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AB4366" i="1" s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V4365" i="1" s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S4360" i="1" s="1"/>
  <c r="Q4360" i="1"/>
  <c r="P4360" i="1"/>
  <c r="AB4360" i="1" s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N4350" i="1"/>
  <c r="P4350" i="1" s="1"/>
  <c r="L4350" i="1"/>
  <c r="M4350" i="1" s="1"/>
  <c r="K4350" i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AB4348" i="1" s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V4339" i="1"/>
  <c r="U4339" i="1"/>
  <c r="T4339" i="1"/>
  <c r="S4339" i="1"/>
  <c r="R4339" i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V4333" i="1" s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S4331" i="1"/>
  <c r="R4331" i="1"/>
  <c r="Q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AB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N4326" i="1"/>
  <c r="P4326" i="1" s="1"/>
  <c r="M4326" i="1"/>
  <c r="L4326" i="1"/>
  <c r="K4326" i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V4325" i="1" s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P4320" i="1" s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AB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AB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AB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P4310" i="1" s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S4309" i="1"/>
  <c r="R4309" i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AB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P4288" i="1"/>
  <c r="O4288" i="1"/>
  <c r="N4288" i="1"/>
  <c r="M4288" i="1"/>
  <c r="L4288" i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L4264" i="1"/>
  <c r="K4264" i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V4263" i="1" s="1"/>
  <c r="T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S4248" i="1"/>
  <c r="AB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AB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AB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V4220" i="1" s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AB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AB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V4156" i="1" s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V4128" i="1" s="1"/>
  <c r="T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AB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B4099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AB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AB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S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AB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AB4059" i="1" s="1"/>
  <c r="S4059" i="1"/>
  <c r="R4059" i="1"/>
  <c r="Q4059" i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B4057" i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S4046" i="1"/>
  <c r="R4046" i="1"/>
  <c r="Q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V4010" i="1"/>
  <c r="U4010" i="1"/>
  <c r="T4010" i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V4003" i="1" s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AB4001" i="1" s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S3988" i="1" s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V3980" i="1" s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V3979" i="1" s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V3972" i="1" s="1"/>
  <c r="T3972" i="1"/>
  <c r="R3972" i="1"/>
  <c r="S3972" i="1" s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AB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S3964" i="1" s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B3962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M3951" i="1" s="1"/>
  <c r="AB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AB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AB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B3922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S3910" i="1" s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V3908" i="1" s="1"/>
  <c r="T3908" i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M3894" i="1"/>
  <c r="L3894" i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AB3879" i="1" s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S3870" i="1" s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AB3864" i="1" s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/>
  <c r="AB3848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AB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B3811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R3792" i="1"/>
  <c r="Q3792" i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S3782" i="1"/>
  <c r="R3782" i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AB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AB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AB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AB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AB3723" i="1" s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AB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AB3715" i="1" s="1"/>
  <c r="H3715" i="1"/>
  <c r="G3715" i="1"/>
  <c r="F3715" i="1"/>
  <c r="E3715" i="1"/>
  <c r="D3715" i="1"/>
  <c r="B3715" i="1"/>
  <c r="A3715" i="1"/>
  <c r="AB3714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AB3676" i="1" s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W3670" i="1"/>
  <c r="V3670" i="1"/>
  <c r="U3670" i="1"/>
  <c r="T3670" i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AB3669" i="1" s="1"/>
  <c r="H3669" i="1"/>
  <c r="G3669" i="1"/>
  <c r="F3669" i="1"/>
  <c r="E3669" i="1"/>
  <c r="D3669" i="1"/>
  <c r="B3669" i="1"/>
  <c r="A3669" i="1" s="1"/>
  <c r="AB3668" i="1"/>
  <c r="AA3668" i="1"/>
  <c r="Y3668" i="1"/>
  <c r="X3668" i="1"/>
  <c r="Z3668" i="1" s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V3661" i="1"/>
  <c r="U3661" i="1"/>
  <c r="T3661" i="1"/>
  <c r="S3661" i="1"/>
  <c r="AB3661" i="1" s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AB3660" i="1" s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V3653" i="1"/>
  <c r="U3653" i="1"/>
  <c r="T3653" i="1"/>
  <c r="S3653" i="1"/>
  <c r="R3653" i="1"/>
  <c r="Q3653" i="1"/>
  <c r="O3653" i="1"/>
  <c r="N3653" i="1"/>
  <c r="P3653" i="1" s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M3650" i="1"/>
  <c r="L3650" i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P3648" i="1" s="1"/>
  <c r="M3648" i="1"/>
  <c r="L3648" i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AB3640" i="1" s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P3518" i="1" s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AB3487" i="1" s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S3484" i="1" s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AB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P3477" i="1" s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S3476" i="1" s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M3470" i="1" s="1"/>
  <c r="K3470" i="1"/>
  <c r="J3470" i="1"/>
  <c r="AB3470" i="1" s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S3463" i="1" s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V3460" i="1" s="1"/>
  <c r="T3460" i="1"/>
  <c r="R3460" i="1"/>
  <c r="S3460" i="1" s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V3459" i="1" s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R3447" i="1"/>
  <c r="Q3447" i="1"/>
  <c r="S3447" i="1" s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V3444" i="1" s="1"/>
  <c r="T3444" i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V3443" i="1" s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AB3440" i="1" s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AB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AB3433" i="1" s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AB3389" i="1" s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AB3381" i="1" s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AB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AB3325" i="1" s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AB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AB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T3180" i="1"/>
  <c r="V3180" i="1" s="1"/>
  <c r="AB3180" i="1" s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S3159" i="1"/>
  <c r="R3159" i="1"/>
  <c r="Q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S3155" i="1" s="1"/>
  <c r="Q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S3137" i="1"/>
  <c r="R3137" i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M3118" i="1"/>
  <c r="AB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S3105" i="1"/>
  <c r="R3105" i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S3094" i="1" s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S3087" i="1"/>
  <c r="R3087" i="1"/>
  <c r="Q3087" i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S3078" i="1" s="1"/>
  <c r="Q3078" i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P3071" i="1" s="1"/>
  <c r="N3071" i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S3070" i="1" s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S3062" i="1" s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S3046" i="1" s="1"/>
  <c r="Q3046" i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S3038" i="1" s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S3030" i="1" s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S3022" i="1" s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P3015" i="1" s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S3014" i="1" s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S3006" i="1" s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P2999" i="1" s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S2998" i="1" s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R2990" i="1"/>
  <c r="S2990" i="1" s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P2983" i="1" s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S2982" i="1" s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S2974" i="1" s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S2966" i="1" s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AB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S2936" i="1" s="1"/>
  <c r="AB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AB2928" i="1" s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AB2849" i="1" s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AB2616" i="1" s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AB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AB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B2580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B2573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V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M2543" i="1" s="1"/>
  <c r="AB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N2540" i="1"/>
  <c r="P2540" i="1" s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AB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S2533" i="1" s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AB2532" i="1" s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AB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S2525" i="1" s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AB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M2510" i="1" s="1"/>
  <c r="K2510" i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S2509" i="1" s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M2502" i="1" s="1"/>
  <c r="K2502" i="1"/>
  <c r="J2502" i="1"/>
  <c r="I2502" i="1"/>
  <c r="AB2502" i="1" s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S2501" i="1" s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S2493" i="1" s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S2492" i="1" s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AB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S2485" i="1" s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AB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P2478" i="1" s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S2469" i="1" s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AB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S2460" i="1" s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S2435" i="1" s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AB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AB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S2411" i="1" s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AB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S2387" i="1" s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AB2335" i="1" s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S2333" i="1" s="1"/>
  <c r="Q2333" i="1"/>
  <c r="O2333" i="1"/>
  <c r="P2333" i="1" s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P2317" i="1" s="1"/>
  <c r="N2317" i="1"/>
  <c r="L2317" i="1"/>
  <c r="M2317" i="1" s="1"/>
  <c r="K2317" i="1"/>
  <c r="J2317" i="1"/>
  <c r="AB2317" i="1" s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AB2310" i="1" s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AB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B2303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AB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AB2289" i="1" s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AB2287" i="1" s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O2286" i="1"/>
  <c r="P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R2285" i="1"/>
  <c r="S2285" i="1" s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M2278" i="1" s="1"/>
  <c r="K2278" i="1"/>
  <c r="J2278" i="1"/>
  <c r="I2278" i="1"/>
  <c r="AB2278" i="1" s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V2251" i="1"/>
  <c r="U2251" i="1"/>
  <c r="T2251" i="1"/>
  <c r="R2251" i="1"/>
  <c r="S2251" i="1" s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V2249" i="1"/>
  <c r="U2249" i="1"/>
  <c r="T2249" i="1"/>
  <c r="R2249" i="1"/>
  <c r="Q2249" i="1"/>
  <c r="S2249" i="1" s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V2238" i="1" s="1"/>
  <c r="T2238" i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AB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V2230" i="1" s="1"/>
  <c r="T2230" i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AB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V2222" i="1" s="1"/>
  <c r="T2222" i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AB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V2214" i="1" s="1"/>
  <c r="T2214" i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AB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V2206" i="1" s="1"/>
  <c r="T2206" i="1"/>
  <c r="R2206" i="1"/>
  <c r="Q2206" i="1"/>
  <c r="S2206" i="1" s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W2198" i="1"/>
  <c r="U2198" i="1"/>
  <c r="V2198" i="1" s="1"/>
  <c r="T2198" i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V2190" i="1" s="1"/>
  <c r="T2190" i="1"/>
  <c r="R2190" i="1"/>
  <c r="Q2190" i="1"/>
  <c r="S2190" i="1" s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AB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W2174" i="1"/>
  <c r="U2174" i="1"/>
  <c r="V2174" i="1" s="1"/>
  <c r="T2174" i="1"/>
  <c r="R2174" i="1"/>
  <c r="Q2174" i="1"/>
  <c r="S2174" i="1" s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AB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AB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V2158" i="1" s="1"/>
  <c r="T2158" i="1"/>
  <c r="R2158" i="1"/>
  <c r="Q2158" i="1"/>
  <c r="S2158" i="1" s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S2157" i="1" s="1"/>
  <c r="Q2157" i="1"/>
  <c r="O2157" i="1"/>
  <c r="N2157" i="1"/>
  <c r="P2157" i="1" s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M2146" i="1"/>
  <c r="L2146" i="1"/>
  <c r="K2146" i="1"/>
  <c r="J2146" i="1"/>
  <c r="I2146" i="1"/>
  <c r="AB2146" i="1" s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V2142" i="1" s="1"/>
  <c r="T2142" i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AB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W2134" i="1"/>
  <c r="U2134" i="1"/>
  <c r="V2134" i="1" s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S2130" i="1"/>
  <c r="R2130" i="1"/>
  <c r="Q2130" i="1"/>
  <c r="O2130" i="1"/>
  <c r="P2130" i="1" s="1"/>
  <c r="N2130" i="1"/>
  <c r="M2130" i="1"/>
  <c r="L2130" i="1"/>
  <c r="K2130" i="1"/>
  <c r="J2130" i="1"/>
  <c r="I2130" i="1"/>
  <c r="AB2130" i="1" s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S2125" i="1" s="1"/>
  <c r="Q2125" i="1"/>
  <c r="O2125" i="1"/>
  <c r="N2125" i="1"/>
  <c r="P2125" i="1" s="1"/>
  <c r="L2125" i="1"/>
  <c r="K2125" i="1"/>
  <c r="M2125" i="1" s="1"/>
  <c r="AB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U2117" i="1"/>
  <c r="T2117" i="1"/>
  <c r="V2117" i="1" s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T2101" i="1"/>
  <c r="V2101" i="1" s="1"/>
  <c r="R2101" i="1"/>
  <c r="S2101" i="1" s="1"/>
  <c r="AB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M2082" i="1"/>
  <c r="L2082" i="1"/>
  <c r="K2082" i="1"/>
  <c r="J2082" i="1"/>
  <c r="I2082" i="1"/>
  <c r="AB2082" i="1" s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AB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V2044" i="1" s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M2037" i="1" s="1"/>
  <c r="AB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V2020" i="1" s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AB1924" i="1" s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AB1914" i="1" s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AB1903" i="1" s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AB1898" i="1" s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AB1892" i="1" s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AB1882" i="1" s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AB1850" i="1" s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AB1812" i="1" s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AB1810" i="1" s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AB1786" i="1" s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AB1772" i="1" s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AB1754" i="1" s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AB1746" i="1" s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AB1730" i="1" s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AB1716" i="1" s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AB1714" i="1" s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V1710" i="1" s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AB1706" i="1" s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V1694" i="1" s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AB1690" i="1" s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V1686" i="1" s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V1678" i="1" s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AB1666" i="1" s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V1662" i="1" s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AB1658" i="1" s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AB1652" i="1" s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V1646" i="1" s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V1630" i="1" s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V1606" i="1" s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V1598" i="1" s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V1590" i="1" s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V1582" i="1" s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M1577" i="1" s="1"/>
  <c r="K1577" i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M1569" i="1" s="1"/>
  <c r="K1569" i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M1567" i="1" s="1"/>
  <c r="K1567" i="1"/>
  <c r="J1567" i="1"/>
  <c r="AB1567" i="1" s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M1553" i="1" s="1"/>
  <c r="K1553" i="1"/>
  <c r="J1553" i="1"/>
  <c r="AB1553" i="1" s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M1545" i="1" s="1"/>
  <c r="K1545" i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M1537" i="1" s="1"/>
  <c r="K1537" i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AB1535" i="1" s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AB1533" i="1" s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K1531" i="1"/>
  <c r="M1531" i="1" s="1"/>
  <c r="J1531" i="1"/>
  <c r="AB1531" i="1" s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AB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AB1468" i="1" s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AB1452" i="1" s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AB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AB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V1164" i="1" s="1"/>
  <c r="T1164" i="1"/>
  <c r="R1164" i="1"/>
  <c r="Q1164" i="1"/>
  <c r="S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AB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AB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AB1141" i="1" s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AB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AB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AB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AB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M1096" i="1"/>
  <c r="L1096" i="1"/>
  <c r="K1096" i="1"/>
  <c r="J1096" i="1"/>
  <c r="I1096" i="1"/>
  <c r="AB1096" i="1" s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AB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AB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AB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AB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AB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AB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AB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AB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AB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AB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AB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AB1004" i="1" s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AB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AB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AB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P986" i="1" s="1"/>
  <c r="N986" i="1"/>
  <c r="L986" i="1"/>
  <c r="M986" i="1" s="1"/>
  <c r="AB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AB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AB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AB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AB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AB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AB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AB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AB924" i="1" s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AB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AB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AB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AB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AB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AB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AB876" i="1" s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AB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AB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AB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AB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AB843" i="1" s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AB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AB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AB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AB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AB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AB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R747" i="1"/>
  <c r="Q747" i="1"/>
  <c r="S747" i="1" s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S745" i="1" s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V743" i="1" s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M721" i="1" s="1"/>
  <c r="K721" i="1"/>
  <c r="J721" i="1"/>
  <c r="AB721" i="1" s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AB657" i="1" s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AB641" i="1" s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AB632" i="1" s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AB600" i="1" s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AB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AB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AB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M551" i="1" s="1"/>
  <c r="AB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AB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AB496" i="1" s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V390" i="1" s="1"/>
  <c r="T390" i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V382" i="1" s="1"/>
  <c r="T382" i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AB248" i="1" s="1"/>
  <c r="H248" i="1"/>
  <c r="G248" i="1"/>
  <c r="F248" i="1"/>
  <c r="E248" i="1"/>
  <c r="D248" i="1"/>
  <c r="B248" i="1"/>
  <c r="A248" i="1"/>
  <c r="AB247" i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B239" i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AB232" i="1" s="1"/>
  <c r="H232" i="1"/>
  <c r="G232" i="1"/>
  <c r="F232" i="1"/>
  <c r="E232" i="1"/>
  <c r="D232" i="1"/>
  <c r="B232" i="1"/>
  <c r="A232" i="1"/>
  <c r="AB231" i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B223" i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AB207" i="1" s="1"/>
  <c r="W207" i="1"/>
  <c r="U207" i="1"/>
  <c r="T207" i="1"/>
  <c r="V207" i="1" s="1"/>
  <c r="R207" i="1"/>
  <c r="S207" i="1" s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M199" i="1"/>
  <c r="AB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M191" i="1"/>
  <c r="AB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M183" i="1"/>
  <c r="AB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B178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S175" i="1" s="1"/>
  <c r="Q175" i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V172" i="1" s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R167" i="1"/>
  <c r="S167" i="1" s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R159" i="1"/>
  <c r="S159" i="1" s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R144" i="1"/>
  <c r="Q144" i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S143" i="1" s="1"/>
  <c r="Q143" i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S127" i="1" s="1"/>
  <c r="Q127" i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AB123" i="1" s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AB122" i="1" s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R112" i="1"/>
  <c r="Q112" i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M103" i="1" s="1"/>
  <c r="K103" i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AB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M87" i="1" s="1"/>
  <c r="K87" i="1"/>
  <c r="J87" i="1"/>
  <c r="AB87" i="1" s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M79" i="1" s="1"/>
  <c r="K79" i="1"/>
  <c r="J79" i="1"/>
  <c r="AB79" i="1" s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AB75" i="1" s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AB59" i="1" s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P55" i="1" s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V53" i="1" s="1"/>
  <c r="T53" i="1"/>
  <c r="R53" i="1"/>
  <c r="S53" i="1" s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AB51" i="1" s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O48" i="1"/>
  <c r="P48" i="1" s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AB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11" i="1" l="1"/>
  <c r="AB3" i="1"/>
  <c r="AB7" i="1"/>
  <c r="AB8" i="1"/>
  <c r="AB22" i="1"/>
  <c r="AB33" i="1"/>
  <c r="AB34" i="1"/>
  <c r="AB63" i="1"/>
  <c r="AB83" i="1"/>
  <c r="AB107" i="1"/>
  <c r="AB111" i="1"/>
  <c r="AB135" i="1"/>
  <c r="AB167" i="1"/>
  <c r="AB6" i="1"/>
  <c r="AB25" i="1"/>
  <c r="AB73" i="1"/>
  <c r="AB17" i="1"/>
  <c r="AB26" i="1"/>
  <c r="AB28" i="1"/>
  <c r="AB47" i="1"/>
  <c r="AB138" i="1"/>
  <c r="AB9" i="1"/>
  <c r="AB18" i="1"/>
  <c r="AB20" i="1"/>
  <c r="AB29" i="1"/>
  <c r="AB55" i="1"/>
  <c r="AB155" i="1"/>
  <c r="AB10" i="1"/>
  <c r="AB21" i="1"/>
  <c r="AB27" i="1"/>
  <c r="AB31" i="1"/>
  <c r="AB32" i="1"/>
  <c r="AB67" i="1"/>
  <c r="AB89" i="1"/>
  <c r="AB151" i="1"/>
  <c r="AB13" i="1"/>
  <c r="AB19" i="1"/>
  <c r="AB23" i="1"/>
  <c r="AB24" i="1"/>
  <c r="AB39" i="1"/>
  <c r="AB58" i="1"/>
  <c r="AB71" i="1"/>
  <c r="AB82" i="1"/>
  <c r="AB91" i="1"/>
  <c r="AB95" i="1"/>
  <c r="AB106" i="1"/>
  <c r="AB14" i="1"/>
  <c r="AB4" i="1"/>
  <c r="AB5" i="1"/>
  <c r="AB16" i="1"/>
  <c r="AB30" i="1"/>
  <c r="AB119" i="1"/>
  <c r="AB130" i="1"/>
  <c r="V152" i="1"/>
  <c r="Z155" i="1"/>
  <c r="Z156" i="1"/>
  <c r="AB156" i="1" s="1"/>
  <c r="S161" i="1"/>
  <c r="AB161" i="1" s="1"/>
  <c r="V167" i="1"/>
  <c r="V168" i="1"/>
  <c r="Z171" i="1"/>
  <c r="AB171" i="1" s="1"/>
  <c r="Z172" i="1"/>
  <c r="AB172" i="1" s="1"/>
  <c r="AB181" i="1"/>
  <c r="M202" i="1"/>
  <c r="AB202" i="1" s="1"/>
  <c r="Z203" i="1"/>
  <c r="AB203" i="1" s="1"/>
  <c r="AB204" i="1"/>
  <c r="AB211" i="1"/>
  <c r="AB222" i="1"/>
  <c r="AB238" i="1"/>
  <c r="AB254" i="1"/>
  <c r="AB282" i="1"/>
  <c r="AB288" i="1"/>
  <c r="AB291" i="1"/>
  <c r="AB296" i="1"/>
  <c r="AB299" i="1"/>
  <c r="AB304" i="1"/>
  <c r="AB307" i="1"/>
  <c r="AB312" i="1"/>
  <c r="AB315" i="1"/>
  <c r="AB326" i="1"/>
  <c r="AB333" i="1"/>
  <c r="AB335" i="1"/>
  <c r="AB340" i="1"/>
  <c r="AB345" i="1"/>
  <c r="AB358" i="1"/>
  <c r="AB365" i="1"/>
  <c r="AB367" i="1"/>
  <c r="AB372" i="1"/>
  <c r="AB377" i="1"/>
  <c r="AB390" i="1"/>
  <c r="AB397" i="1"/>
  <c r="AB399" i="1"/>
  <c r="AB404" i="1"/>
  <c r="AB409" i="1"/>
  <c r="AB430" i="1"/>
  <c r="AB437" i="1"/>
  <c r="AB439" i="1"/>
  <c r="AB445" i="1"/>
  <c r="AB447" i="1"/>
  <c r="AB453" i="1"/>
  <c r="AB461" i="1"/>
  <c r="AB463" i="1"/>
  <c r="AB468" i="1"/>
  <c r="AB473" i="1"/>
  <c r="AB486" i="1"/>
  <c r="AB494" i="1"/>
  <c r="AB501" i="1"/>
  <c r="AB503" i="1"/>
  <c r="AB508" i="1"/>
  <c r="AB513" i="1"/>
  <c r="AB550" i="1"/>
  <c r="AB557" i="1"/>
  <c r="AB559" i="1"/>
  <c r="AB564" i="1"/>
  <c r="AB569" i="1"/>
  <c r="AB598" i="1"/>
  <c r="AB605" i="1"/>
  <c r="AB607" i="1"/>
  <c r="AB613" i="1"/>
  <c r="AB630" i="1"/>
  <c r="AB664" i="1"/>
  <c r="AB667" i="1"/>
  <c r="AB672" i="1"/>
  <c r="AB675" i="1"/>
  <c r="AB681" i="1"/>
  <c r="AB689" i="1"/>
  <c r="AB697" i="1"/>
  <c r="AB704" i="1"/>
  <c r="AB707" i="1"/>
  <c r="AB712" i="1"/>
  <c r="AB715" i="1"/>
  <c r="AB37" i="1"/>
  <c r="AB52" i="1"/>
  <c r="P58" i="1"/>
  <c r="AB60" i="1"/>
  <c r="AB61" i="1"/>
  <c r="AB62" i="1"/>
  <c r="M67" i="1"/>
  <c r="P74" i="1"/>
  <c r="AB74" i="1" s="1"/>
  <c r="AB76" i="1"/>
  <c r="AB77" i="1"/>
  <c r="AB78" i="1"/>
  <c r="M83" i="1"/>
  <c r="AB92" i="1"/>
  <c r="AB93" i="1"/>
  <c r="AB94" i="1"/>
  <c r="M99" i="1"/>
  <c r="AB99" i="1" s="1"/>
  <c r="AB108" i="1"/>
  <c r="AB109" i="1"/>
  <c r="AB110" i="1"/>
  <c r="M115" i="1"/>
  <c r="AB115" i="1" s="1"/>
  <c r="AB124" i="1"/>
  <c r="AB125" i="1"/>
  <c r="AB126" i="1"/>
  <c r="M131" i="1"/>
  <c r="AB131" i="1" s="1"/>
  <c r="AB140" i="1"/>
  <c r="AB141" i="1"/>
  <c r="AB142" i="1"/>
  <c r="M147" i="1"/>
  <c r="AB147" i="1" s="1"/>
  <c r="P154" i="1"/>
  <c r="AB157" i="1"/>
  <c r="AB158" i="1"/>
  <c r="M163" i="1"/>
  <c r="AB163" i="1" s="1"/>
  <c r="AB173" i="1"/>
  <c r="AB174" i="1"/>
  <c r="AB180" i="1"/>
  <c r="AB187" i="1"/>
  <c r="AB198" i="1"/>
  <c r="AB200" i="1"/>
  <c r="AB201" i="1"/>
  <c r="P209" i="1"/>
  <c r="AB221" i="1"/>
  <c r="AB229" i="1"/>
  <c r="AB245" i="1"/>
  <c r="AB262" i="1"/>
  <c r="AB269" i="1"/>
  <c r="AB271" i="1"/>
  <c r="AB276" i="1"/>
  <c r="AB281" i="1"/>
  <c r="AB442" i="1"/>
  <c r="AB444" i="1"/>
  <c r="AB450" i="1"/>
  <c r="AB452" i="1"/>
  <c r="AB466" i="1"/>
  <c r="AB472" i="1"/>
  <c r="AB475" i="1"/>
  <c r="AB506" i="1"/>
  <c r="AB512" i="1"/>
  <c r="AB562" i="1"/>
  <c r="AB568" i="1"/>
  <c r="AB610" i="1"/>
  <c r="AB612" i="1"/>
  <c r="AB615" i="1"/>
  <c r="AB621" i="1"/>
  <c r="AB623" i="1"/>
  <c r="AB629" i="1"/>
  <c r="AB680" i="1"/>
  <c r="AB683" i="1"/>
  <c r="AB691" i="1"/>
  <c r="AB699" i="1"/>
  <c r="AB718" i="1"/>
  <c r="AB770" i="1"/>
  <c r="AB795" i="1"/>
  <c r="M35" i="1"/>
  <c r="AB35" i="1" s="1"/>
  <c r="V40" i="1"/>
  <c r="AB40" i="1" s="1"/>
  <c r="S48" i="1"/>
  <c r="AB48" i="1" s="1"/>
  <c r="S49" i="1"/>
  <c r="AB49" i="1" s="1"/>
  <c r="AB53" i="1"/>
  <c r="P57" i="1"/>
  <c r="AB57" i="1" s="1"/>
  <c r="S64" i="1"/>
  <c r="AB64" i="1" s="1"/>
  <c r="P73" i="1"/>
  <c r="S80" i="1"/>
  <c r="P89" i="1"/>
  <c r="S96" i="1"/>
  <c r="P105" i="1"/>
  <c r="AB105" i="1" s="1"/>
  <c r="S112" i="1"/>
  <c r="AB112" i="1" s="1"/>
  <c r="P121" i="1"/>
  <c r="AB121" i="1" s="1"/>
  <c r="S128" i="1"/>
  <c r="AB128" i="1" s="1"/>
  <c r="P137" i="1"/>
  <c r="S144" i="1"/>
  <c r="P153" i="1"/>
  <c r="AB153" i="1" s="1"/>
  <c r="S160" i="1"/>
  <c r="P169" i="1"/>
  <c r="AB176" i="1"/>
  <c r="AB177" i="1"/>
  <c r="P185" i="1"/>
  <c r="AB197" i="1"/>
  <c r="S216" i="1"/>
  <c r="M218" i="1"/>
  <c r="AB218" i="1" s="1"/>
  <c r="Z219" i="1"/>
  <c r="AB219" i="1" s="1"/>
  <c r="AB220" i="1"/>
  <c r="AB237" i="1"/>
  <c r="AB253" i="1"/>
  <c r="AB255" i="1"/>
  <c r="AB261" i="1"/>
  <c r="AB274" i="1"/>
  <c r="AB280" i="1"/>
  <c r="AB283" i="1"/>
  <c r="AB318" i="1"/>
  <c r="AB325" i="1"/>
  <c r="AB327" i="1"/>
  <c r="AB332" i="1"/>
  <c r="AB337" i="1"/>
  <c r="AB350" i="1"/>
  <c r="AB357" i="1"/>
  <c r="AB359" i="1"/>
  <c r="AB364" i="1"/>
  <c r="AB369" i="1"/>
  <c r="AB382" i="1"/>
  <c r="AB389" i="1"/>
  <c r="AB391" i="1"/>
  <c r="AB396" i="1"/>
  <c r="AB401" i="1"/>
  <c r="AB414" i="1"/>
  <c r="AB422" i="1"/>
  <c r="AB429" i="1"/>
  <c r="AB431" i="1"/>
  <c r="AB436" i="1"/>
  <c r="AB441" i="1"/>
  <c r="AB449" i="1"/>
  <c r="AB455" i="1"/>
  <c r="AB460" i="1"/>
  <c r="AB465" i="1"/>
  <c r="AB478" i="1"/>
  <c r="AB485" i="1"/>
  <c r="AB487" i="1"/>
  <c r="AB493" i="1"/>
  <c r="AB500" i="1"/>
  <c r="AB505" i="1"/>
  <c r="AB518" i="1"/>
  <c r="AB526" i="1"/>
  <c r="AB534" i="1"/>
  <c r="AB542" i="1"/>
  <c r="AB549" i="1"/>
  <c r="AB556" i="1"/>
  <c r="AB561" i="1"/>
  <c r="AB574" i="1"/>
  <c r="AB582" i="1"/>
  <c r="AB590" i="1"/>
  <c r="AB597" i="1"/>
  <c r="AB618" i="1"/>
  <c r="AB620" i="1"/>
  <c r="AB626" i="1"/>
  <c r="AB628" i="1"/>
  <c r="AB638" i="1"/>
  <c r="AB646" i="1"/>
  <c r="AB654" i="1"/>
  <c r="AB781" i="1"/>
  <c r="AB38" i="1"/>
  <c r="AB45" i="1"/>
  <c r="AB80" i="1"/>
  <c r="AB96" i="1"/>
  <c r="AB196" i="1"/>
  <c r="AB214" i="1"/>
  <c r="AB216" i="1"/>
  <c r="AB217" i="1"/>
  <c r="AB234" i="1"/>
  <c r="AB244" i="1"/>
  <c r="AB250" i="1"/>
  <c r="AB258" i="1"/>
  <c r="AB260" i="1"/>
  <c r="AB263" i="1"/>
  <c r="AB268" i="1"/>
  <c r="AB273" i="1"/>
  <c r="AB286" i="1"/>
  <c r="AB294" i="1"/>
  <c r="AB330" i="1"/>
  <c r="AB336" i="1"/>
  <c r="AB339" i="1"/>
  <c r="AB362" i="1"/>
  <c r="AB368" i="1"/>
  <c r="AB371" i="1"/>
  <c r="AB394" i="1"/>
  <c r="AB400" i="1"/>
  <c r="AB403" i="1"/>
  <c r="AB434" i="1"/>
  <c r="AB440" i="1"/>
  <c r="AB458" i="1"/>
  <c r="AB467" i="1"/>
  <c r="AB490" i="1"/>
  <c r="AB498" i="1"/>
  <c r="AB504" i="1"/>
  <c r="AB507" i="1"/>
  <c r="AB554" i="1"/>
  <c r="AB560" i="1"/>
  <c r="AB563" i="1"/>
  <c r="AB602" i="1"/>
  <c r="AB608" i="1"/>
  <c r="AB611" i="1"/>
  <c r="AB617" i="1"/>
  <c r="AB625" i="1"/>
  <c r="AB631" i="1"/>
  <c r="AB637" i="1"/>
  <c r="AB662" i="1"/>
  <c r="AB670" i="1"/>
  <c r="AB719" i="1"/>
  <c r="AB54" i="1"/>
  <c r="V112" i="1"/>
  <c r="Z115" i="1"/>
  <c r="Z116" i="1"/>
  <c r="AB116" i="1" s="1"/>
  <c r="S121" i="1"/>
  <c r="V127" i="1"/>
  <c r="AB127" i="1" s="1"/>
  <c r="V128" i="1"/>
  <c r="Z131" i="1"/>
  <c r="Z132" i="1"/>
  <c r="S137" i="1"/>
  <c r="V143" i="1"/>
  <c r="AB143" i="1" s="1"/>
  <c r="V144" i="1"/>
  <c r="AB144" i="1" s="1"/>
  <c r="Z147" i="1"/>
  <c r="Z148" i="1"/>
  <c r="S153" i="1"/>
  <c r="V159" i="1"/>
  <c r="AB159" i="1" s="1"/>
  <c r="V160" i="1"/>
  <c r="AB160" i="1" s="1"/>
  <c r="Z163" i="1"/>
  <c r="Z164" i="1"/>
  <c r="S169" i="1"/>
  <c r="V175" i="1"/>
  <c r="AB175" i="1" s="1"/>
  <c r="AB179" i="1"/>
  <c r="AB190" i="1"/>
  <c r="AB192" i="1"/>
  <c r="AB193" i="1"/>
  <c r="P201" i="1"/>
  <c r="AB213" i="1"/>
  <c r="AB226" i="1"/>
  <c r="AB233" i="1"/>
  <c r="AB242" i="1"/>
  <c r="AB249" i="1"/>
  <c r="AB257" i="1"/>
  <c r="AB266" i="1"/>
  <c r="AB272" i="1"/>
  <c r="AB275" i="1"/>
  <c r="AB317" i="1"/>
  <c r="AB319" i="1"/>
  <c r="AB324" i="1"/>
  <c r="AB329" i="1"/>
  <c r="AB342" i="1"/>
  <c r="AB349" i="1"/>
  <c r="AB351" i="1"/>
  <c r="AB356" i="1"/>
  <c r="AB361" i="1"/>
  <c r="AB374" i="1"/>
  <c r="AB381" i="1"/>
  <c r="AB383" i="1"/>
  <c r="AB388" i="1"/>
  <c r="AB393" i="1"/>
  <c r="AB406" i="1"/>
  <c r="AB413" i="1"/>
  <c r="AB415" i="1"/>
  <c r="AB421" i="1"/>
  <c r="AB423" i="1"/>
  <c r="AB428" i="1"/>
  <c r="AB433" i="1"/>
  <c r="AB457" i="1"/>
  <c r="AB470" i="1"/>
  <c r="AB477" i="1"/>
  <c r="AB479" i="1"/>
  <c r="AB484" i="1"/>
  <c r="AB489" i="1"/>
  <c r="AB497" i="1"/>
  <c r="AB510" i="1"/>
  <c r="AB517" i="1"/>
  <c r="AB519" i="1"/>
  <c r="AB525" i="1"/>
  <c r="AB527" i="1"/>
  <c r="AB533" i="1"/>
  <c r="AB535" i="1"/>
  <c r="AB541" i="1"/>
  <c r="AB543" i="1"/>
  <c r="AB548" i="1"/>
  <c r="AB553" i="1"/>
  <c r="AB566" i="1"/>
  <c r="AB573" i="1"/>
  <c r="AB575" i="1"/>
  <c r="AB581" i="1"/>
  <c r="AB583" i="1"/>
  <c r="AB589" i="1"/>
  <c r="AB591" i="1"/>
  <c r="AB596" i="1"/>
  <c r="AB601" i="1"/>
  <c r="AB616" i="1"/>
  <c r="AB624" i="1"/>
  <c r="AB634" i="1"/>
  <c r="AB639" i="1"/>
  <c r="AB655" i="1"/>
  <c r="AB722" i="1"/>
  <c r="AB730" i="1"/>
  <c r="AB732" i="1"/>
  <c r="AB755" i="1"/>
  <c r="AB786" i="1"/>
  <c r="AB46" i="1"/>
  <c r="AB68" i="1"/>
  <c r="AB69" i="1"/>
  <c r="AB70" i="1"/>
  <c r="AB84" i="1"/>
  <c r="AB85" i="1"/>
  <c r="AB86" i="1"/>
  <c r="AB100" i="1"/>
  <c r="AB101" i="1"/>
  <c r="AB102" i="1"/>
  <c r="AB117" i="1"/>
  <c r="AB118" i="1"/>
  <c r="AB132" i="1"/>
  <c r="AB133" i="1"/>
  <c r="AB134" i="1"/>
  <c r="M139" i="1"/>
  <c r="AB139" i="1" s="1"/>
  <c r="AB148" i="1"/>
  <c r="AB149" i="1"/>
  <c r="AB150" i="1"/>
  <c r="AB164" i="1"/>
  <c r="AB165" i="1"/>
  <c r="AB189" i="1"/>
  <c r="AB642" i="1"/>
  <c r="AB644" i="1"/>
  <c r="AB650" i="1"/>
  <c r="AB652" i="1"/>
  <c r="AB658" i="1"/>
  <c r="AB660" i="1"/>
  <c r="AB663" i="1"/>
  <c r="AB669" i="1"/>
  <c r="AB671" i="1"/>
  <c r="AB677" i="1"/>
  <c r="AB701" i="1"/>
  <c r="AB703" i="1"/>
  <c r="AB709" i="1"/>
  <c r="AB711" i="1"/>
  <c r="AB716" i="1"/>
  <c r="Z35" i="1"/>
  <c r="P41" i="1"/>
  <c r="AB41" i="1" s="1"/>
  <c r="P42" i="1"/>
  <c r="AB42" i="1" s="1"/>
  <c r="S56" i="1"/>
  <c r="P65" i="1"/>
  <c r="AB65" i="1" s="1"/>
  <c r="S72" i="1"/>
  <c r="AB72" i="1" s="1"/>
  <c r="P81" i="1"/>
  <c r="AB81" i="1" s="1"/>
  <c r="S88" i="1"/>
  <c r="AB88" i="1" s="1"/>
  <c r="P97" i="1"/>
  <c r="AB97" i="1" s="1"/>
  <c r="S104" i="1"/>
  <c r="P113" i="1"/>
  <c r="AB113" i="1" s="1"/>
  <c r="S120" i="1"/>
  <c r="P129" i="1"/>
  <c r="AB129" i="1" s="1"/>
  <c r="AB188" i="1"/>
  <c r="AB195" i="1"/>
  <c r="AB206" i="1"/>
  <c r="AB208" i="1"/>
  <c r="AB209" i="1"/>
  <c r="AB224" i="1"/>
  <c r="AB227" i="1"/>
  <c r="AB240" i="1"/>
  <c r="AB243" i="1"/>
  <c r="AB264" i="1"/>
  <c r="AB290" i="1"/>
  <c r="AB298" i="1"/>
  <c r="AB306" i="1"/>
  <c r="AB314" i="1"/>
  <c r="AB321" i="1"/>
  <c r="AB334" i="1"/>
  <c r="AB341" i="1"/>
  <c r="AB343" i="1"/>
  <c r="AB348" i="1"/>
  <c r="AB353" i="1"/>
  <c r="AB366" i="1"/>
  <c r="AB373" i="1"/>
  <c r="AB375" i="1"/>
  <c r="AB380" i="1"/>
  <c r="AB385" i="1"/>
  <c r="AB398" i="1"/>
  <c r="AB405" i="1"/>
  <c r="AB407" i="1"/>
  <c r="AB412" i="1"/>
  <c r="AB417" i="1"/>
  <c r="AB425" i="1"/>
  <c r="AB438" i="1"/>
  <c r="AB446" i="1"/>
  <c r="AB462" i="1"/>
  <c r="AB469" i="1"/>
  <c r="AB471" i="1"/>
  <c r="AB476" i="1"/>
  <c r="AB481" i="1"/>
  <c r="AB502" i="1"/>
  <c r="AB509" i="1"/>
  <c r="AB511" i="1"/>
  <c r="AB516" i="1"/>
  <c r="AB521" i="1"/>
  <c r="AB529" i="1"/>
  <c r="AB537" i="1"/>
  <c r="AB545" i="1"/>
  <c r="AB558" i="1"/>
  <c r="AB565" i="1"/>
  <c r="AB567" i="1"/>
  <c r="AB572" i="1"/>
  <c r="AB577" i="1"/>
  <c r="AB585" i="1"/>
  <c r="AB593" i="1"/>
  <c r="AB606" i="1"/>
  <c r="AB674" i="1"/>
  <c r="AB676" i="1"/>
  <c r="AB679" i="1"/>
  <c r="AB685" i="1"/>
  <c r="AB687" i="1"/>
  <c r="AB693" i="1"/>
  <c r="AB695" i="1"/>
  <c r="AB700" i="1"/>
  <c r="AB706" i="1"/>
  <c r="AB708" i="1"/>
  <c r="AB714" i="1"/>
  <c r="AB720" i="1"/>
  <c r="AB723" i="1"/>
  <c r="AB728" i="1"/>
  <c r="AB731" i="1"/>
  <c r="AB736" i="1"/>
  <c r="AB56" i="1"/>
  <c r="AB104" i="1"/>
  <c r="AB120" i="1"/>
  <c r="AB136" i="1"/>
  <c r="AB152" i="1"/>
  <c r="M154" i="1"/>
  <c r="AB154" i="1" s="1"/>
  <c r="AB168" i="1"/>
  <c r="M170" i="1"/>
  <c r="AB170" i="1" s="1"/>
  <c r="S177" i="1"/>
  <c r="AB182" i="1"/>
  <c r="AB184" i="1"/>
  <c r="AB185" i="1"/>
  <c r="P193" i="1"/>
  <c r="AB205" i="1"/>
  <c r="AB230" i="1"/>
  <c r="AB246" i="1"/>
  <c r="AB270" i="1"/>
  <c r="AB277" i="1"/>
  <c r="AB279" i="1"/>
  <c r="AB284" i="1"/>
  <c r="AB289" i="1"/>
  <c r="AB297" i="1"/>
  <c r="AB305" i="1"/>
  <c r="AB313" i="1"/>
  <c r="AB320" i="1"/>
  <c r="AB323" i="1"/>
  <c r="AB346" i="1"/>
  <c r="AB352" i="1"/>
  <c r="AB355" i="1"/>
  <c r="AB378" i="1"/>
  <c r="AB384" i="1"/>
  <c r="AB387" i="1"/>
  <c r="AB410" i="1"/>
  <c r="AB416" i="1"/>
  <c r="AB419" i="1"/>
  <c r="AB424" i="1"/>
  <c r="AB427" i="1"/>
  <c r="AB454" i="1"/>
  <c r="AB474" i="1"/>
  <c r="AB480" i="1"/>
  <c r="AB483" i="1"/>
  <c r="AB514" i="1"/>
  <c r="AB520" i="1"/>
  <c r="AB523" i="1"/>
  <c r="AB528" i="1"/>
  <c r="AB531" i="1"/>
  <c r="AB536" i="1"/>
  <c r="AB539" i="1"/>
  <c r="AB544" i="1"/>
  <c r="AB547" i="1"/>
  <c r="AB570" i="1"/>
  <c r="AB576" i="1"/>
  <c r="AB579" i="1"/>
  <c r="AB584" i="1"/>
  <c r="AB587" i="1"/>
  <c r="AB592" i="1"/>
  <c r="AB595" i="1"/>
  <c r="AB614" i="1"/>
  <c r="AB622" i="1"/>
  <c r="AB640" i="1"/>
  <c r="AB648" i="1"/>
  <c r="AB656" i="1"/>
  <c r="AB665" i="1"/>
  <c r="AB673" i="1"/>
  <c r="AB682" i="1"/>
  <c r="AB684" i="1"/>
  <c r="AB690" i="1"/>
  <c r="AB692" i="1"/>
  <c r="AB698" i="1"/>
  <c r="AB705" i="1"/>
  <c r="AB713" i="1"/>
  <c r="AB741" i="1"/>
  <c r="AB766" i="1"/>
  <c r="AB789" i="1"/>
  <c r="P747" i="1"/>
  <c r="AB747" i="1" s="1"/>
  <c r="AB751" i="1"/>
  <c r="Z751" i="1"/>
  <c r="M756" i="1"/>
  <c r="S762" i="1"/>
  <c r="AB762" i="1" s="1"/>
  <c r="S763" i="1"/>
  <c r="P772" i="1"/>
  <c r="Z773" i="1"/>
  <c r="AB773" i="1" s="1"/>
  <c r="Z774" i="1"/>
  <c r="AB774" i="1" s="1"/>
  <c r="AB783" i="1"/>
  <c r="AB784" i="1"/>
  <c r="S788" i="1"/>
  <c r="V794" i="1"/>
  <c r="AB794" i="1" s="1"/>
  <c r="AB798" i="1"/>
  <c r="AB830" i="1"/>
  <c r="AB844" i="1"/>
  <c r="AB847" i="1"/>
  <c r="AB853" i="1"/>
  <c r="AB856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78" i="1"/>
  <c r="AB1084" i="1"/>
  <c r="AB1109" i="1"/>
  <c r="AB1119" i="1"/>
  <c r="AB1120" i="1"/>
  <c r="AB1122" i="1"/>
  <c r="AB1137" i="1"/>
  <c r="AB1142" i="1"/>
  <c r="AB1148" i="1"/>
  <c r="AB1149" i="1"/>
  <c r="AB1159" i="1"/>
  <c r="AB1160" i="1"/>
  <c r="AB1170" i="1"/>
  <c r="AB752" i="1"/>
  <c r="AB769" i="1"/>
  <c r="AB775" i="1"/>
  <c r="AB785" i="1"/>
  <c r="AB1182" i="1"/>
  <c r="AB776" i="1"/>
  <c r="AB808" i="1"/>
  <c r="AB846" i="1"/>
  <c r="AB1058" i="1"/>
  <c r="AB1060" i="1"/>
  <c r="AB1064" i="1"/>
  <c r="AB1069" i="1"/>
  <c r="AB1073" i="1"/>
  <c r="AB1089" i="1"/>
  <c r="AB1100" i="1"/>
  <c r="AB1125" i="1"/>
  <c r="AB1153" i="1"/>
  <c r="M750" i="1"/>
  <c r="AB750" i="1" s="1"/>
  <c r="AB753" i="1"/>
  <c r="P755" i="1"/>
  <c r="Z759" i="1"/>
  <c r="AB759" i="1" s="1"/>
  <c r="M764" i="1"/>
  <c r="AB764" i="1" s="1"/>
  <c r="S770" i="1"/>
  <c r="S771" i="1"/>
  <c r="AB771" i="1" s="1"/>
  <c r="S780" i="1"/>
  <c r="AB780" i="1" s="1"/>
  <c r="V787" i="1"/>
  <c r="AB787" i="1" s="1"/>
  <c r="S803" i="1"/>
  <c r="AB803" i="1" s="1"/>
  <c r="AB804" i="1"/>
  <c r="AB807" i="1"/>
  <c r="AB813" i="1"/>
  <c r="AB816" i="1"/>
  <c r="AB825" i="1"/>
  <c r="AB854" i="1"/>
  <c r="AB1063" i="1"/>
  <c r="AB1068" i="1"/>
  <c r="AB1111" i="1"/>
  <c r="AB1114" i="1"/>
  <c r="AB1129" i="1"/>
  <c r="AB1134" i="1"/>
  <c r="AB1140" i="1"/>
  <c r="AB1154" i="1"/>
  <c r="AB1167" i="1"/>
  <c r="M740" i="1"/>
  <c r="AB740" i="1" s="1"/>
  <c r="Z742" i="1"/>
  <c r="AB742" i="1" s="1"/>
  <c r="V745" i="1"/>
  <c r="AB745" i="1" s="1"/>
  <c r="V746" i="1"/>
  <c r="AB746" i="1" s="1"/>
  <c r="V747" i="1"/>
  <c r="M749" i="1"/>
  <c r="AB749" i="1" s="1"/>
  <c r="S756" i="1"/>
  <c r="AB756" i="1" s="1"/>
  <c r="AB760" i="1"/>
  <c r="P765" i="1"/>
  <c r="AB765" i="1" s="1"/>
  <c r="AB777" i="1"/>
  <c r="AB812" i="1"/>
  <c r="AB815" i="1"/>
  <c r="AB821" i="1"/>
  <c r="AB824" i="1"/>
  <c r="AB833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72" i="1"/>
  <c r="AB1076" i="1"/>
  <c r="AB1077" i="1"/>
  <c r="AB1087" i="1"/>
  <c r="AB1088" i="1"/>
  <c r="AB1090" i="1"/>
  <c r="AB1105" i="1"/>
  <c r="AB1110" i="1"/>
  <c r="AB1116" i="1"/>
  <c r="AB1151" i="1"/>
  <c r="AB1152" i="1"/>
  <c r="AB1162" i="1"/>
  <c r="AB1181" i="1"/>
  <c r="AB1187" i="1"/>
  <c r="AB743" i="1"/>
  <c r="AB791" i="1"/>
  <c r="AB792" i="1"/>
  <c r="AB796" i="1"/>
  <c r="AB806" i="1"/>
  <c r="AB820" i="1"/>
  <c r="AB823" i="1"/>
  <c r="AB829" i="1"/>
  <c r="AB832" i="1"/>
  <c r="AB841" i="1"/>
  <c r="AB1070" i="1"/>
  <c r="AB1081" i="1"/>
  <c r="AB1086" i="1"/>
  <c r="AB1092" i="1"/>
  <c r="AB1117" i="1"/>
  <c r="AB1127" i="1"/>
  <c r="AB1128" i="1"/>
  <c r="AB1130" i="1"/>
  <c r="AB1145" i="1"/>
  <c r="AB1150" i="1"/>
  <c r="AB1156" i="1"/>
  <c r="AB1157" i="1"/>
  <c r="AB1191" i="1"/>
  <c r="S738" i="1"/>
  <c r="AB738" i="1" s="1"/>
  <c r="AB744" i="1"/>
  <c r="P749" i="1"/>
  <c r="M758" i="1"/>
  <c r="AB758" i="1" s="1"/>
  <c r="AB761" i="1"/>
  <c r="P763" i="1"/>
  <c r="AB763" i="1" s="1"/>
  <c r="Z767" i="1"/>
  <c r="AB767" i="1" s="1"/>
  <c r="M772" i="1"/>
  <c r="AB772" i="1" s="1"/>
  <c r="V779" i="1"/>
  <c r="AB779" i="1" s="1"/>
  <c r="P788" i="1"/>
  <c r="AB788" i="1" s="1"/>
  <c r="AB793" i="1"/>
  <c r="Z798" i="1"/>
  <c r="AB799" i="1"/>
  <c r="AB800" i="1"/>
  <c r="AB801" i="1"/>
  <c r="AB814" i="1"/>
  <c r="AB828" i="1"/>
  <c r="AB831" i="1"/>
  <c r="AB837" i="1"/>
  <c r="AB840" i="1"/>
  <c r="AB849" i="1"/>
  <c r="AB1121" i="1"/>
  <c r="AB1126" i="1"/>
  <c r="AB1133" i="1"/>
  <c r="AB1146" i="1"/>
  <c r="AB1161" i="1"/>
  <c r="AB768" i="1"/>
  <c r="AB822" i="1"/>
  <c r="AB836" i="1"/>
  <c r="AB845" i="1"/>
  <c r="AB848" i="1"/>
  <c r="AB857" i="1"/>
  <c r="AB1079" i="1"/>
  <c r="AB1080" i="1"/>
  <c r="AB1082" i="1"/>
  <c r="AB1097" i="1"/>
  <c r="AB1102" i="1"/>
  <c r="AB1108" i="1"/>
  <c r="AB1143" i="1"/>
  <c r="AB1144" i="1"/>
  <c r="AB1175" i="1"/>
  <c r="P1168" i="1"/>
  <c r="V1170" i="1"/>
  <c r="Z1174" i="1"/>
  <c r="M1177" i="1"/>
  <c r="AB1177" i="1" s="1"/>
  <c r="AB1180" i="1"/>
  <c r="AB1206" i="1"/>
  <c r="AB1208" i="1"/>
  <c r="AB1212" i="1"/>
  <c r="AB1213" i="1"/>
  <c r="AB1304" i="1"/>
  <c r="AB1328" i="1"/>
  <c r="AB1336" i="1"/>
  <c r="AB1344" i="1"/>
  <c r="AB1352" i="1"/>
  <c r="AB1395" i="1"/>
  <c r="AB1399" i="1"/>
  <c r="AB1418" i="1"/>
  <c r="AB1429" i="1"/>
  <c r="AB1443" i="1"/>
  <c r="AB1461" i="1"/>
  <c r="AB1475" i="1"/>
  <c r="AB1479" i="1"/>
  <c r="AB1490" i="1"/>
  <c r="AB1500" i="1"/>
  <c r="AB1504" i="1"/>
  <c r="AB1505" i="1"/>
  <c r="AB1509" i="1"/>
  <c r="AB1516" i="1"/>
  <c r="AB1168" i="1"/>
  <c r="AB1196" i="1"/>
  <c r="AB1197" i="1"/>
  <c r="AB1200" i="1"/>
  <c r="AB1211" i="1"/>
  <c r="AB1215" i="1"/>
  <c r="AB1402" i="1"/>
  <c r="AB1413" i="1"/>
  <c r="AB1422" i="1"/>
  <c r="AB1425" i="1"/>
  <c r="AB1428" i="1"/>
  <c r="AB1435" i="1"/>
  <c r="AB1453" i="1"/>
  <c r="AB1467" i="1"/>
  <c r="AB1484" i="1"/>
  <c r="AB1488" i="1"/>
  <c r="AB1489" i="1"/>
  <c r="AB1493" i="1"/>
  <c r="AB1575" i="1"/>
  <c r="P1164" i="1"/>
  <c r="AB1203" i="1"/>
  <c r="AB1207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14" i="1"/>
  <c r="AB1420" i="1"/>
  <c r="AB1424" i="1"/>
  <c r="AB1431" i="1"/>
  <c r="AB1442" i="1"/>
  <c r="AB1454" i="1"/>
  <c r="AB1456" i="1"/>
  <c r="AB1460" i="1"/>
  <c r="AB1463" i="1"/>
  <c r="AB1474" i="1"/>
  <c r="AB1483" i="1"/>
  <c r="AB1494" i="1"/>
  <c r="AB1498" i="1"/>
  <c r="AB1502" i="1"/>
  <c r="AB1508" i="1"/>
  <c r="AB1512" i="1"/>
  <c r="AB1513" i="1"/>
  <c r="AB1518" i="1"/>
  <c r="AB1559" i="1"/>
  <c r="S1163" i="1"/>
  <c r="AB1163" i="1" s="1"/>
  <c r="AB1176" i="1"/>
  <c r="AB1199" i="1"/>
  <c r="AB1210" i="1"/>
  <c r="AB1397" i="1"/>
  <c r="AB1406" i="1"/>
  <c r="AB1412" i="1"/>
  <c r="AB1416" i="1"/>
  <c r="AB1417" i="1"/>
  <c r="AB1427" i="1"/>
  <c r="AB1445" i="1"/>
  <c r="AB1449" i="1"/>
  <c r="AB1459" i="1"/>
  <c r="AB1477" i="1"/>
  <c r="AB1507" i="1"/>
  <c r="AB1164" i="1"/>
  <c r="P1172" i="1"/>
  <c r="AB1172" i="1" s="1"/>
  <c r="V1174" i="1"/>
  <c r="AB1174" i="1" s="1"/>
  <c r="Z1178" i="1"/>
  <c r="Z1182" i="1"/>
  <c r="Z1183" i="1"/>
  <c r="AB1183" i="1" s="1"/>
  <c r="AB1194" i="1"/>
  <c r="AB1398" i="1"/>
  <c r="AB1404" i="1"/>
  <c r="AB1408" i="1"/>
  <c r="AB1409" i="1"/>
  <c r="AB1419" i="1"/>
  <c r="AB1423" i="1"/>
  <c r="AB1446" i="1"/>
  <c r="AB1448" i="1"/>
  <c r="AB1455" i="1"/>
  <c r="AB1496" i="1"/>
  <c r="AB1551" i="1"/>
  <c r="AB1178" i="1"/>
  <c r="AB1185" i="1"/>
  <c r="AB1186" i="1"/>
  <c r="AB1188" i="1"/>
  <c r="AB1209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1390" i="1"/>
  <c r="AB1396" i="1"/>
  <c r="AB1400" i="1"/>
  <c r="AB1401" i="1"/>
  <c r="AB1411" i="1"/>
  <c r="AB1437" i="1"/>
  <c r="AB1469" i="1"/>
  <c r="AB1487" i="1"/>
  <c r="AB1506" i="1"/>
  <c r="AB1510" i="1"/>
  <c r="AB1523" i="1"/>
  <c r="AB1527" i="1"/>
  <c r="AB1561" i="1"/>
  <c r="AB1184" i="1"/>
  <c r="AB1189" i="1"/>
  <c r="AB1193" i="1"/>
  <c r="AB1214" i="1"/>
  <c r="AB1216" i="1"/>
  <c r="AB1220" i="1"/>
  <c r="AB1221" i="1"/>
  <c r="AB1224" i="1"/>
  <c r="AB1228" i="1"/>
  <c r="AB1229" i="1"/>
  <c r="AB1232" i="1"/>
  <c r="AB1236" i="1"/>
  <c r="AB1237" i="1"/>
  <c r="AB1240" i="1"/>
  <c r="AB1244" i="1"/>
  <c r="AB1245" i="1"/>
  <c r="AB1248" i="1"/>
  <c r="AB1252" i="1"/>
  <c r="AB1253" i="1"/>
  <c r="AB1256" i="1"/>
  <c r="AB1260" i="1"/>
  <c r="AB1261" i="1"/>
  <c r="AB1264" i="1"/>
  <c r="AB1268" i="1"/>
  <c r="AB1272" i="1"/>
  <c r="AB1276" i="1"/>
  <c r="AB1280" i="1"/>
  <c r="AB1284" i="1"/>
  <c r="AB1288" i="1"/>
  <c r="AB1292" i="1"/>
  <c r="AB1296" i="1"/>
  <c r="AB1300" i="1"/>
  <c r="AB1308" i="1"/>
  <c r="AB1312" i="1"/>
  <c r="AB1316" i="1"/>
  <c r="AB1320" i="1"/>
  <c r="AB1324" i="1"/>
  <c r="AB1332" i="1"/>
  <c r="AB1340" i="1"/>
  <c r="AB1348" i="1"/>
  <c r="AB1356" i="1"/>
  <c r="AB1360" i="1"/>
  <c r="AB1364" i="1"/>
  <c r="AB1368" i="1"/>
  <c r="AB1372" i="1"/>
  <c r="AB1376" i="1"/>
  <c r="AB1380" i="1"/>
  <c r="AB1384" i="1"/>
  <c r="AB1385" i="1"/>
  <c r="AB1388" i="1"/>
  <c r="AB1392" i="1"/>
  <c r="AB1393" i="1"/>
  <c r="AB1403" i="1"/>
  <c r="AB1407" i="1"/>
  <c r="AB1426" i="1"/>
  <c r="AB1438" i="1"/>
  <c r="AB1440" i="1"/>
  <c r="AB1444" i="1"/>
  <c r="AB1447" i="1"/>
  <c r="AB1458" i="1"/>
  <c r="AB1470" i="1"/>
  <c r="AB1472" i="1"/>
  <c r="AB1476" i="1"/>
  <c r="AB1480" i="1"/>
  <c r="AB1481" i="1"/>
  <c r="AB1485" i="1"/>
  <c r="AB1543" i="1"/>
  <c r="AB1549" i="1"/>
  <c r="AB1635" i="1"/>
  <c r="AB1667" i="1"/>
  <c r="AB1699" i="1"/>
  <c r="AB1731" i="1"/>
  <c r="AB1763" i="1"/>
  <c r="AB1795" i="1"/>
  <c r="AB1827" i="1"/>
  <c r="AB1859" i="1"/>
  <c r="AB1877" i="1"/>
  <c r="AB1891" i="1"/>
  <c r="AB1909" i="1"/>
  <c r="AB1923" i="1"/>
  <c r="AB1930" i="1"/>
  <c r="AB1939" i="1"/>
  <c r="AB1526" i="1"/>
  <c r="AB1590" i="1"/>
  <c r="AB1610" i="1"/>
  <c r="AB1617" i="1"/>
  <c r="AB1624" i="1"/>
  <c r="AB1628" i="1"/>
  <c r="AB1629" i="1"/>
  <c r="AB1631" i="1"/>
  <c r="AB1638" i="1"/>
  <c r="AB1642" i="1"/>
  <c r="AB1649" i="1"/>
  <c r="AB1656" i="1"/>
  <c r="AB1660" i="1"/>
  <c r="AB1661" i="1"/>
  <c r="AB1663" i="1"/>
  <c r="AB1674" i="1"/>
  <c r="AB1681" i="1"/>
  <c r="AB1688" i="1"/>
  <c r="AB1692" i="1"/>
  <c r="AB1693" i="1"/>
  <c r="AB1695" i="1"/>
  <c r="AB1702" i="1"/>
  <c r="AB1713" i="1"/>
  <c r="AB1720" i="1"/>
  <c r="AB1724" i="1"/>
  <c r="AB1725" i="1"/>
  <c r="AB1738" i="1"/>
  <c r="AB1745" i="1"/>
  <c r="AB1752" i="1"/>
  <c r="AB1756" i="1"/>
  <c r="AB1757" i="1"/>
  <c r="AB1766" i="1"/>
  <c r="AB1770" i="1"/>
  <c r="AB1777" i="1"/>
  <c r="AB1784" i="1"/>
  <c r="AB1788" i="1"/>
  <c r="AB1789" i="1"/>
  <c r="AB1798" i="1"/>
  <c r="AB1802" i="1"/>
  <c r="AB1809" i="1"/>
  <c r="AB1816" i="1"/>
  <c r="AB1820" i="1"/>
  <c r="AB1821" i="1"/>
  <c r="AB1823" i="1"/>
  <c r="AB1830" i="1"/>
  <c r="AB1834" i="1"/>
  <c r="AB1841" i="1"/>
  <c r="AB1848" i="1"/>
  <c r="AB1852" i="1"/>
  <c r="AB1853" i="1"/>
  <c r="AB1862" i="1"/>
  <c r="AB1866" i="1"/>
  <c r="AB1873" i="1"/>
  <c r="AB1880" i="1"/>
  <c r="AB1884" i="1"/>
  <c r="AB1894" i="1"/>
  <c r="AB1895" i="1"/>
  <c r="AB1905" i="1"/>
  <c r="AB1912" i="1"/>
  <c r="AB1916" i="1"/>
  <c r="AB1926" i="1"/>
  <c r="AB1927" i="1"/>
  <c r="M1523" i="1"/>
  <c r="AB1536" i="1"/>
  <c r="M1541" i="1"/>
  <c r="AB1541" i="1" s="1"/>
  <c r="P1548" i="1"/>
  <c r="AB1552" i="1"/>
  <c r="AB1554" i="1"/>
  <c r="M1557" i="1"/>
  <c r="AB1557" i="1" s="1"/>
  <c r="P1564" i="1"/>
  <c r="AB1568" i="1"/>
  <c r="AB1570" i="1"/>
  <c r="M1573" i="1"/>
  <c r="AB1573" i="1" s="1"/>
  <c r="P1580" i="1"/>
  <c r="AB1580" i="1" s="1"/>
  <c r="AB1586" i="1"/>
  <c r="P1588" i="1"/>
  <c r="AB1594" i="1"/>
  <c r="P1596" i="1"/>
  <c r="AB1602" i="1"/>
  <c r="P1604" i="1"/>
  <c r="V1610" i="1"/>
  <c r="AB1627" i="1"/>
  <c r="AB1659" i="1"/>
  <c r="AB1691" i="1"/>
  <c r="AB1723" i="1"/>
  <c r="AB1755" i="1"/>
  <c r="AB1787" i="1"/>
  <c r="AB1819" i="1"/>
  <c r="AB1851" i="1"/>
  <c r="AB1883" i="1"/>
  <c r="AB1901" i="1"/>
  <c r="AB1915" i="1"/>
  <c r="AB1971" i="1"/>
  <c r="AB1520" i="1"/>
  <c r="M1525" i="1"/>
  <c r="AB1525" i="1" s="1"/>
  <c r="AB1534" i="1"/>
  <c r="AB1550" i="1"/>
  <c r="AB1566" i="1"/>
  <c r="AB1963" i="1"/>
  <c r="AB1619" i="1"/>
  <c r="AB1651" i="1"/>
  <c r="AB1683" i="1"/>
  <c r="AB1715" i="1"/>
  <c r="AB1747" i="1"/>
  <c r="AB1779" i="1"/>
  <c r="AB1811" i="1"/>
  <c r="AB1843" i="1"/>
  <c r="AB1875" i="1"/>
  <c r="AB1893" i="1"/>
  <c r="AB1907" i="1"/>
  <c r="AB1925" i="1"/>
  <c r="AB1969" i="1"/>
  <c r="AB1528" i="1"/>
  <c r="AB1548" i="1"/>
  <c r="AB1564" i="1"/>
  <c r="AB1584" i="1"/>
  <c r="AB1592" i="1"/>
  <c r="AB1600" i="1"/>
  <c r="AB1608" i="1"/>
  <c r="AB1613" i="1"/>
  <c r="AB1640" i="1"/>
  <c r="AB1645" i="1"/>
  <c r="AB1672" i="1"/>
  <c r="AB1677" i="1"/>
  <c r="AB1704" i="1"/>
  <c r="AB1709" i="1"/>
  <c r="AB1722" i="1"/>
  <c r="AB1736" i="1"/>
  <c r="AB1741" i="1"/>
  <c r="AB1750" i="1"/>
  <c r="AB1768" i="1"/>
  <c r="AB1782" i="1"/>
  <c r="AB1793" i="1"/>
  <c r="AB1800" i="1"/>
  <c r="AB1814" i="1"/>
  <c r="AB1818" i="1"/>
  <c r="AB1825" i="1"/>
  <c r="AB1832" i="1"/>
  <c r="AB1836" i="1"/>
  <c r="AB1837" i="1"/>
  <c r="AB1846" i="1"/>
  <c r="AB1857" i="1"/>
  <c r="AB1864" i="1"/>
  <c r="AB1868" i="1"/>
  <c r="AB1869" i="1"/>
  <c r="AB1878" i="1"/>
  <c r="AB1889" i="1"/>
  <c r="AB1896" i="1"/>
  <c r="AB1900" i="1"/>
  <c r="AB1910" i="1"/>
  <c r="AB1911" i="1"/>
  <c r="AB1921" i="1"/>
  <c r="AB1928" i="1"/>
  <c r="Z1524" i="1"/>
  <c r="AB1524" i="1" s="1"/>
  <c r="P1530" i="1"/>
  <c r="AB1530" i="1" s="1"/>
  <c r="P1540" i="1"/>
  <c r="AB1540" i="1" s="1"/>
  <c r="AB1544" i="1"/>
  <c r="AB1546" i="1"/>
  <c r="M1549" i="1"/>
  <c r="P1556" i="1"/>
  <c r="AB1556" i="1" s="1"/>
  <c r="AB1560" i="1"/>
  <c r="AB1562" i="1"/>
  <c r="M1565" i="1"/>
  <c r="AB1565" i="1" s="1"/>
  <c r="P1572" i="1"/>
  <c r="AB1572" i="1" s="1"/>
  <c r="AB1576" i="1"/>
  <c r="AB1578" i="1"/>
  <c r="M1581" i="1"/>
  <c r="AB1581" i="1" s="1"/>
  <c r="Z1582" i="1"/>
  <c r="AB1582" i="1" s="1"/>
  <c r="S1587" i="1"/>
  <c r="AB1587" i="1" s="1"/>
  <c r="AB1588" i="1"/>
  <c r="M1589" i="1"/>
  <c r="AB1589" i="1" s="1"/>
  <c r="Z1590" i="1"/>
  <c r="S1595" i="1"/>
  <c r="AB1596" i="1"/>
  <c r="M1597" i="1"/>
  <c r="AB1597" i="1" s="1"/>
  <c r="Z1598" i="1"/>
  <c r="AB1598" i="1" s="1"/>
  <c r="S1603" i="1"/>
  <c r="AB1603" i="1" s="1"/>
  <c r="AB1604" i="1"/>
  <c r="M1605" i="1"/>
  <c r="AB1605" i="1" s="1"/>
  <c r="Z1606" i="1"/>
  <c r="AB1606" i="1" s="1"/>
  <c r="AB1611" i="1"/>
  <c r="AB1643" i="1"/>
  <c r="AB1675" i="1"/>
  <c r="AB1707" i="1"/>
  <c r="AB1739" i="1"/>
  <c r="AB1771" i="1"/>
  <c r="AB1803" i="1"/>
  <c r="AB1835" i="1"/>
  <c r="AB1867" i="1"/>
  <c r="AB1885" i="1"/>
  <c r="AB1899" i="1"/>
  <c r="AB1917" i="1"/>
  <c r="AB1999" i="1"/>
  <c r="V1520" i="1"/>
  <c r="S1523" i="1"/>
  <c r="S1529" i="1"/>
  <c r="AB1529" i="1" s="1"/>
  <c r="P1532" i="1"/>
  <c r="AB1532" i="1" s="1"/>
  <c r="P1538" i="1"/>
  <c r="AB1538" i="1" s="1"/>
  <c r="AB1542" i="1"/>
  <c r="AB1558" i="1"/>
  <c r="M1563" i="1"/>
  <c r="AB1563" i="1" s="1"/>
  <c r="AB1574" i="1"/>
  <c r="AB1583" i="1"/>
  <c r="AB1595" i="1"/>
  <c r="AB1599" i="1"/>
  <c r="AB1607" i="1"/>
  <c r="AB1618" i="1"/>
  <c r="AB1625" i="1"/>
  <c r="AB1632" i="1"/>
  <c r="AB1636" i="1"/>
  <c r="AB1637" i="1"/>
  <c r="AB1650" i="1"/>
  <c r="AB1657" i="1"/>
  <c r="AB1664" i="1"/>
  <c r="AB1668" i="1"/>
  <c r="AB1671" i="1"/>
  <c r="AB1682" i="1"/>
  <c r="AB1689" i="1"/>
  <c r="AB1696" i="1"/>
  <c r="AB1700" i="1"/>
  <c r="AB1703" i="1"/>
  <c r="AB1721" i="1"/>
  <c r="AB1728" i="1"/>
  <c r="AB1732" i="1"/>
  <c r="AB1735" i="1"/>
  <c r="AB1742" i="1"/>
  <c r="AB1753" i="1"/>
  <c r="AB1760" i="1"/>
  <c r="AB1764" i="1"/>
  <c r="AB1774" i="1"/>
  <c r="AB1778" i="1"/>
  <c r="AB1785" i="1"/>
  <c r="AB1796" i="1"/>
  <c r="AB1817" i="1"/>
  <c r="AB1828" i="1"/>
  <c r="AB1849" i="1"/>
  <c r="AB1860" i="1"/>
  <c r="AB1881" i="1"/>
  <c r="AB1913" i="1"/>
  <c r="AB1932" i="1"/>
  <c r="P1936" i="1"/>
  <c r="M1945" i="1"/>
  <c r="AB1945" i="1" s="1"/>
  <c r="V1946" i="1"/>
  <c r="P1952" i="1"/>
  <c r="S1955" i="1"/>
  <c r="AB1955" i="1" s="1"/>
  <c r="M1961" i="1"/>
  <c r="AB1961" i="1" s="1"/>
  <c r="Z1968" i="1"/>
  <c r="AB1968" i="1" s="1"/>
  <c r="M1977" i="1"/>
  <c r="P1980" i="1"/>
  <c r="P1986" i="1"/>
  <c r="AB1994" i="1"/>
  <c r="Z1998" i="1"/>
  <c r="M2003" i="1"/>
  <c r="AB2009" i="1"/>
  <c r="V2018" i="1"/>
  <c r="P2020" i="1"/>
  <c r="AB2032" i="1"/>
  <c r="AB2036" i="1"/>
  <c r="Z2038" i="1"/>
  <c r="S2051" i="1"/>
  <c r="AB2058" i="1"/>
  <c r="AB2067" i="1"/>
  <c r="AB2073" i="1"/>
  <c r="AB2096" i="1"/>
  <c r="AB2100" i="1"/>
  <c r="AB2131" i="1"/>
  <c r="AB2137" i="1"/>
  <c r="AB2152" i="1"/>
  <c r="AB2164" i="1"/>
  <c r="S2179" i="1"/>
  <c r="AB2195" i="1"/>
  <c r="AB2201" i="1"/>
  <c r="V2210" i="1"/>
  <c r="P2212" i="1"/>
  <c r="AB2216" i="1"/>
  <c r="AB2228" i="1"/>
  <c r="Z2230" i="1"/>
  <c r="S2243" i="1"/>
  <c r="AB2275" i="1"/>
  <c r="AB2280" i="1"/>
  <c r="AB2383" i="1"/>
  <c r="AB2447" i="1"/>
  <c r="AB1938" i="1"/>
  <c r="AB1970" i="1"/>
  <c r="AB1993" i="1"/>
  <c r="AB2000" i="1"/>
  <c r="V2010" i="1"/>
  <c r="P2012" i="1"/>
  <c r="AB2024" i="1"/>
  <c r="S2043" i="1"/>
  <c r="AB2065" i="1"/>
  <c r="V2074" i="1"/>
  <c r="AB2088" i="1"/>
  <c r="Z2094" i="1"/>
  <c r="AB2103" i="1"/>
  <c r="S2107" i="1"/>
  <c r="AB2122" i="1"/>
  <c r="AB2129" i="1"/>
  <c r="V2138" i="1"/>
  <c r="P2140" i="1"/>
  <c r="AB2144" i="1"/>
  <c r="Z2158" i="1"/>
  <c r="AB2167" i="1"/>
  <c r="S2171" i="1"/>
  <c r="AB2193" i="1"/>
  <c r="V2202" i="1"/>
  <c r="Z2222" i="1"/>
  <c r="AB2231" i="1"/>
  <c r="S2235" i="1"/>
  <c r="AB2261" i="1"/>
  <c r="AB2277" i="1"/>
  <c r="AB2375" i="1"/>
  <c r="AB2439" i="1"/>
  <c r="AB2551" i="1"/>
  <c r="S1935" i="1"/>
  <c r="AB1935" i="1" s="1"/>
  <c r="M1941" i="1"/>
  <c r="AB1941" i="1" s="1"/>
  <c r="V1942" i="1"/>
  <c r="P1948" i="1"/>
  <c r="S1951" i="1"/>
  <c r="AB1951" i="1" s="1"/>
  <c r="AB1952" i="1"/>
  <c r="M1957" i="1"/>
  <c r="AB1957" i="1" s="1"/>
  <c r="V1958" i="1"/>
  <c r="AB1958" i="1" s="1"/>
  <c r="P1964" i="1"/>
  <c r="M1973" i="1"/>
  <c r="AB1973" i="1" s="1"/>
  <c r="V1974" i="1"/>
  <c r="P1978" i="1"/>
  <c r="AB1980" i="1"/>
  <c r="AB1986" i="1"/>
  <c r="Z1990" i="1"/>
  <c r="M1995" i="1"/>
  <c r="AB1995" i="1" s="1"/>
  <c r="AB2016" i="1"/>
  <c r="AB2020" i="1"/>
  <c r="Z2022" i="1"/>
  <c r="AB2031" i="1"/>
  <c r="AB2042" i="1"/>
  <c r="AB2051" i="1"/>
  <c r="AB2054" i="1"/>
  <c r="AB2057" i="1"/>
  <c r="V2066" i="1"/>
  <c r="P2068" i="1"/>
  <c r="AB2080" i="1"/>
  <c r="AB2084" i="1"/>
  <c r="Z2086" i="1"/>
  <c r="AB2095" i="1"/>
  <c r="S2099" i="1"/>
  <c r="AB2115" i="1"/>
  <c r="AB2118" i="1"/>
  <c r="AB2121" i="1"/>
  <c r="AB2136" i="1"/>
  <c r="AB2148" i="1"/>
  <c r="Z2150" i="1"/>
  <c r="AB2159" i="1"/>
  <c r="S2163" i="1"/>
  <c r="AB2178" i="1"/>
  <c r="AB2179" i="1"/>
  <c r="AB2182" i="1"/>
  <c r="AB2185" i="1"/>
  <c r="V2194" i="1"/>
  <c r="AB2194" i="1" s="1"/>
  <c r="AB2200" i="1"/>
  <c r="AB2212" i="1"/>
  <c r="Z2214" i="1"/>
  <c r="AB2223" i="1"/>
  <c r="S2227" i="1"/>
  <c r="AB2243" i="1"/>
  <c r="AB2246" i="1"/>
  <c r="AB2294" i="1"/>
  <c r="AB2367" i="1"/>
  <c r="AB1936" i="1"/>
  <c r="AB1966" i="1"/>
  <c r="AB1985" i="1"/>
  <c r="AB1998" i="1"/>
  <c r="AB2008" i="1"/>
  <c r="AB2012" i="1"/>
  <c r="Z2014" i="1"/>
  <c r="M2021" i="1"/>
  <c r="AB2021" i="1" s="1"/>
  <c r="AB2023" i="1"/>
  <c r="S2027" i="1"/>
  <c r="AB2027" i="1" s="1"/>
  <c r="AB2034" i="1"/>
  <c r="AB2043" i="1"/>
  <c r="AB2049" i="1"/>
  <c r="V2058" i="1"/>
  <c r="P2060" i="1"/>
  <c r="AB2072" i="1"/>
  <c r="AB2076" i="1"/>
  <c r="Z2078" i="1"/>
  <c r="M2085" i="1"/>
  <c r="AB2085" i="1" s="1"/>
  <c r="AB2087" i="1"/>
  <c r="S2091" i="1"/>
  <c r="AB2091" i="1" s="1"/>
  <c r="AB2107" i="1"/>
  <c r="AB2113" i="1"/>
  <c r="V2122" i="1"/>
  <c r="P2124" i="1"/>
  <c r="AB2128" i="1"/>
  <c r="AB2140" i="1"/>
  <c r="Z2142" i="1"/>
  <c r="M2149" i="1"/>
  <c r="AB2149" i="1" s="1"/>
  <c r="AB2151" i="1"/>
  <c r="S2155" i="1"/>
  <c r="AB2155" i="1" s="1"/>
  <c r="AB2171" i="1"/>
  <c r="AB2177" i="1"/>
  <c r="V2186" i="1"/>
  <c r="AB2186" i="1" s="1"/>
  <c r="P2188" i="1"/>
  <c r="AB2192" i="1"/>
  <c r="AB2204" i="1"/>
  <c r="Z2206" i="1"/>
  <c r="AB2215" i="1"/>
  <c r="S2219" i="1"/>
  <c r="AB2234" i="1"/>
  <c r="AB2235" i="1"/>
  <c r="AB2241" i="1"/>
  <c r="AB2258" i="1"/>
  <c r="AB2293" i="1"/>
  <c r="AB2359" i="1"/>
  <c r="AB2423" i="1"/>
  <c r="AB2471" i="1"/>
  <c r="M1937" i="1"/>
  <c r="AB1937" i="1" s="1"/>
  <c r="P1944" i="1"/>
  <c r="S1947" i="1"/>
  <c r="AB1947" i="1" s="1"/>
  <c r="AB1948" i="1"/>
  <c r="M1953" i="1"/>
  <c r="AB1953" i="1" s="1"/>
  <c r="V1954" i="1"/>
  <c r="AB1954" i="1" s="1"/>
  <c r="P1960" i="1"/>
  <c r="Z1960" i="1"/>
  <c r="P1976" i="1"/>
  <c r="AB1978" i="1"/>
  <c r="AB1984" i="1"/>
  <c r="M1987" i="1"/>
  <c r="AB1987" i="1" s="1"/>
  <c r="P1996" i="1"/>
  <c r="P2002" i="1"/>
  <c r="AB2004" i="1"/>
  <c r="Z2006" i="1"/>
  <c r="AB2006" i="1" s="1"/>
  <c r="AB2015" i="1"/>
  <c r="S2019" i="1"/>
  <c r="AB2035" i="1"/>
  <c r="AB2038" i="1"/>
  <c r="AB2041" i="1"/>
  <c r="V2050" i="1"/>
  <c r="AB2050" i="1" s="1"/>
  <c r="P2052" i="1"/>
  <c r="AB2064" i="1"/>
  <c r="AB2068" i="1"/>
  <c r="Z2070" i="1"/>
  <c r="AB2070" i="1" s="1"/>
  <c r="AB2079" i="1"/>
  <c r="S2083" i="1"/>
  <c r="AB2098" i="1"/>
  <c r="AB2099" i="1"/>
  <c r="AB2102" i="1"/>
  <c r="AB2105" i="1"/>
  <c r="V2114" i="1"/>
  <c r="AB2114" i="1" s="1"/>
  <c r="P2116" i="1"/>
  <c r="AB2120" i="1"/>
  <c r="AB2132" i="1"/>
  <c r="Z2134" i="1"/>
  <c r="AB2134" i="1" s="1"/>
  <c r="AB2143" i="1"/>
  <c r="S2147" i="1"/>
  <c r="AB2162" i="1"/>
  <c r="AB2163" i="1"/>
  <c r="AB2166" i="1"/>
  <c r="AB2169" i="1"/>
  <c r="V2178" i="1"/>
  <c r="P2180" i="1"/>
  <c r="AB2184" i="1"/>
  <c r="AB2196" i="1"/>
  <c r="Z2198" i="1"/>
  <c r="AB2198" i="1" s="1"/>
  <c r="M2205" i="1"/>
  <c r="AB2205" i="1" s="1"/>
  <c r="AB2207" i="1"/>
  <c r="S2211" i="1"/>
  <c r="AB2226" i="1"/>
  <c r="AB2227" i="1"/>
  <c r="AB2230" i="1"/>
  <c r="AB2233" i="1"/>
  <c r="V2242" i="1"/>
  <c r="AB2242" i="1" s="1"/>
  <c r="P2244" i="1"/>
  <c r="AB2248" i="1"/>
  <c r="AB2253" i="1"/>
  <c r="AB2268" i="1"/>
  <c r="AB2269" i="1"/>
  <c r="AB2292" i="1"/>
  <c r="AB2351" i="1"/>
  <c r="AB1946" i="1"/>
  <c r="AB1962" i="1"/>
  <c r="AB1964" i="1"/>
  <c r="AB1977" i="1"/>
  <c r="Z1988" i="1"/>
  <c r="AB1990" i="1"/>
  <c r="V1992" i="1"/>
  <c r="AB1992" i="1" s="1"/>
  <c r="S2003" i="1"/>
  <c r="M2005" i="1"/>
  <c r="AB2005" i="1" s="1"/>
  <c r="S2011" i="1"/>
  <c r="AB2030" i="1"/>
  <c r="AB2033" i="1"/>
  <c r="V2042" i="1"/>
  <c r="P2044" i="1"/>
  <c r="AB2056" i="1"/>
  <c r="AB2060" i="1"/>
  <c r="Z2062" i="1"/>
  <c r="AB2062" i="1" s="1"/>
  <c r="M2069" i="1"/>
  <c r="AB2069" i="1" s="1"/>
  <c r="S2075" i="1"/>
  <c r="AB2075" i="1" s="1"/>
  <c r="AB2094" i="1"/>
  <c r="AB2097" i="1"/>
  <c r="V2106" i="1"/>
  <c r="AB2106" i="1" s="1"/>
  <c r="P2108" i="1"/>
  <c r="AB2112" i="1"/>
  <c r="AB2124" i="1"/>
  <c r="Z2126" i="1"/>
  <c r="AB2126" i="1" s="1"/>
  <c r="M2133" i="1"/>
  <c r="AB2133" i="1" s="1"/>
  <c r="S2139" i="1"/>
  <c r="AB2158" i="1"/>
  <c r="AB2161" i="1"/>
  <c r="V2170" i="1"/>
  <c r="AB2170" i="1" s="1"/>
  <c r="P2172" i="1"/>
  <c r="AB2176" i="1"/>
  <c r="AB2188" i="1"/>
  <c r="Z2190" i="1"/>
  <c r="AB2190" i="1" s="1"/>
  <c r="M2197" i="1"/>
  <c r="AB2197" i="1" s="1"/>
  <c r="S2203" i="1"/>
  <c r="AB2219" i="1"/>
  <c r="AB2222" i="1"/>
  <c r="AB2225" i="1"/>
  <c r="V2234" i="1"/>
  <c r="P2236" i="1"/>
  <c r="AB2236" i="1" s="1"/>
  <c r="AB2240" i="1"/>
  <c r="AB2319" i="1"/>
  <c r="AB2343" i="1"/>
  <c r="AB2455" i="1"/>
  <c r="V1934" i="1"/>
  <c r="AB1934" i="1" s="1"/>
  <c r="P1940" i="1"/>
  <c r="AB1940" i="1" s="1"/>
  <c r="S1943" i="1"/>
  <c r="AB1943" i="1" s="1"/>
  <c r="AB1944" i="1"/>
  <c r="M1949" i="1"/>
  <c r="AB1949" i="1" s="1"/>
  <c r="V1950" i="1"/>
  <c r="AB1950" i="1" s="1"/>
  <c r="P1956" i="1"/>
  <c r="AB1956" i="1" s="1"/>
  <c r="S1959" i="1"/>
  <c r="AB1959" i="1" s="1"/>
  <c r="AB1960" i="1"/>
  <c r="M1965" i="1"/>
  <c r="AB1965" i="1" s="1"/>
  <c r="Z1972" i="1"/>
  <c r="AB1972" i="1" s="1"/>
  <c r="S1975" i="1"/>
  <c r="AB1975" i="1" s="1"/>
  <c r="M1979" i="1"/>
  <c r="AB1979" i="1" s="1"/>
  <c r="P1988" i="1"/>
  <c r="AB1988" i="1" s="1"/>
  <c r="AB1996" i="1"/>
  <c r="AB2018" i="1"/>
  <c r="AB2019" i="1"/>
  <c r="AB2022" i="1"/>
  <c r="AB2025" i="1"/>
  <c r="AB2052" i="1"/>
  <c r="AB2074" i="1"/>
  <c r="AB2083" i="1"/>
  <c r="AB2086" i="1"/>
  <c r="AB2116" i="1"/>
  <c r="AB2147" i="1"/>
  <c r="AB2150" i="1"/>
  <c r="AB2180" i="1"/>
  <c r="AB2210" i="1"/>
  <c r="AB2211" i="1"/>
  <c r="AB2214" i="1"/>
  <c r="AB2399" i="1"/>
  <c r="AB1942" i="1"/>
  <c r="AB1974" i="1"/>
  <c r="AB1976" i="1"/>
  <c r="AB1982" i="1"/>
  <c r="AB2002" i="1"/>
  <c r="AB2010" i="1"/>
  <c r="AB2011" i="1"/>
  <c r="AB2014" i="1"/>
  <c r="AB2017" i="1"/>
  <c r="V2026" i="1"/>
  <c r="AB2026" i="1" s="1"/>
  <c r="P2028" i="1"/>
  <c r="AB2028" i="1" s="1"/>
  <c r="AB2040" i="1"/>
  <c r="AB2044" i="1"/>
  <c r="Z2046" i="1"/>
  <c r="AB2046" i="1" s="1"/>
  <c r="M2053" i="1"/>
  <c r="AB2053" i="1" s="1"/>
  <c r="AB2055" i="1"/>
  <c r="S2059" i="1"/>
  <c r="AB2059" i="1" s="1"/>
  <c r="AB2066" i="1"/>
  <c r="AB2078" i="1"/>
  <c r="AB2081" i="1"/>
  <c r="V2090" i="1"/>
  <c r="AB2090" i="1" s="1"/>
  <c r="P2092" i="1"/>
  <c r="AB2092" i="1" s="1"/>
  <c r="AB2104" i="1"/>
  <c r="AB2108" i="1"/>
  <c r="Z2110" i="1"/>
  <c r="AB2110" i="1" s="1"/>
  <c r="M2117" i="1"/>
  <c r="AB2117" i="1" s="1"/>
  <c r="AB2119" i="1"/>
  <c r="S2123" i="1"/>
  <c r="AB2123" i="1" s="1"/>
  <c r="AB2138" i="1"/>
  <c r="AB2139" i="1"/>
  <c r="AB2142" i="1"/>
  <c r="AB2145" i="1"/>
  <c r="V2154" i="1"/>
  <c r="AB2154" i="1" s="1"/>
  <c r="P2156" i="1"/>
  <c r="AB2156" i="1" s="1"/>
  <c r="AB2160" i="1"/>
  <c r="AB2172" i="1"/>
  <c r="Z2174" i="1"/>
  <c r="AB2174" i="1" s="1"/>
  <c r="M2181" i="1"/>
  <c r="AB2181" i="1" s="1"/>
  <c r="S2187" i="1"/>
  <c r="AB2187" i="1" s="1"/>
  <c r="AB2202" i="1"/>
  <c r="AB2203" i="1"/>
  <c r="AB2206" i="1"/>
  <c r="AB2209" i="1"/>
  <c r="V2218" i="1"/>
  <c r="AB2218" i="1" s="1"/>
  <c r="P2220" i="1"/>
  <c r="AB2220" i="1" s="1"/>
  <c r="AB2224" i="1"/>
  <c r="Z2238" i="1"/>
  <c r="AB2238" i="1" s="1"/>
  <c r="AB2244" i="1"/>
  <c r="AB2250" i="1"/>
  <c r="AB2327" i="1"/>
  <c r="AB2391" i="1"/>
  <c r="Z2249" i="1"/>
  <c r="P2255" i="1"/>
  <c r="AB2255" i="1" s="1"/>
  <c r="P2256" i="1"/>
  <c r="M2264" i="1"/>
  <c r="AB2264" i="1" s="1"/>
  <c r="M2265" i="1"/>
  <c r="V2270" i="1"/>
  <c r="S2286" i="1"/>
  <c r="AB2286" i="1" s="1"/>
  <c r="P2295" i="1"/>
  <c r="AB2295" i="1" s="1"/>
  <c r="AB2298" i="1"/>
  <c r="AB2299" i="1"/>
  <c r="AB2322" i="1"/>
  <c r="AB2330" i="1"/>
  <c r="AB2338" i="1"/>
  <c r="AB2346" i="1"/>
  <c r="AB2354" i="1"/>
  <c r="AB2362" i="1"/>
  <c r="AB2370" i="1"/>
  <c r="AB2378" i="1"/>
  <c r="AB2386" i="1"/>
  <c r="AB2394" i="1"/>
  <c r="AB2402" i="1"/>
  <c r="AB2410" i="1"/>
  <c r="AB2418" i="1"/>
  <c r="AB2426" i="1"/>
  <c r="AB2434" i="1"/>
  <c r="AB2442" i="1"/>
  <c r="AB2450" i="1"/>
  <c r="AB2458" i="1"/>
  <c r="AB2466" i="1"/>
  <c r="AB2474" i="1"/>
  <c r="AB2482" i="1"/>
  <c r="AB2490" i="1"/>
  <c r="AB2505" i="1"/>
  <c r="AB2518" i="1"/>
  <c r="AB2528" i="1"/>
  <c r="AB2547" i="1"/>
  <c r="AB2548" i="1"/>
  <c r="AB2549" i="1"/>
  <c r="AB2571" i="1"/>
  <c r="AB2598" i="1"/>
  <c r="S2254" i="1"/>
  <c r="AB2254" i="1" s="1"/>
  <c r="S2255" i="1"/>
  <c r="Z2257" i="1"/>
  <c r="P2263" i="1"/>
  <c r="AB2263" i="1" s="1"/>
  <c r="P2264" i="1"/>
  <c r="M2272" i="1"/>
  <c r="M2273" i="1"/>
  <c r="P2279" i="1"/>
  <c r="AB2279" i="1" s="1"/>
  <c r="Z2281" i="1"/>
  <c r="V2285" i="1"/>
  <c r="AB2285" i="1" s="1"/>
  <c r="V2286" i="1"/>
  <c r="M2288" i="1"/>
  <c r="AB2288" i="1" s="1"/>
  <c r="S2295" i="1"/>
  <c r="AB2318" i="1"/>
  <c r="AB2321" i="1"/>
  <c r="AB2329" i="1"/>
  <c r="AB2337" i="1"/>
  <c r="AB2345" i="1"/>
  <c r="AB2353" i="1"/>
  <c r="AB2361" i="1"/>
  <c r="AB2369" i="1"/>
  <c r="AB2377" i="1"/>
  <c r="AB2385" i="1"/>
  <c r="AB2393" i="1"/>
  <c r="AB2401" i="1"/>
  <c r="AB2409" i="1"/>
  <c r="AB2417" i="1"/>
  <c r="AB2425" i="1"/>
  <c r="AB2433" i="1"/>
  <c r="AB2441" i="1"/>
  <c r="AB2449" i="1"/>
  <c r="AB2457" i="1"/>
  <c r="AB2512" i="1"/>
  <c r="AB2533" i="1"/>
  <c r="AB2558" i="1"/>
  <c r="AB2562" i="1"/>
  <c r="AB2251" i="1"/>
  <c r="AB2276" i="1"/>
  <c r="AB2282" i="1"/>
  <c r="AB2296" i="1"/>
  <c r="AB2315" i="1"/>
  <c r="AB2494" i="1"/>
  <c r="AB2504" i="1"/>
  <c r="AB2523" i="1"/>
  <c r="AB2525" i="1"/>
  <c r="AB2530" i="1"/>
  <c r="AB2545" i="1"/>
  <c r="AB2550" i="1"/>
  <c r="AB2554" i="1"/>
  <c r="M2249" i="1"/>
  <c r="AB2249" i="1" s="1"/>
  <c r="V2254" i="1"/>
  <c r="S2262" i="1"/>
  <c r="AB2262" i="1" s="1"/>
  <c r="S2263" i="1"/>
  <c r="Z2265" i="1"/>
  <c r="P2271" i="1"/>
  <c r="AB2271" i="1" s="1"/>
  <c r="P2272" i="1"/>
  <c r="S2279" i="1"/>
  <c r="AB2283" i="1"/>
  <c r="P2288" i="1"/>
  <c r="P2304" i="1"/>
  <c r="AB2304" i="1" s="1"/>
  <c r="AB2306" i="1"/>
  <c r="AB2307" i="1"/>
  <c r="AB2308" i="1"/>
  <c r="AB2313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478" i="1"/>
  <c r="AB2486" i="1"/>
  <c r="AB2496" i="1"/>
  <c r="AB2515" i="1"/>
  <c r="AB2516" i="1"/>
  <c r="AB2517" i="1"/>
  <c r="AB2522" i="1"/>
  <c r="AB2537" i="1"/>
  <c r="AB2542" i="1"/>
  <c r="AB2546" i="1"/>
  <c r="AB2560" i="1"/>
  <c r="AB2587" i="1"/>
  <c r="AB2252" i="1"/>
  <c r="AB2259" i="1"/>
  <c r="AB2305" i="1"/>
  <c r="AB2320" i="1"/>
  <c r="AB2507" i="1"/>
  <c r="AB2508" i="1"/>
  <c r="AB2509" i="1"/>
  <c r="AB2514" i="1"/>
  <c r="AB2529" i="1"/>
  <c r="AB2534" i="1"/>
  <c r="AB2552" i="1"/>
  <c r="AB2581" i="1"/>
  <c r="AB2584" i="1"/>
  <c r="AB2614" i="1"/>
  <c r="M2256" i="1"/>
  <c r="AB2256" i="1" s="1"/>
  <c r="M2257" i="1"/>
  <c r="AB2257" i="1" s="1"/>
  <c r="V2262" i="1"/>
  <c r="S2270" i="1"/>
  <c r="AB2270" i="1" s="1"/>
  <c r="S2271" i="1"/>
  <c r="Z2273" i="1"/>
  <c r="M2281" i="1"/>
  <c r="AB2281" i="1" s="1"/>
  <c r="AB2284" i="1"/>
  <c r="Z2290" i="1"/>
  <c r="AB2290" i="1" s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9" i="1"/>
  <c r="AB2500" i="1"/>
  <c r="AB2501" i="1"/>
  <c r="AB2506" i="1"/>
  <c r="AB2521" i="1"/>
  <c r="AB2526" i="1"/>
  <c r="AB2544" i="1"/>
  <c r="AB2563" i="1"/>
  <c r="AB2608" i="1"/>
  <c r="AB2260" i="1"/>
  <c r="AB2267" i="1"/>
  <c r="AB2291" i="1"/>
  <c r="AB2312" i="1"/>
  <c r="AB2323" i="1"/>
  <c r="AB2325" i="1"/>
  <c r="AB2331" i="1"/>
  <c r="AB2333" i="1"/>
  <c r="AB2339" i="1"/>
  <c r="AB2341" i="1"/>
  <c r="AB2347" i="1"/>
  <c r="AB2349" i="1"/>
  <c r="AB2355" i="1"/>
  <c r="AB2357" i="1"/>
  <c r="AB2363" i="1"/>
  <c r="AB2365" i="1"/>
  <c r="AB2371" i="1"/>
  <c r="AB2373" i="1"/>
  <c r="AB2379" i="1"/>
  <c r="AB2381" i="1"/>
  <c r="AB2387" i="1"/>
  <c r="AB2389" i="1"/>
  <c r="AB2395" i="1"/>
  <c r="AB2397" i="1"/>
  <c r="AB2403" i="1"/>
  <c r="AB2405" i="1"/>
  <c r="AB2411" i="1"/>
  <c r="AB2413" i="1"/>
  <c r="AB2419" i="1"/>
  <c r="AB2421" i="1"/>
  <c r="AB2427" i="1"/>
  <c r="AB2429" i="1"/>
  <c r="AB2435" i="1"/>
  <c r="AB2437" i="1"/>
  <c r="AB2443" i="1"/>
  <c r="AB2445" i="1"/>
  <c r="AB2451" i="1"/>
  <c r="AB2453" i="1"/>
  <c r="AB2459" i="1"/>
  <c r="AB2461" i="1"/>
  <c r="AB2467" i="1"/>
  <c r="AB2469" i="1"/>
  <c r="AB2475" i="1"/>
  <c r="AB2477" i="1"/>
  <c r="AB2483" i="1"/>
  <c r="AB2485" i="1"/>
  <c r="AB2491" i="1"/>
  <c r="AB2493" i="1"/>
  <c r="AB2498" i="1"/>
  <c r="AB2513" i="1"/>
  <c r="AB2536" i="1"/>
  <c r="AB2555" i="1"/>
  <c r="AB2556" i="1"/>
  <c r="AB2557" i="1"/>
  <c r="AB2583" i="1"/>
  <c r="AB2603" i="1"/>
  <c r="P2582" i="1"/>
  <c r="V2588" i="1"/>
  <c r="AB2588" i="1" s="1"/>
  <c r="P2594" i="1"/>
  <c r="V2604" i="1"/>
  <c r="AB2604" i="1" s="1"/>
  <c r="P2610" i="1"/>
  <c r="AB2622" i="1"/>
  <c r="V2624" i="1"/>
  <c r="AB2624" i="1" s="1"/>
  <c r="AB2647" i="1"/>
  <c r="AB2652" i="1"/>
  <c r="AB2654" i="1"/>
  <c r="AB2659" i="1"/>
  <c r="AB2661" i="1"/>
  <c r="AB2665" i="1"/>
  <c r="AB2679" i="1"/>
  <c r="AB2684" i="1"/>
  <c r="AB2686" i="1"/>
  <c r="AB2691" i="1"/>
  <c r="AB2693" i="1"/>
  <c r="AB2711" i="1"/>
  <c r="AB2716" i="1"/>
  <c r="AB2718" i="1"/>
  <c r="AB2723" i="1"/>
  <c r="AB2725" i="1"/>
  <c r="AB2729" i="1"/>
  <c r="AB2743" i="1"/>
  <c r="AB2748" i="1"/>
  <c r="AB2750" i="1"/>
  <c r="AB2755" i="1"/>
  <c r="AB2757" i="1"/>
  <c r="AB2761" i="1"/>
  <c r="AB2775" i="1"/>
  <c r="AB2782" i="1"/>
  <c r="AB2787" i="1"/>
  <c r="AB2789" i="1"/>
  <c r="AB2794" i="1"/>
  <c r="AB2796" i="1"/>
  <c r="AB2808" i="1"/>
  <c r="AB2809" i="1"/>
  <c r="AB2811" i="1"/>
  <c r="AB2827" i="1"/>
  <c r="AB2835" i="1"/>
  <c r="AB2843" i="1"/>
  <c r="AB2908" i="1"/>
  <c r="Z2564" i="1"/>
  <c r="AB2564" i="1" s="1"/>
  <c r="M2567" i="1"/>
  <c r="AB2567" i="1" s="1"/>
  <c r="AB2582" i="1"/>
  <c r="P2586" i="1"/>
  <c r="P2590" i="1"/>
  <c r="AB2642" i="1"/>
  <c r="AB2651" i="1"/>
  <c r="AB2657" i="1"/>
  <c r="AB2683" i="1"/>
  <c r="AB2715" i="1"/>
  <c r="AB2721" i="1"/>
  <c r="AB2747" i="1"/>
  <c r="AB2753" i="1"/>
  <c r="AB2779" i="1"/>
  <c r="AB2785" i="1"/>
  <c r="AB2795" i="1"/>
  <c r="AB2868" i="1"/>
  <c r="AB2930" i="1"/>
  <c r="AB2570" i="1"/>
  <c r="AB2594" i="1"/>
  <c r="AB2610" i="1"/>
  <c r="AB2643" i="1"/>
  <c r="AB2681" i="1"/>
  <c r="AB2797" i="1"/>
  <c r="AB2802" i="1"/>
  <c r="AB2816" i="1"/>
  <c r="AB2817" i="1"/>
  <c r="AB2824" i="1"/>
  <c r="AB2832" i="1"/>
  <c r="AB2840" i="1"/>
  <c r="AB2848" i="1"/>
  <c r="P2566" i="1"/>
  <c r="V2568" i="1"/>
  <c r="AB2568" i="1" s="1"/>
  <c r="Z2572" i="1"/>
  <c r="AB2572" i="1" s="1"/>
  <c r="M2575" i="1"/>
  <c r="AB2575" i="1" s="1"/>
  <c r="S2577" i="1"/>
  <c r="AB2577" i="1" s="1"/>
  <c r="S2585" i="1"/>
  <c r="AB2585" i="1" s="1"/>
  <c r="AB2593" i="1"/>
  <c r="V2596" i="1"/>
  <c r="AB2596" i="1" s="1"/>
  <c r="P2602" i="1"/>
  <c r="AB2609" i="1"/>
  <c r="V2612" i="1"/>
  <c r="AB2612" i="1" s="1"/>
  <c r="AB2626" i="1"/>
  <c r="AB2630" i="1"/>
  <c r="AB2635" i="1"/>
  <c r="AB2645" i="1"/>
  <c r="AB2649" i="1"/>
  <c r="AB2663" i="1"/>
  <c r="AB2668" i="1"/>
  <c r="AB2670" i="1"/>
  <c r="AB2675" i="1"/>
  <c r="AB2677" i="1"/>
  <c r="AB2695" i="1"/>
  <c r="AB2700" i="1"/>
  <c r="AB2702" i="1"/>
  <c r="AB2707" i="1"/>
  <c r="AB2709" i="1"/>
  <c r="AB2713" i="1"/>
  <c r="AB2727" i="1"/>
  <c r="AB2732" i="1"/>
  <c r="AB2734" i="1"/>
  <c r="AB2739" i="1"/>
  <c r="AB2741" i="1"/>
  <c r="AB2745" i="1"/>
  <c r="AB2759" i="1"/>
  <c r="AB2764" i="1"/>
  <c r="AB2766" i="1"/>
  <c r="AB2771" i="1"/>
  <c r="AB2773" i="1"/>
  <c r="AB2777" i="1"/>
  <c r="AB2791" i="1"/>
  <c r="AB2806" i="1"/>
  <c r="AB2823" i="1"/>
  <c r="AB2831" i="1"/>
  <c r="S2565" i="1"/>
  <c r="AB2565" i="1" s="1"/>
  <c r="AB2578" i="1"/>
  <c r="AB2586" i="1"/>
  <c r="S2589" i="1"/>
  <c r="AB2589" i="1" s="1"/>
  <c r="AB2590" i="1"/>
  <c r="M2595" i="1"/>
  <c r="AB2595" i="1" s="1"/>
  <c r="Z2600" i="1"/>
  <c r="AB2600" i="1" s="1"/>
  <c r="AB2605" i="1"/>
  <c r="S2605" i="1"/>
  <c r="AB2606" i="1"/>
  <c r="M2611" i="1"/>
  <c r="AB2611" i="1" s="1"/>
  <c r="S2625" i="1"/>
  <c r="AB2625" i="1" s="1"/>
  <c r="AB2627" i="1"/>
  <c r="AB2637" i="1"/>
  <c r="AB2641" i="1"/>
  <c r="AB2648" i="1"/>
  <c r="AB2666" i="1"/>
  <c r="AB2680" i="1"/>
  <c r="AB2698" i="1"/>
  <c r="AB2712" i="1"/>
  <c r="AB2730" i="1"/>
  <c r="AB2744" i="1"/>
  <c r="AB2762" i="1"/>
  <c r="AB2776" i="1"/>
  <c r="AB2788" i="1"/>
  <c r="AB2800" i="1"/>
  <c r="AB2801" i="1"/>
  <c r="AB2803" i="1"/>
  <c r="AB2815" i="1"/>
  <c r="AB2822" i="1"/>
  <c r="AB2830" i="1"/>
  <c r="AB2838" i="1"/>
  <c r="AB2566" i="1"/>
  <c r="P2574" i="1"/>
  <c r="AB2574" i="1" s="1"/>
  <c r="V2576" i="1"/>
  <c r="AB2576" i="1" s="1"/>
  <c r="AB2618" i="1"/>
  <c r="AB2629" i="1"/>
  <c r="AB2633" i="1"/>
  <c r="AB2640" i="1"/>
  <c r="AB2655" i="1"/>
  <c r="AB2660" i="1"/>
  <c r="AB2662" i="1"/>
  <c r="AB2667" i="1"/>
  <c r="AB2669" i="1"/>
  <c r="AB2673" i="1"/>
  <c r="AB2687" i="1"/>
  <c r="AB2692" i="1"/>
  <c r="AB2694" i="1"/>
  <c r="AB2699" i="1"/>
  <c r="AB2701" i="1"/>
  <c r="AB2705" i="1"/>
  <c r="AB2719" i="1"/>
  <c r="AB2724" i="1"/>
  <c r="AB2726" i="1"/>
  <c r="AB2731" i="1"/>
  <c r="AB2733" i="1"/>
  <c r="AB2737" i="1"/>
  <c r="AB2751" i="1"/>
  <c r="AB2756" i="1"/>
  <c r="AB2758" i="1"/>
  <c r="AB2763" i="1"/>
  <c r="AB2765" i="1"/>
  <c r="AB2769" i="1"/>
  <c r="AB2783" i="1"/>
  <c r="AB2790" i="1"/>
  <c r="AB2805" i="1"/>
  <c r="AB2829" i="1"/>
  <c r="AB2837" i="1"/>
  <c r="AB2839" i="1"/>
  <c r="AB2845" i="1"/>
  <c r="AB2847" i="1"/>
  <c r="AB2852" i="1"/>
  <c r="AB2884" i="1"/>
  <c r="M2591" i="1"/>
  <c r="AB2591" i="1" s="1"/>
  <c r="Z2596" i="1"/>
  <c r="S2601" i="1"/>
  <c r="AB2601" i="1" s="1"/>
  <c r="AB2602" i="1"/>
  <c r="M2607" i="1"/>
  <c r="AB2607" i="1" s="1"/>
  <c r="Z2612" i="1"/>
  <c r="S2617" i="1"/>
  <c r="AB2617" i="1" s="1"/>
  <c r="M2619" i="1"/>
  <c r="AB2619" i="1" s="1"/>
  <c r="Z2620" i="1"/>
  <c r="AB2620" i="1" s="1"/>
  <c r="AB2623" i="1"/>
  <c r="AB2632" i="1"/>
  <c r="AB2658" i="1"/>
  <c r="AB2672" i="1"/>
  <c r="AB2690" i="1"/>
  <c r="AB2697" i="1"/>
  <c r="AB2704" i="1"/>
  <c r="AB2722" i="1"/>
  <c r="AB2736" i="1"/>
  <c r="AB2754" i="1"/>
  <c r="AB2768" i="1"/>
  <c r="AB2780" i="1"/>
  <c r="AB2786" i="1"/>
  <c r="AB2799" i="1"/>
  <c r="AB2814" i="1"/>
  <c r="S2854" i="1"/>
  <c r="AB2854" i="1" s="1"/>
  <c r="Z2869" i="1"/>
  <c r="AB2923" i="1"/>
  <c r="V2925" i="1"/>
  <c r="AB2935" i="1"/>
  <c r="AB2963" i="1"/>
  <c r="AB2977" i="1"/>
  <c r="AB2978" i="1"/>
  <c r="AB3065" i="1"/>
  <c r="AB3066" i="1"/>
  <c r="AB3097" i="1"/>
  <c r="AB3098" i="1"/>
  <c r="AB3138" i="1"/>
  <c r="AB2934" i="1"/>
  <c r="AB2945" i="1"/>
  <c r="AB2958" i="1"/>
  <c r="AB2960" i="1"/>
  <c r="AB2967" i="1"/>
  <c r="AB2980" i="1"/>
  <c r="AB2989" i="1"/>
  <c r="AB2997" i="1"/>
  <c r="AB3005" i="1"/>
  <c r="AB3013" i="1"/>
  <c r="AB3021" i="1"/>
  <c r="AB3029" i="1"/>
  <c r="AB3037" i="1"/>
  <c r="AB3056" i="1"/>
  <c r="AB3059" i="1"/>
  <c r="AB3068" i="1"/>
  <c r="AB3077" i="1"/>
  <c r="AB3087" i="1"/>
  <c r="AB3091" i="1"/>
  <c r="AB3100" i="1"/>
  <c r="AB3110" i="1"/>
  <c r="AB3154" i="1"/>
  <c r="AB3182" i="1"/>
  <c r="Z2865" i="1"/>
  <c r="AB2869" i="1"/>
  <c r="Z2881" i="1"/>
  <c r="AB2885" i="1"/>
  <c r="Z2897" i="1"/>
  <c r="AB2901" i="1"/>
  <c r="Z2913" i="1"/>
  <c r="S2914" i="1"/>
  <c r="AB2914" i="1" s="1"/>
  <c r="V2917" i="1"/>
  <c r="AB2933" i="1"/>
  <c r="AB2939" i="1"/>
  <c r="AB2946" i="1"/>
  <c r="AB2948" i="1"/>
  <c r="AB2957" i="1"/>
  <c r="AB2971" i="1"/>
  <c r="AB2975" i="1"/>
  <c r="AB2985" i="1"/>
  <c r="AB2986" i="1"/>
  <c r="AB3045" i="1"/>
  <c r="AB3054" i="1"/>
  <c r="AB3086" i="1"/>
  <c r="AB3160" i="1"/>
  <c r="P2851" i="1"/>
  <c r="V2853" i="1"/>
  <c r="M2856" i="1"/>
  <c r="AB2856" i="1" s="1"/>
  <c r="V2857" i="1"/>
  <c r="AB2857" i="1" s="1"/>
  <c r="P2863" i="1"/>
  <c r="S2866" i="1"/>
  <c r="AB2866" i="1" s="1"/>
  <c r="AB2867" i="1"/>
  <c r="M2872" i="1"/>
  <c r="AB2872" i="1" s="1"/>
  <c r="V2873" i="1"/>
  <c r="AB2873" i="1" s="1"/>
  <c r="P2879" i="1"/>
  <c r="S2882" i="1"/>
  <c r="AB2882" i="1" s="1"/>
  <c r="AB2883" i="1"/>
  <c r="M2888" i="1"/>
  <c r="AB2888" i="1" s="1"/>
  <c r="V2889" i="1"/>
  <c r="AB2889" i="1" s="1"/>
  <c r="P2895" i="1"/>
  <c r="S2898" i="1"/>
  <c r="AB2898" i="1" s="1"/>
  <c r="AB2899" i="1"/>
  <c r="M2904" i="1"/>
  <c r="AB2904" i="1" s="1"/>
  <c r="V2905" i="1"/>
  <c r="AB2905" i="1" s="1"/>
  <c r="P2911" i="1"/>
  <c r="M2916" i="1"/>
  <c r="AB2916" i="1" s="1"/>
  <c r="P2919" i="1"/>
  <c r="Z2925" i="1"/>
  <c r="AB2927" i="1"/>
  <c r="V2929" i="1"/>
  <c r="AB2929" i="1" s="1"/>
  <c r="AB2943" i="1"/>
  <c r="AB2953" i="1"/>
  <c r="AB2966" i="1"/>
  <c r="AB2968" i="1"/>
  <c r="AB2976" i="1"/>
  <c r="AB2979" i="1"/>
  <c r="AB2988" i="1"/>
  <c r="AB2993" i="1"/>
  <c r="AB2994" i="1"/>
  <c r="AB3001" i="1"/>
  <c r="AB3002" i="1"/>
  <c r="AB3009" i="1"/>
  <c r="AB3010" i="1"/>
  <c r="AB3017" i="1"/>
  <c r="AB3018" i="1"/>
  <c r="AB3025" i="1"/>
  <c r="AB3026" i="1"/>
  <c r="AB3033" i="1"/>
  <c r="AB3034" i="1"/>
  <c r="AB3041" i="1"/>
  <c r="AB3042" i="1"/>
  <c r="AB3053" i="1"/>
  <c r="AB3063" i="1"/>
  <c r="AB3064" i="1"/>
  <c r="AB3067" i="1"/>
  <c r="AB3076" i="1"/>
  <c r="AB3085" i="1"/>
  <c r="AB3095" i="1"/>
  <c r="AB3099" i="1"/>
  <c r="AB3128" i="1"/>
  <c r="S2850" i="1"/>
  <c r="AB2850" i="1" s="1"/>
  <c r="Z2861" i="1"/>
  <c r="Z2877" i="1"/>
  <c r="Z2893" i="1"/>
  <c r="Z2909" i="1"/>
  <c r="AB2921" i="1"/>
  <c r="M2922" i="1"/>
  <c r="AB2922" i="1" s="1"/>
  <c r="S2926" i="1"/>
  <c r="AB2926" i="1" s="1"/>
  <c r="AB2932" i="1"/>
  <c r="AB2944" i="1"/>
  <c r="AB2954" i="1"/>
  <c r="AB2956" i="1"/>
  <c r="AB2974" i="1"/>
  <c r="AB3044" i="1"/>
  <c r="AB3049" i="1"/>
  <c r="AB3050" i="1"/>
  <c r="AB3062" i="1"/>
  <c r="AB3081" i="1"/>
  <c r="AB3082" i="1"/>
  <c r="AB3094" i="1"/>
  <c r="AB3116" i="1"/>
  <c r="AB2851" i="1"/>
  <c r="AB2863" i="1"/>
  <c r="AB2879" i="1"/>
  <c r="AB2895" i="1"/>
  <c r="AB2911" i="1"/>
  <c r="AB2919" i="1"/>
  <c r="AB2925" i="1"/>
  <c r="AB2861" i="1"/>
  <c r="AB2877" i="1"/>
  <c r="AB2893" i="1"/>
  <c r="AB2909" i="1"/>
  <c r="AB2918" i="1"/>
  <c r="Z2929" i="1"/>
  <c r="AB2931" i="1"/>
  <c r="AB2941" i="1"/>
  <c r="AB2952" i="1"/>
  <c r="AB2955" i="1"/>
  <c r="AB2964" i="1"/>
  <c r="AB2973" i="1"/>
  <c r="AB2982" i="1"/>
  <c r="AB2992" i="1"/>
  <c r="AB2995" i="1"/>
  <c r="AB3000" i="1"/>
  <c r="AB3003" i="1"/>
  <c r="AB3008" i="1"/>
  <c r="AB3011" i="1"/>
  <c r="AB3016" i="1"/>
  <c r="AB3019" i="1"/>
  <c r="AB3024" i="1"/>
  <c r="AB3032" i="1"/>
  <c r="AB3040" i="1"/>
  <c r="AB3047" i="1"/>
  <c r="AB3057" i="1"/>
  <c r="AB3058" i="1"/>
  <c r="AB3070" i="1"/>
  <c r="AB3089" i="1"/>
  <c r="AB3090" i="1"/>
  <c r="AB3102" i="1"/>
  <c r="AB2853" i="1"/>
  <c r="P2855" i="1"/>
  <c r="AB2855" i="1" s="1"/>
  <c r="S2858" i="1"/>
  <c r="AB2858" i="1" s="1"/>
  <c r="AB2859" i="1"/>
  <c r="M2864" i="1"/>
  <c r="AB2864" i="1" s="1"/>
  <c r="V2865" i="1"/>
  <c r="AB2865" i="1" s="1"/>
  <c r="P2871" i="1"/>
  <c r="AB2871" i="1" s="1"/>
  <c r="S2874" i="1"/>
  <c r="AB2874" i="1" s="1"/>
  <c r="AB2875" i="1"/>
  <c r="M2880" i="1"/>
  <c r="AB2880" i="1" s="1"/>
  <c r="V2881" i="1"/>
  <c r="AB2881" i="1" s="1"/>
  <c r="P2887" i="1"/>
  <c r="AB2887" i="1" s="1"/>
  <c r="S2890" i="1"/>
  <c r="AB2890" i="1" s="1"/>
  <c r="AB2891" i="1"/>
  <c r="M2896" i="1"/>
  <c r="AB2896" i="1" s="1"/>
  <c r="V2897" i="1"/>
  <c r="AB2897" i="1" s="1"/>
  <c r="P2903" i="1"/>
  <c r="AB2903" i="1" s="1"/>
  <c r="S2906" i="1"/>
  <c r="AB2906" i="1" s="1"/>
  <c r="AB2907" i="1"/>
  <c r="M2912" i="1"/>
  <c r="AB2912" i="1" s="1"/>
  <c r="V2913" i="1"/>
  <c r="AB2913" i="1" s="1"/>
  <c r="P2915" i="1"/>
  <c r="AB2915" i="1" s="1"/>
  <c r="AB2917" i="1"/>
  <c r="M2920" i="1"/>
  <c r="AB2920" i="1" s="1"/>
  <c r="AB2937" i="1"/>
  <c r="AB2950" i="1"/>
  <c r="AB2959" i="1"/>
  <c r="AB2969" i="1"/>
  <c r="AB2970" i="1"/>
  <c r="AB2981" i="1"/>
  <c r="AB2990" i="1"/>
  <c r="AB2998" i="1"/>
  <c r="AB3006" i="1"/>
  <c r="AB3014" i="1"/>
  <c r="AB3022" i="1"/>
  <c r="AB3030" i="1"/>
  <c r="AB3038" i="1"/>
  <c r="AB3048" i="1"/>
  <c r="AB3051" i="1"/>
  <c r="AB3060" i="1"/>
  <c r="AB3069" i="1"/>
  <c r="AB3079" i="1"/>
  <c r="AB3080" i="1"/>
  <c r="AB3083" i="1"/>
  <c r="AB3092" i="1"/>
  <c r="AB3101" i="1"/>
  <c r="AB3140" i="1"/>
  <c r="P3111" i="1"/>
  <c r="V3113" i="1"/>
  <c r="AB3113" i="1" s="1"/>
  <c r="Z3117" i="1"/>
  <c r="AB3117" i="1" s="1"/>
  <c r="M3120" i="1"/>
  <c r="AB3120" i="1" s="1"/>
  <c r="S3122" i="1"/>
  <c r="AB3122" i="1" s="1"/>
  <c r="P3139" i="1"/>
  <c r="Z3141" i="1"/>
  <c r="AB3141" i="1" s="1"/>
  <c r="P3143" i="1"/>
  <c r="M3148" i="1"/>
  <c r="AB3148" i="1" s="1"/>
  <c r="V3149" i="1"/>
  <c r="AB3149" i="1" s="1"/>
  <c r="M3152" i="1"/>
  <c r="AB3152" i="1" s="1"/>
  <c r="S3158" i="1"/>
  <c r="AB3158" i="1" s="1"/>
  <c r="Z3161" i="1"/>
  <c r="S3178" i="1"/>
  <c r="AB3178" i="1" s="1"/>
  <c r="AB3185" i="1"/>
  <c r="AB3193" i="1"/>
  <c r="AB3201" i="1"/>
  <c r="AB3209" i="1"/>
  <c r="AB3217" i="1"/>
  <c r="AB3225" i="1"/>
  <c r="AB3233" i="1"/>
  <c r="AB3241" i="1"/>
  <c r="AB3249" i="1"/>
  <c r="AB3257" i="1"/>
  <c r="AB3265" i="1"/>
  <c r="AB3273" i="1"/>
  <c r="AB3281" i="1"/>
  <c r="AB3289" i="1"/>
  <c r="AB3297" i="1"/>
  <c r="AB3305" i="1"/>
  <c r="AB3336" i="1"/>
  <c r="AB3341" i="1"/>
  <c r="AB3351" i="1"/>
  <c r="AB3371" i="1"/>
  <c r="AB3374" i="1"/>
  <c r="AB3378" i="1"/>
  <c r="AB3380" i="1"/>
  <c r="AB3385" i="1"/>
  <c r="AB3400" i="1"/>
  <c r="AB3405" i="1"/>
  <c r="AB3415" i="1"/>
  <c r="AB3454" i="1"/>
  <c r="AB3123" i="1"/>
  <c r="AB3161" i="1"/>
  <c r="AB3184" i="1"/>
  <c r="AB3328" i="1"/>
  <c r="AB3333" i="1"/>
  <c r="AB3343" i="1"/>
  <c r="AB3363" i="1"/>
  <c r="AB3366" i="1"/>
  <c r="AB3370" i="1"/>
  <c r="AB3372" i="1"/>
  <c r="AB3377" i="1"/>
  <c r="AB3392" i="1"/>
  <c r="AB3397" i="1"/>
  <c r="AB3407" i="1"/>
  <c r="AB3427" i="1"/>
  <c r="AB3430" i="1"/>
  <c r="AB3431" i="1"/>
  <c r="AB3438" i="1"/>
  <c r="AB3111" i="1"/>
  <c r="P3119" i="1"/>
  <c r="V3121" i="1"/>
  <c r="AB3121" i="1" s="1"/>
  <c r="Z3125" i="1"/>
  <c r="AB3125" i="1" s="1"/>
  <c r="P3127" i="1"/>
  <c r="M3132" i="1"/>
  <c r="AB3132" i="1" s="1"/>
  <c r="V3133" i="1"/>
  <c r="AB3133" i="1" s="1"/>
  <c r="M3136" i="1"/>
  <c r="AB3136" i="1" s="1"/>
  <c r="AB3139" i="1"/>
  <c r="S3142" i="1"/>
  <c r="AB3142" i="1" s="1"/>
  <c r="AB3143" i="1"/>
  <c r="Z3145" i="1"/>
  <c r="V3153" i="1"/>
  <c r="S3162" i="1"/>
  <c r="AB3162" i="1" s="1"/>
  <c r="AB3167" i="1"/>
  <c r="AB3168" i="1"/>
  <c r="V3178" i="1"/>
  <c r="Z3181" i="1"/>
  <c r="AB3183" i="1"/>
  <c r="AB3192" i="1"/>
  <c r="AB3200" i="1"/>
  <c r="AB3208" i="1"/>
  <c r="AB3216" i="1"/>
  <c r="AB3224" i="1"/>
  <c r="AB3232" i="1"/>
  <c r="AB3240" i="1"/>
  <c r="AB3248" i="1"/>
  <c r="AB3256" i="1"/>
  <c r="AB3264" i="1"/>
  <c r="AB3272" i="1"/>
  <c r="AB3280" i="1"/>
  <c r="AB3288" i="1"/>
  <c r="AB3296" i="1"/>
  <c r="AB3428" i="1"/>
  <c r="AB3466" i="1"/>
  <c r="AB3145" i="1"/>
  <c r="AB3163" i="1"/>
  <c r="AB3171" i="1"/>
  <c r="V3313" i="1"/>
  <c r="AB3313" i="1" s="1"/>
  <c r="V3321" i="1"/>
  <c r="AB3321" i="1" s="1"/>
  <c r="AB3350" i="1"/>
  <c r="AB3354" i="1"/>
  <c r="AB3356" i="1"/>
  <c r="AB3361" i="1"/>
  <c r="AB3376" i="1"/>
  <c r="AB3414" i="1"/>
  <c r="AB3418" i="1"/>
  <c r="AB3420" i="1"/>
  <c r="AB3425" i="1"/>
  <c r="M3104" i="1"/>
  <c r="AB3104" i="1" s="1"/>
  <c r="S3106" i="1"/>
  <c r="AB3106" i="1" s="1"/>
  <c r="AB3119" i="1"/>
  <c r="S3126" i="1"/>
  <c r="AB3126" i="1" s="1"/>
  <c r="AB3127" i="1"/>
  <c r="Z3129" i="1"/>
  <c r="V3137" i="1"/>
  <c r="AB3137" i="1" s="1"/>
  <c r="S3146" i="1"/>
  <c r="AB3146" i="1" s="1"/>
  <c r="M3173" i="1"/>
  <c r="P3187" i="1"/>
  <c r="AB3191" i="1"/>
  <c r="P3195" i="1"/>
  <c r="AB3199" i="1"/>
  <c r="P3203" i="1"/>
  <c r="AB3207" i="1"/>
  <c r="P3211" i="1"/>
  <c r="AB3215" i="1"/>
  <c r="P3219" i="1"/>
  <c r="AB3223" i="1"/>
  <c r="P3227" i="1"/>
  <c r="AB3231" i="1"/>
  <c r="P3235" i="1"/>
  <c r="AB3239" i="1"/>
  <c r="P3243" i="1"/>
  <c r="AB3247" i="1"/>
  <c r="P3251" i="1"/>
  <c r="AB3255" i="1"/>
  <c r="P3259" i="1"/>
  <c r="AB3263" i="1"/>
  <c r="P3267" i="1"/>
  <c r="AB3271" i="1"/>
  <c r="P3275" i="1"/>
  <c r="AB3279" i="1"/>
  <c r="P3283" i="1"/>
  <c r="AB3287" i="1"/>
  <c r="P3291" i="1"/>
  <c r="AB3295" i="1"/>
  <c r="P3299" i="1"/>
  <c r="AB3303" i="1"/>
  <c r="P3307" i="1"/>
  <c r="AB3311" i="1"/>
  <c r="AB3319" i="1"/>
  <c r="AB3339" i="1"/>
  <c r="AB3348" i="1"/>
  <c r="AB3353" i="1"/>
  <c r="AB3368" i="1"/>
  <c r="AB3373" i="1"/>
  <c r="AB3383" i="1"/>
  <c r="AB3403" i="1"/>
  <c r="AB3412" i="1"/>
  <c r="AB3417" i="1"/>
  <c r="AB3107" i="1"/>
  <c r="AB3129" i="1"/>
  <c r="AB3147" i="1"/>
  <c r="AB3151" i="1"/>
  <c r="AB3331" i="1"/>
  <c r="AB3334" i="1"/>
  <c r="AB3338" i="1"/>
  <c r="AB3340" i="1"/>
  <c r="AB3345" i="1"/>
  <c r="AB3360" i="1"/>
  <c r="AB3365" i="1"/>
  <c r="AB3375" i="1"/>
  <c r="AB3395" i="1"/>
  <c r="AB3398" i="1"/>
  <c r="AB3402" i="1"/>
  <c r="AB3404" i="1"/>
  <c r="AB3409" i="1"/>
  <c r="AB3424" i="1"/>
  <c r="AB3429" i="1"/>
  <c r="AB3432" i="1"/>
  <c r="P3103" i="1"/>
  <c r="AB3103" i="1" s="1"/>
  <c r="V3105" i="1"/>
  <c r="AB3105" i="1" s="1"/>
  <c r="Z3109" i="1"/>
  <c r="AB3109" i="1" s="1"/>
  <c r="M3112" i="1"/>
  <c r="AB3112" i="1" s="1"/>
  <c r="S3114" i="1"/>
  <c r="AB3114" i="1" s="1"/>
  <c r="S3130" i="1"/>
  <c r="AB3130" i="1" s="1"/>
  <c r="AB3153" i="1"/>
  <c r="P3155" i="1"/>
  <c r="AB3155" i="1" s="1"/>
  <c r="Z3157" i="1"/>
  <c r="AB3157" i="1" s="1"/>
  <c r="P3159" i="1"/>
  <c r="AB3159" i="1" s="1"/>
  <c r="M3164" i="1"/>
  <c r="AB3164" i="1" s="1"/>
  <c r="V3165" i="1"/>
  <c r="AB3165" i="1" s="1"/>
  <c r="V3169" i="1"/>
  <c r="AB3169" i="1" s="1"/>
  <c r="Z3173" i="1"/>
  <c r="Z3174" i="1"/>
  <c r="AB3174" i="1" s="1"/>
  <c r="P3179" i="1"/>
  <c r="AB3179" i="1" s="1"/>
  <c r="AB3181" i="1"/>
  <c r="AB3187" i="1"/>
  <c r="Z3189" i="1"/>
  <c r="AB3189" i="1" s="1"/>
  <c r="AB3195" i="1"/>
  <c r="Z3197" i="1"/>
  <c r="AB3197" i="1" s="1"/>
  <c r="AB3203" i="1"/>
  <c r="Z3205" i="1"/>
  <c r="AB3205" i="1" s="1"/>
  <c r="AB3211" i="1"/>
  <c r="Z3213" i="1"/>
  <c r="AB3213" i="1" s="1"/>
  <c r="AB3219" i="1"/>
  <c r="Z3221" i="1"/>
  <c r="AB3221" i="1" s="1"/>
  <c r="AB3227" i="1"/>
  <c r="Z3229" i="1"/>
  <c r="AB3229" i="1" s="1"/>
  <c r="AB3235" i="1"/>
  <c r="Z3237" i="1"/>
  <c r="AB3237" i="1" s="1"/>
  <c r="AB3243" i="1"/>
  <c r="Z3245" i="1"/>
  <c r="AB3245" i="1" s="1"/>
  <c r="AB3251" i="1"/>
  <c r="Z3253" i="1"/>
  <c r="AB3253" i="1" s="1"/>
  <c r="AB3259" i="1"/>
  <c r="Z3261" i="1"/>
  <c r="AB3261" i="1" s="1"/>
  <c r="AB3267" i="1"/>
  <c r="Z3269" i="1"/>
  <c r="AB3269" i="1" s="1"/>
  <c r="AB3275" i="1"/>
  <c r="Z3277" i="1"/>
  <c r="AB3277" i="1" s="1"/>
  <c r="AB3283" i="1"/>
  <c r="Z3285" i="1"/>
  <c r="AB3285" i="1" s="1"/>
  <c r="AB3291" i="1"/>
  <c r="Z3293" i="1"/>
  <c r="AB3293" i="1" s="1"/>
  <c r="AB3299" i="1"/>
  <c r="Z3301" i="1"/>
  <c r="AB3301" i="1" s="1"/>
  <c r="AB3307" i="1"/>
  <c r="Z3309" i="1"/>
  <c r="AB3309" i="1" s="1"/>
  <c r="AB3315" i="1"/>
  <c r="Z3317" i="1"/>
  <c r="AB3317" i="1" s="1"/>
  <c r="AB3323" i="1"/>
  <c r="AB3326" i="1"/>
  <c r="AB3330" i="1"/>
  <c r="AB3332" i="1"/>
  <c r="AB3337" i="1"/>
  <c r="AB3352" i="1"/>
  <c r="AB3357" i="1"/>
  <c r="AB3367" i="1"/>
  <c r="AB3387" i="1"/>
  <c r="AB3390" i="1"/>
  <c r="AB3394" i="1"/>
  <c r="AB3396" i="1"/>
  <c r="AB3401" i="1"/>
  <c r="AB3416" i="1"/>
  <c r="AB3421" i="1"/>
  <c r="AB3115" i="1"/>
  <c r="AB3131" i="1"/>
  <c r="AB3135" i="1"/>
  <c r="AB3175" i="1"/>
  <c r="AB3176" i="1"/>
  <c r="AB3177" i="1"/>
  <c r="AB3186" i="1"/>
  <c r="AB3302" i="1"/>
  <c r="AB3310" i="1"/>
  <c r="AB3318" i="1"/>
  <c r="AB3324" i="1"/>
  <c r="AB3329" i="1"/>
  <c r="AB3344" i="1"/>
  <c r="AB3349" i="1"/>
  <c r="AB3359" i="1"/>
  <c r="AB3379" i="1"/>
  <c r="AB3388" i="1"/>
  <c r="AB3393" i="1"/>
  <c r="AB3408" i="1"/>
  <c r="AB3413" i="1"/>
  <c r="AB3423" i="1"/>
  <c r="AB3434" i="1"/>
  <c r="AB3445" i="1"/>
  <c r="S3446" i="1"/>
  <c r="AB3446" i="1" s="1"/>
  <c r="V3453" i="1"/>
  <c r="P3457" i="1"/>
  <c r="Z3459" i="1"/>
  <c r="P3463" i="1"/>
  <c r="AB3463" i="1" s="1"/>
  <c r="S3464" i="1"/>
  <c r="AB3483" i="1"/>
  <c r="V3485" i="1"/>
  <c r="AB3496" i="1"/>
  <c r="AB3498" i="1"/>
  <c r="AB3519" i="1"/>
  <c r="AB3523" i="1"/>
  <c r="AB3528" i="1"/>
  <c r="AB3530" i="1"/>
  <c r="AB3551" i="1"/>
  <c r="AB3555" i="1"/>
  <c r="AB3560" i="1"/>
  <c r="AB3562" i="1"/>
  <c r="AB3583" i="1"/>
  <c r="AB3587" i="1"/>
  <c r="AB3592" i="1"/>
  <c r="AB3594" i="1"/>
  <c r="AB3619" i="1"/>
  <c r="AB3624" i="1"/>
  <c r="AB3626" i="1"/>
  <c r="AB3632" i="1"/>
  <c r="AB3437" i="1"/>
  <c r="AB3459" i="1"/>
  <c r="AB3460" i="1"/>
  <c r="M3442" i="1"/>
  <c r="AB3442" i="1" s="1"/>
  <c r="V3447" i="1"/>
  <c r="M3448" i="1"/>
  <c r="AB3448" i="1" s="1"/>
  <c r="AB3461" i="1"/>
  <c r="S3462" i="1"/>
  <c r="AB3462" i="1" s="1"/>
  <c r="P3471" i="1"/>
  <c r="AB3471" i="1" s="1"/>
  <c r="AB3473" i="1"/>
  <c r="Z3481" i="1"/>
  <c r="AB3482" i="1"/>
  <c r="AB3511" i="1"/>
  <c r="AB3515" i="1"/>
  <c r="AB3520" i="1"/>
  <c r="AB3522" i="1"/>
  <c r="AB3541" i="1"/>
  <c r="AB3543" i="1"/>
  <c r="AB3547" i="1"/>
  <c r="AB3552" i="1"/>
  <c r="AB3554" i="1"/>
  <c r="AB3575" i="1"/>
  <c r="AB3579" i="1"/>
  <c r="AB3584" i="1"/>
  <c r="AB3586" i="1"/>
  <c r="AB3611" i="1"/>
  <c r="AB3616" i="1"/>
  <c r="AB3618" i="1"/>
  <c r="AB3497" i="1"/>
  <c r="AB3508" i="1"/>
  <c r="AB3510" i="1"/>
  <c r="AB3529" i="1"/>
  <c r="AB3540" i="1"/>
  <c r="AB3542" i="1"/>
  <c r="AB3561" i="1"/>
  <c r="AB3572" i="1"/>
  <c r="AB3574" i="1"/>
  <c r="AB3593" i="1"/>
  <c r="AB3604" i="1"/>
  <c r="AB3605" i="1"/>
  <c r="AB3606" i="1"/>
  <c r="AB3625" i="1"/>
  <c r="AB3633" i="1"/>
  <c r="AB3451" i="1"/>
  <c r="AB3452" i="1"/>
  <c r="AB3457" i="1"/>
  <c r="M3458" i="1"/>
  <c r="AB3458" i="1" s="1"/>
  <c r="V3463" i="1"/>
  <c r="M3464" i="1"/>
  <c r="AB3464" i="1" s="1"/>
  <c r="S3486" i="1"/>
  <c r="AB3489" i="1"/>
  <c r="AB3503" i="1"/>
  <c r="AB3507" i="1"/>
  <c r="AB3512" i="1"/>
  <c r="AB3514" i="1"/>
  <c r="AB3535" i="1"/>
  <c r="AB3539" i="1"/>
  <c r="AB3544" i="1"/>
  <c r="AB3546" i="1"/>
  <c r="AB3567" i="1"/>
  <c r="AB3571" i="1"/>
  <c r="AB3576" i="1"/>
  <c r="AB3578" i="1"/>
  <c r="AB3599" i="1"/>
  <c r="AB3603" i="1"/>
  <c r="AB3608" i="1"/>
  <c r="AB3610" i="1"/>
  <c r="AB3631" i="1"/>
  <c r="AB3453" i="1"/>
  <c r="AB3481" i="1"/>
  <c r="AB3500" i="1"/>
  <c r="AB3502" i="1"/>
  <c r="AB3521" i="1"/>
  <c r="AB3532" i="1"/>
  <c r="AB3534" i="1"/>
  <c r="AB3553" i="1"/>
  <c r="AB3564" i="1"/>
  <c r="AB3566" i="1"/>
  <c r="AB3585" i="1"/>
  <c r="AB3596" i="1"/>
  <c r="AB3598" i="1"/>
  <c r="AB3617" i="1"/>
  <c r="AB3623" i="1"/>
  <c r="AB3628" i="1"/>
  <c r="AB3629" i="1"/>
  <c r="AB3630" i="1"/>
  <c r="AB3639" i="1"/>
  <c r="Z3435" i="1"/>
  <c r="AB3435" i="1" s="1"/>
  <c r="P3441" i="1"/>
  <c r="AB3441" i="1" s="1"/>
  <c r="Z3443" i="1"/>
  <c r="P3447" i="1"/>
  <c r="AB3447" i="1" s="1"/>
  <c r="S3448" i="1"/>
  <c r="Z3465" i="1"/>
  <c r="AB3465" i="1" s="1"/>
  <c r="AB3467" i="1"/>
  <c r="AB3468" i="1"/>
  <c r="M3472" i="1"/>
  <c r="AB3472" i="1" s="1"/>
  <c r="AB3475" i="1"/>
  <c r="AB3476" i="1"/>
  <c r="AB3478" i="1"/>
  <c r="AB3485" i="1"/>
  <c r="AB3492" i="1"/>
  <c r="AB3493" i="1"/>
  <c r="AB3494" i="1"/>
  <c r="AB3499" i="1"/>
  <c r="AB3504" i="1"/>
  <c r="AB3506" i="1"/>
  <c r="AB3527" i="1"/>
  <c r="AB3531" i="1"/>
  <c r="AB3536" i="1"/>
  <c r="AB3538" i="1"/>
  <c r="AB3559" i="1"/>
  <c r="AB3563" i="1"/>
  <c r="AB3568" i="1"/>
  <c r="AB3570" i="1"/>
  <c r="AB3591" i="1"/>
  <c r="AB3595" i="1"/>
  <c r="AB3600" i="1"/>
  <c r="AB3602" i="1"/>
  <c r="AB3627" i="1"/>
  <c r="AB3636" i="1"/>
  <c r="AB3637" i="1"/>
  <c r="AB3638" i="1"/>
  <c r="AB3642" i="1"/>
  <c r="AB3436" i="1"/>
  <c r="AB3443" i="1"/>
  <c r="AB3444" i="1"/>
  <c r="AB3449" i="1"/>
  <c r="AB3469" i="1"/>
  <c r="AB3474" i="1"/>
  <c r="AB3484" i="1"/>
  <c r="AB3486" i="1"/>
  <c r="AB3491" i="1"/>
  <c r="AB3513" i="1"/>
  <c r="AB3524" i="1"/>
  <c r="AB3525" i="1"/>
  <c r="AB3526" i="1"/>
  <c r="AB3545" i="1"/>
  <c r="AB3556" i="1"/>
  <c r="AB3557" i="1"/>
  <c r="AB3558" i="1"/>
  <c r="AB3577" i="1"/>
  <c r="AB3588" i="1"/>
  <c r="AB3589" i="1"/>
  <c r="AB3590" i="1"/>
  <c r="AB3609" i="1"/>
  <c r="AB3615" i="1"/>
  <c r="AB3620" i="1"/>
  <c r="AB3621" i="1"/>
  <c r="AB3622" i="1"/>
  <c r="AB3635" i="1"/>
  <c r="AB3645" i="1"/>
  <c r="AB3652" i="1"/>
  <c r="AB3679" i="1"/>
  <c r="AB3687" i="1"/>
  <c r="AB3688" i="1"/>
  <c r="AB3649" i="1"/>
  <c r="AB3678" i="1"/>
  <c r="AB3680" i="1"/>
  <c r="AB3707" i="1"/>
  <c r="AB3717" i="1"/>
  <c r="AB3721" i="1"/>
  <c r="AB3728" i="1"/>
  <c r="AB3735" i="1"/>
  <c r="AB3752" i="1"/>
  <c r="AB3755" i="1"/>
  <c r="AB3759" i="1"/>
  <c r="AB3771" i="1"/>
  <c r="AB3787" i="1"/>
  <c r="AB3641" i="1"/>
  <c r="S3644" i="1"/>
  <c r="AB3644" i="1" s="1"/>
  <c r="M3659" i="1"/>
  <c r="AB3659" i="1" s="1"/>
  <c r="S3665" i="1"/>
  <c r="AB3665" i="1" s="1"/>
  <c r="AB3681" i="1"/>
  <c r="AB3686" i="1"/>
  <c r="P3699" i="1"/>
  <c r="AB3709" i="1"/>
  <c r="AB3713" i="1"/>
  <c r="AB3720" i="1"/>
  <c r="AB3727" i="1"/>
  <c r="AB3742" i="1"/>
  <c r="AB3765" i="1"/>
  <c r="AB3774" i="1"/>
  <c r="AB3776" i="1"/>
  <c r="AB3654" i="1"/>
  <c r="AB3655" i="1"/>
  <c r="M3701" i="1"/>
  <c r="AB3701" i="1" s="1"/>
  <c r="AB3705" i="1"/>
  <c r="AB3712" i="1"/>
  <c r="AB3719" i="1"/>
  <c r="AB3740" i="1"/>
  <c r="AB3766" i="1"/>
  <c r="P3658" i="1"/>
  <c r="AB3658" i="1" s="1"/>
  <c r="V3664" i="1"/>
  <c r="AB3664" i="1" s="1"/>
  <c r="M3667" i="1"/>
  <c r="AB3667" i="1" s="1"/>
  <c r="Z3670" i="1"/>
  <c r="AB3671" i="1"/>
  <c r="P3674" i="1"/>
  <c r="AB3674" i="1" s="1"/>
  <c r="AB3703" i="1"/>
  <c r="AB3711" i="1"/>
  <c r="AB3732" i="1"/>
  <c r="AB3647" i="1"/>
  <c r="AB3670" i="1"/>
  <c r="AB3672" i="1"/>
  <c r="AB3718" i="1"/>
  <c r="AB3724" i="1"/>
  <c r="AB3739" i="1"/>
  <c r="AB3754" i="1"/>
  <c r="AB3803" i="1"/>
  <c r="M3651" i="1"/>
  <c r="AB3651" i="1" s="1"/>
  <c r="P3683" i="1"/>
  <c r="AB3683" i="1" s="1"/>
  <c r="S3691" i="1"/>
  <c r="AB3691" i="1" s="1"/>
  <c r="Z3694" i="1"/>
  <c r="AB3694" i="1" s="1"/>
  <c r="AB3695" i="1"/>
  <c r="AB3696" i="1"/>
  <c r="AB3697" i="1"/>
  <c r="AB3699" i="1"/>
  <c r="AB3702" i="1"/>
  <c r="AB3710" i="1"/>
  <c r="AB3716" i="1"/>
  <c r="AB3731" i="1"/>
  <c r="AB3741" i="1"/>
  <c r="AB3750" i="1"/>
  <c r="AB3763" i="1"/>
  <c r="AB3768" i="1"/>
  <c r="AB3794" i="1"/>
  <c r="M3646" i="1"/>
  <c r="AB3646" i="1" s="1"/>
  <c r="S3657" i="1"/>
  <c r="AB3657" i="1" s="1"/>
  <c r="AB3662" i="1"/>
  <c r="P3666" i="1"/>
  <c r="AB3666" i="1" s="1"/>
  <c r="S3673" i="1"/>
  <c r="AB3673" i="1" s="1"/>
  <c r="M3685" i="1"/>
  <c r="AB3685" i="1" s="1"/>
  <c r="S3690" i="1"/>
  <c r="AB3690" i="1" s="1"/>
  <c r="M3692" i="1"/>
  <c r="AB3692" i="1" s="1"/>
  <c r="Z3693" i="1"/>
  <c r="AB3693" i="1" s="1"/>
  <c r="V3698" i="1"/>
  <c r="AB3698" i="1" s="1"/>
  <c r="P3700" i="1"/>
  <c r="AB3700" i="1" s="1"/>
  <c r="AB3733" i="1"/>
  <c r="AB3737" i="1"/>
  <c r="AB3744" i="1"/>
  <c r="AB3749" i="1"/>
  <c r="AB3761" i="1"/>
  <c r="AB3775" i="1"/>
  <c r="AB3764" i="1"/>
  <c r="AB3821" i="1"/>
  <c r="AB3822" i="1"/>
  <c r="AB3823" i="1"/>
  <c r="AB3939" i="1"/>
  <c r="AB3976" i="1"/>
  <c r="Z3746" i="1"/>
  <c r="AB3746" i="1" s="1"/>
  <c r="AB3772" i="1"/>
  <c r="S3783" i="1"/>
  <c r="AB3783" i="1" s="1"/>
  <c r="M3786" i="1"/>
  <c r="AB3786" i="1" s="1"/>
  <c r="AB3844" i="1"/>
  <c r="AB3884" i="1"/>
  <c r="M3954" i="1"/>
  <c r="AB3954" i="1" s="1"/>
  <c r="AB3989" i="1"/>
  <c r="AB4003" i="1"/>
  <c r="AB3789" i="1"/>
  <c r="AB3805" i="1"/>
  <c r="AB3820" i="1"/>
  <c r="AB3837" i="1"/>
  <c r="AB3838" i="1"/>
  <c r="AB3839" i="1"/>
  <c r="AB3841" i="1"/>
  <c r="AB3991" i="1"/>
  <c r="M3745" i="1"/>
  <c r="AB3745" i="1" s="1"/>
  <c r="Z3762" i="1"/>
  <c r="AB3762" i="1" s="1"/>
  <c r="Z3778" i="1"/>
  <c r="AB3778" i="1" s="1"/>
  <c r="V3782" i="1"/>
  <c r="AB3782" i="1" s="1"/>
  <c r="V3783" i="1"/>
  <c r="M3785" i="1"/>
  <c r="AB3785" i="1" s="1"/>
  <c r="P3786" i="1"/>
  <c r="Z3786" i="1"/>
  <c r="AB3788" i="1"/>
  <c r="AB3790" i="1"/>
  <c r="S3793" i="1"/>
  <c r="AB3793" i="1" s="1"/>
  <c r="M3795" i="1"/>
  <c r="AB3795" i="1" s="1"/>
  <c r="V3798" i="1"/>
  <c r="AB3798" i="1" s="1"/>
  <c r="V3799" i="1"/>
  <c r="AB3799" i="1" s="1"/>
  <c r="M3801" i="1"/>
  <c r="AB3801" i="1" s="1"/>
  <c r="P3802" i="1"/>
  <c r="AB3802" i="1" s="1"/>
  <c r="Z3802" i="1"/>
  <c r="AB3804" i="1"/>
  <c r="AB3806" i="1"/>
  <c r="S3809" i="1"/>
  <c r="AB3809" i="1" s="1"/>
  <c r="AB3810" i="1"/>
  <c r="Z3812" i="1"/>
  <c r="AB3813" i="1"/>
  <c r="AB3814" i="1"/>
  <c r="AB3815" i="1"/>
  <c r="AB3817" i="1"/>
  <c r="S3833" i="1"/>
  <c r="V3840" i="1"/>
  <c r="AB3840" i="1" s="1"/>
  <c r="P3842" i="1"/>
  <c r="AB3842" i="1" s="1"/>
  <c r="M3851" i="1"/>
  <c r="AB3851" i="1" s="1"/>
  <c r="M3858" i="1"/>
  <c r="AB3858" i="1" s="1"/>
  <c r="AB3878" i="1"/>
  <c r="M3898" i="1"/>
  <c r="AB3898" i="1" s="1"/>
  <c r="Z3907" i="1"/>
  <c r="AB3948" i="1"/>
  <c r="P3998" i="1"/>
  <c r="M3753" i="1"/>
  <c r="AB3753" i="1" s="1"/>
  <c r="Z3770" i="1"/>
  <c r="AB3770" i="1" s="1"/>
  <c r="Z3779" i="1"/>
  <c r="AB3779" i="1" s="1"/>
  <c r="AB3791" i="1"/>
  <c r="S3792" i="1"/>
  <c r="AB3792" i="1" s="1"/>
  <c r="AB3807" i="1"/>
  <c r="V3816" i="1"/>
  <c r="AB3816" i="1" s="1"/>
  <c r="P3818" i="1"/>
  <c r="AB3818" i="1" s="1"/>
  <c r="M3827" i="1"/>
  <c r="AB3827" i="1" s="1"/>
  <c r="AB3836" i="1"/>
  <c r="AB3850" i="1"/>
  <c r="Z3852" i="1"/>
  <c r="AB3853" i="1"/>
  <c r="AB3854" i="1"/>
  <c r="AB3855" i="1"/>
  <c r="V3870" i="1"/>
  <c r="AB3870" i="1" s="1"/>
  <c r="AB3908" i="1"/>
  <c r="AB4025" i="1"/>
  <c r="V4075" i="1"/>
  <c r="AB4205" i="1"/>
  <c r="AB3812" i="1"/>
  <c r="AB3826" i="1"/>
  <c r="AB3829" i="1"/>
  <c r="AB3830" i="1"/>
  <c r="AB3831" i="1"/>
  <c r="AB3833" i="1"/>
  <c r="AB3907" i="1"/>
  <c r="AB3748" i="1"/>
  <c r="S3751" i="1"/>
  <c r="AB3751" i="1" s="1"/>
  <c r="P3760" i="1"/>
  <c r="AB3760" i="1" s="1"/>
  <c r="M3769" i="1"/>
  <c r="AB3769" i="1" s="1"/>
  <c r="AB3780" i="1"/>
  <c r="AB3781" i="1"/>
  <c r="P3784" i="1"/>
  <c r="AB3784" i="1" s="1"/>
  <c r="V3792" i="1"/>
  <c r="Z3795" i="1"/>
  <c r="Z3796" i="1"/>
  <c r="AB3796" i="1" s="1"/>
  <c r="AB3797" i="1"/>
  <c r="P3800" i="1"/>
  <c r="AB3800" i="1" s="1"/>
  <c r="V3808" i="1"/>
  <c r="AB3808" i="1" s="1"/>
  <c r="S3825" i="1"/>
  <c r="AB3825" i="1" s="1"/>
  <c r="V3832" i="1"/>
  <c r="AB3832" i="1" s="1"/>
  <c r="P3834" i="1"/>
  <c r="AB3834" i="1" s="1"/>
  <c r="M3843" i="1"/>
  <c r="AB3843" i="1" s="1"/>
  <c r="AB3852" i="1"/>
  <c r="V3863" i="1"/>
  <c r="AB3863" i="1" s="1"/>
  <c r="AB3868" i="1"/>
  <c r="AB3886" i="1"/>
  <c r="P3889" i="1"/>
  <c r="AB3889" i="1" s="1"/>
  <c r="AB3912" i="1"/>
  <c r="AB3995" i="1"/>
  <c r="S4023" i="1"/>
  <c r="AB4023" i="1" s="1"/>
  <c r="AB4065" i="1"/>
  <c r="P3857" i="1"/>
  <c r="AB3857" i="1" s="1"/>
  <c r="AB3861" i="1"/>
  <c r="M3866" i="1"/>
  <c r="AB3866" i="1" s="1"/>
  <c r="P3873" i="1"/>
  <c r="AB3873" i="1" s="1"/>
  <c r="M3882" i="1"/>
  <c r="AB3882" i="1" s="1"/>
  <c r="AB3885" i="1"/>
  <c r="P3887" i="1"/>
  <c r="AB3887" i="1" s="1"/>
  <c r="AB3891" i="1"/>
  <c r="Z3891" i="1"/>
  <c r="M3896" i="1"/>
  <c r="AB3896" i="1" s="1"/>
  <c r="S3903" i="1"/>
  <c r="AB3903" i="1" s="1"/>
  <c r="P3929" i="1"/>
  <c r="AB3936" i="1"/>
  <c r="S3952" i="1"/>
  <c r="P3969" i="1"/>
  <c r="AB3977" i="1"/>
  <c r="Z3979" i="1"/>
  <c r="AB3982" i="1"/>
  <c r="V3983" i="1"/>
  <c r="AB3983" i="1" s="1"/>
  <c r="P3985" i="1"/>
  <c r="AB3985" i="1" s="1"/>
  <c r="AB3987" i="1"/>
  <c r="AB4036" i="1"/>
  <c r="AB4038" i="1"/>
  <c r="AB4075" i="1"/>
  <c r="AB3892" i="1"/>
  <c r="AB3909" i="1"/>
  <c r="AB3926" i="1"/>
  <c r="AB3944" i="1"/>
  <c r="AB3955" i="1"/>
  <c r="AB3966" i="1"/>
  <c r="AB3981" i="1"/>
  <c r="AB3988" i="1"/>
  <c r="AB4002" i="1"/>
  <c r="AB4011" i="1"/>
  <c r="S4028" i="1"/>
  <c r="AB4035" i="1"/>
  <c r="Z4039" i="1"/>
  <c r="AB4051" i="1"/>
  <c r="AB4070" i="1"/>
  <c r="Z4071" i="1"/>
  <c r="AB4269" i="1"/>
  <c r="S3856" i="1"/>
  <c r="S3862" i="1"/>
  <c r="AB3862" i="1" s="1"/>
  <c r="P3865" i="1"/>
  <c r="AB3865" i="1" s="1"/>
  <c r="AB3869" i="1"/>
  <c r="AB3875" i="1"/>
  <c r="Z3875" i="1"/>
  <c r="M3880" i="1"/>
  <c r="AB3880" i="1" s="1"/>
  <c r="S3887" i="1"/>
  <c r="P3896" i="1"/>
  <c r="Z3897" i="1"/>
  <c r="AB3897" i="1" s="1"/>
  <c r="Z3898" i="1"/>
  <c r="V3901" i="1"/>
  <c r="AB3901" i="1" s="1"/>
  <c r="V3902" i="1"/>
  <c r="AB3902" i="1" s="1"/>
  <c r="V3903" i="1"/>
  <c r="M3905" i="1"/>
  <c r="AB3905" i="1" s="1"/>
  <c r="AB3913" i="1"/>
  <c r="M3914" i="1"/>
  <c r="AB3914" i="1" s="1"/>
  <c r="S3920" i="1"/>
  <c r="AB3920" i="1" s="1"/>
  <c r="AB3921" i="1"/>
  <c r="Z3923" i="1"/>
  <c r="AB3925" i="1"/>
  <c r="AB3934" i="1"/>
  <c r="V3935" i="1"/>
  <c r="AB3935" i="1" s="1"/>
  <c r="P3945" i="1"/>
  <c r="AB3945" i="1" s="1"/>
  <c r="AB3952" i="1"/>
  <c r="Z3963" i="1"/>
  <c r="AB3965" i="1"/>
  <c r="AB3974" i="1"/>
  <c r="AB3979" i="1"/>
  <c r="AB4063" i="1"/>
  <c r="M4102" i="1"/>
  <c r="AB4102" i="1" s="1"/>
  <c r="Z3865" i="1"/>
  <c r="S3872" i="1"/>
  <c r="AB3872" i="1" s="1"/>
  <c r="AB3876" i="1"/>
  <c r="P3881" i="1"/>
  <c r="AB3881" i="1" s="1"/>
  <c r="M3890" i="1"/>
  <c r="AB3890" i="1" s="1"/>
  <c r="AB3893" i="1"/>
  <c r="AB3899" i="1"/>
  <c r="Z3899" i="1"/>
  <c r="M3904" i="1"/>
  <c r="AB3904" i="1" s="1"/>
  <c r="AB3924" i="1"/>
  <c r="M3930" i="1"/>
  <c r="AB3930" i="1" s="1"/>
  <c r="Z3931" i="1"/>
  <c r="AB3931" i="1" s="1"/>
  <c r="AB3933" i="1"/>
  <c r="AB3942" i="1"/>
  <c r="V3943" i="1"/>
  <c r="AB3943" i="1" s="1"/>
  <c r="P3953" i="1"/>
  <c r="AB3953" i="1" s="1"/>
  <c r="AB3960" i="1"/>
  <c r="AB3964" i="1"/>
  <c r="M3970" i="1"/>
  <c r="AB3970" i="1" s="1"/>
  <c r="Z3971" i="1"/>
  <c r="AB3971" i="1" s="1"/>
  <c r="AB3973" i="1"/>
  <c r="AB3980" i="1"/>
  <c r="AB3992" i="1"/>
  <c r="AB4061" i="1"/>
  <c r="AB4100" i="1"/>
  <c r="AB3859" i="1"/>
  <c r="AB3900" i="1"/>
  <c r="AB3929" i="1"/>
  <c r="AB3932" i="1"/>
  <c r="AB3941" i="1"/>
  <c r="AB3950" i="1"/>
  <c r="AB3969" i="1"/>
  <c r="AB3972" i="1"/>
  <c r="M3986" i="1"/>
  <c r="AB3986" i="1" s="1"/>
  <c r="AB3993" i="1"/>
  <c r="S3996" i="1"/>
  <c r="AB3996" i="1" s="1"/>
  <c r="AB3998" i="1"/>
  <c r="V4014" i="1"/>
  <c r="S4060" i="1"/>
  <c r="AB4067" i="1"/>
  <c r="M4078" i="1"/>
  <c r="AB4078" i="1" s="1"/>
  <c r="M3856" i="1"/>
  <c r="AB3856" i="1" s="1"/>
  <c r="M3874" i="1"/>
  <c r="AB3874" i="1" s="1"/>
  <c r="AB3877" i="1"/>
  <c r="AB3883" i="1"/>
  <c r="Z3883" i="1"/>
  <c r="M3888" i="1"/>
  <c r="AB3888" i="1" s="1"/>
  <c r="S3895" i="1"/>
  <c r="AB3895" i="1" s="1"/>
  <c r="P3904" i="1"/>
  <c r="Z3905" i="1"/>
  <c r="Z3906" i="1"/>
  <c r="AB3906" i="1" s="1"/>
  <c r="V3910" i="1"/>
  <c r="AB3910" i="1" s="1"/>
  <c r="V3911" i="1"/>
  <c r="AB3911" i="1" s="1"/>
  <c r="AB3916" i="1"/>
  <c r="AB3917" i="1"/>
  <c r="AB3918" i="1"/>
  <c r="AB3923" i="1"/>
  <c r="S3928" i="1"/>
  <c r="AB3928" i="1" s="1"/>
  <c r="AB3937" i="1"/>
  <c r="AB3940" i="1"/>
  <c r="M3946" i="1"/>
  <c r="AB3946" i="1" s="1"/>
  <c r="Z3947" i="1"/>
  <c r="AB3947" i="1" s="1"/>
  <c r="AB3949" i="1"/>
  <c r="AB3958" i="1"/>
  <c r="V3959" i="1"/>
  <c r="AB3959" i="1" s="1"/>
  <c r="P3961" i="1"/>
  <c r="AB3961" i="1" s="1"/>
  <c r="AB3963" i="1"/>
  <c r="S3968" i="1"/>
  <c r="AB3968" i="1" s="1"/>
  <c r="AB3984" i="1"/>
  <c r="V4012" i="1"/>
  <c r="M4014" i="1"/>
  <c r="AB4014" i="1" s="1"/>
  <c r="AB4019" i="1"/>
  <c r="P4037" i="1"/>
  <c r="AB4043" i="1"/>
  <c r="M4047" i="1"/>
  <c r="AB4047" i="1" s="1"/>
  <c r="M3994" i="1"/>
  <c r="AB3994" i="1" s="1"/>
  <c r="M3999" i="1"/>
  <c r="AB3999" i="1" s="1"/>
  <c r="M4007" i="1"/>
  <c r="AB4007" i="1" s="1"/>
  <c r="AB4021" i="1"/>
  <c r="AB4024" i="1"/>
  <c r="AB4028" i="1"/>
  <c r="P4032" i="1"/>
  <c r="AB4032" i="1" s="1"/>
  <c r="Z4032" i="1"/>
  <c r="Z4034" i="1"/>
  <c r="AB4034" i="1" s="1"/>
  <c r="V4044" i="1"/>
  <c r="V4046" i="1"/>
  <c r="M4049" i="1"/>
  <c r="AB4049" i="1" s="1"/>
  <c r="S4053" i="1"/>
  <c r="S4055" i="1"/>
  <c r="AB4056" i="1"/>
  <c r="AB4060" i="1"/>
  <c r="P4072" i="1"/>
  <c r="AB4072" i="1" s="1"/>
  <c r="AB4076" i="1"/>
  <c r="AB4115" i="1"/>
  <c r="Z4151" i="1"/>
  <c r="M4166" i="1"/>
  <c r="AB4182" i="1"/>
  <c r="V4218" i="1"/>
  <c r="AB4218" i="1" s="1"/>
  <c r="AB4230" i="1"/>
  <c r="M4237" i="1"/>
  <c r="AB4237" i="1" s="1"/>
  <c r="AB4253" i="1"/>
  <c r="S3997" i="1"/>
  <c r="AB3997" i="1" s="1"/>
  <c r="AB4004" i="1"/>
  <c r="P4008" i="1"/>
  <c r="Z4008" i="1"/>
  <c r="Z4010" i="1"/>
  <c r="V4020" i="1"/>
  <c r="V4022" i="1"/>
  <c r="AB4022" i="1" s="1"/>
  <c r="AB4037" i="1"/>
  <c r="AB4042" i="1"/>
  <c r="P4046" i="1"/>
  <c r="AB4046" i="1" s="1"/>
  <c r="M4055" i="1"/>
  <c r="AB4055" i="1" s="1"/>
  <c r="V4062" i="1"/>
  <c r="AB4062" i="1" s="1"/>
  <c r="Z4066" i="1"/>
  <c r="AB4093" i="1"/>
  <c r="AB4098" i="1"/>
  <c r="M4106" i="1"/>
  <c r="AB4106" i="1" s="1"/>
  <c r="AB4129" i="1"/>
  <c r="AB4229" i="1"/>
  <c r="V4234" i="1"/>
  <c r="AB4239" i="1"/>
  <c r="V4246" i="1"/>
  <c r="AB4010" i="1"/>
  <c r="AB4040" i="1"/>
  <c r="AB4044" i="1"/>
  <c r="AB4068" i="1"/>
  <c r="AB4069" i="1"/>
  <c r="AB4071" i="1"/>
  <c r="AB4080" i="1"/>
  <c r="AB4087" i="1"/>
  <c r="AB4151" i="1"/>
  <c r="AB4167" i="1"/>
  <c r="AB4176" i="1"/>
  <c r="AB4191" i="1"/>
  <c r="AB4199" i="1"/>
  <c r="V4215" i="1"/>
  <c r="AB4234" i="1"/>
  <c r="Z4000" i="1"/>
  <c r="AB4000" i="1" s="1"/>
  <c r="S4005" i="1"/>
  <c r="AB4005" i="1" s="1"/>
  <c r="S4007" i="1"/>
  <c r="AB4008" i="1"/>
  <c r="AB4012" i="1"/>
  <c r="P4016" i="1"/>
  <c r="Z4016" i="1"/>
  <c r="Z4018" i="1"/>
  <c r="M4031" i="1"/>
  <c r="AB4031" i="1" s="1"/>
  <c r="AB4045" i="1"/>
  <c r="AB4050" i="1"/>
  <c r="P4054" i="1"/>
  <c r="AB4054" i="1" s="1"/>
  <c r="P4064" i="1"/>
  <c r="AB4066" i="1"/>
  <c r="AB4081" i="1"/>
  <c r="AB4092" i="1"/>
  <c r="S4103" i="1"/>
  <c r="AB4111" i="1"/>
  <c r="P4116" i="1"/>
  <c r="S4128" i="1"/>
  <c r="AB4154" i="1"/>
  <c r="M4162" i="1"/>
  <c r="AB4162" i="1" s="1"/>
  <c r="AB4166" i="1"/>
  <c r="V4202" i="1"/>
  <c r="AB4214" i="1"/>
  <c r="M4221" i="1"/>
  <c r="AB4221" i="1" s="1"/>
  <c r="AB4227" i="1"/>
  <c r="AB4240" i="1"/>
  <c r="AB4255" i="1"/>
  <c r="AB4257" i="1"/>
  <c r="AB4258" i="1"/>
  <c r="AB4285" i="1"/>
  <c r="AB4018" i="1"/>
  <c r="AB4048" i="1"/>
  <c r="AB4052" i="1"/>
  <c r="Z4074" i="1"/>
  <c r="AB4074" i="1" s="1"/>
  <c r="AB4085" i="1"/>
  <c r="AB4090" i="1"/>
  <c r="AB4096" i="1"/>
  <c r="AB4103" i="1"/>
  <c r="M4122" i="1"/>
  <c r="AB4122" i="1" s="1"/>
  <c r="AB4128" i="1"/>
  <c r="Z4131" i="1"/>
  <c r="M4138" i="1"/>
  <c r="AB4138" i="1" s="1"/>
  <c r="AB4183" i="1"/>
  <c r="AB4186" i="1"/>
  <c r="AB4202" i="1"/>
  <c r="V4006" i="1"/>
  <c r="AB4006" i="1" s="1"/>
  <c r="M4009" i="1"/>
  <c r="AB4009" i="1" s="1"/>
  <c r="S4013" i="1"/>
  <c r="AB4013" i="1" s="1"/>
  <c r="S4015" i="1"/>
  <c r="AB4015" i="1" s="1"/>
  <c r="AB4016" i="1"/>
  <c r="AB4020" i="1"/>
  <c r="AB4026" i="1"/>
  <c r="P4030" i="1"/>
  <c r="AB4030" i="1" s="1"/>
  <c r="M4039" i="1"/>
  <c r="AB4039" i="1" s="1"/>
  <c r="AB4053" i="1"/>
  <c r="AB4058" i="1"/>
  <c r="AB4064" i="1"/>
  <c r="AB4077" i="1"/>
  <c r="AB4079" i="1"/>
  <c r="S4084" i="1"/>
  <c r="AB4084" i="1" s="1"/>
  <c r="M4086" i="1"/>
  <c r="AB4086" i="1" s="1"/>
  <c r="V4091" i="1"/>
  <c r="AB4091" i="1" s="1"/>
  <c r="AB4097" i="1"/>
  <c r="M4189" i="1"/>
  <c r="AB4189" i="1" s="1"/>
  <c r="AB4195" i="1"/>
  <c r="AB4207" i="1"/>
  <c r="AB4215" i="1"/>
  <c r="AB4225" i="1"/>
  <c r="V4231" i="1"/>
  <c r="AB4231" i="1" s="1"/>
  <c r="AB4280" i="1"/>
  <c r="AB4104" i="1"/>
  <c r="AB4152" i="1"/>
  <c r="AB4192" i="1"/>
  <c r="AB4208" i="1"/>
  <c r="AB4224" i="1"/>
  <c r="AB4302" i="1"/>
  <c r="P4112" i="1"/>
  <c r="V4114" i="1"/>
  <c r="AB4114" i="1" s="1"/>
  <c r="AB4116" i="1"/>
  <c r="S4131" i="1"/>
  <c r="AB4131" i="1" s="1"/>
  <c r="S4132" i="1"/>
  <c r="Z4142" i="1"/>
  <c r="AB4142" i="1" s="1"/>
  <c r="Z4143" i="1"/>
  <c r="AB4143" i="1" s="1"/>
  <c r="M4158" i="1"/>
  <c r="AB4158" i="1" s="1"/>
  <c r="P4165" i="1"/>
  <c r="AB4165" i="1" s="1"/>
  <c r="AB4169" i="1"/>
  <c r="AB4172" i="1"/>
  <c r="S4172" i="1"/>
  <c r="V4178" i="1"/>
  <c r="AB4178" i="1" s="1"/>
  <c r="V4179" i="1"/>
  <c r="AB4179" i="1" s="1"/>
  <c r="M4181" i="1"/>
  <c r="AB4181" i="1" s="1"/>
  <c r="P4188" i="1"/>
  <c r="P4204" i="1"/>
  <c r="P4220" i="1"/>
  <c r="P4236" i="1"/>
  <c r="M4254" i="1"/>
  <c r="AB4254" i="1" s="1"/>
  <c r="M4265" i="1"/>
  <c r="AB4265" i="1" s="1"/>
  <c r="V4272" i="1"/>
  <c r="M4273" i="1"/>
  <c r="AB4273" i="1" s="1"/>
  <c r="AB4322" i="1"/>
  <c r="AB4422" i="1"/>
  <c r="AB4120" i="1"/>
  <c r="AB4132" i="1"/>
  <c r="AB4136" i="1"/>
  <c r="AB4145" i="1"/>
  <c r="AB4148" i="1"/>
  <c r="AB4168" i="1"/>
  <c r="AB4190" i="1"/>
  <c r="AB4206" i="1"/>
  <c r="AB4222" i="1"/>
  <c r="AB4238" i="1"/>
  <c r="AB4259" i="1"/>
  <c r="AB4298" i="1"/>
  <c r="AB4319" i="1"/>
  <c r="AB4112" i="1"/>
  <c r="AB4121" i="1"/>
  <c r="P4124" i="1"/>
  <c r="AB4124" i="1" s="1"/>
  <c r="Z4126" i="1"/>
  <c r="AB4126" i="1" s="1"/>
  <c r="V4130" i="1"/>
  <c r="AB4130" i="1" s="1"/>
  <c r="V4131" i="1"/>
  <c r="AB4137" i="1"/>
  <c r="P4140" i="1"/>
  <c r="AB4144" i="1"/>
  <c r="M4174" i="1"/>
  <c r="AB4174" i="1" s="1"/>
  <c r="AB4185" i="1"/>
  <c r="AB4188" i="1"/>
  <c r="AB4201" i="1"/>
  <c r="AB4217" i="1"/>
  <c r="AB4220" i="1"/>
  <c r="AB4233" i="1"/>
  <c r="AB4235" i="1"/>
  <c r="AB4236" i="1"/>
  <c r="AB4246" i="1"/>
  <c r="Z4250" i="1"/>
  <c r="AB4250" i="1" s="1"/>
  <c r="M4261" i="1"/>
  <c r="AB4261" i="1" s="1"/>
  <c r="V4294" i="1"/>
  <c r="AB4294" i="1" s="1"/>
  <c r="AB4318" i="1"/>
  <c r="AB4408" i="1"/>
  <c r="AB4424" i="1"/>
  <c r="P4108" i="1"/>
  <c r="AB4108" i="1" s="1"/>
  <c r="V4110" i="1"/>
  <c r="AB4110" i="1" s="1"/>
  <c r="Z4114" i="1"/>
  <c r="M4117" i="1"/>
  <c r="AB4117" i="1" s="1"/>
  <c r="M4118" i="1"/>
  <c r="AB4118" i="1" s="1"/>
  <c r="Z4127" i="1"/>
  <c r="AB4127" i="1" s="1"/>
  <c r="M4133" i="1"/>
  <c r="AB4133" i="1" s="1"/>
  <c r="M4134" i="1"/>
  <c r="AB4134" i="1" s="1"/>
  <c r="M4150" i="1"/>
  <c r="AB4150" i="1" s="1"/>
  <c r="P4157" i="1"/>
  <c r="AB4157" i="1" s="1"/>
  <c r="AB4161" i="1"/>
  <c r="S4164" i="1"/>
  <c r="V4170" i="1"/>
  <c r="AB4170" i="1" s="1"/>
  <c r="V4171" i="1"/>
  <c r="AB4171" i="1" s="1"/>
  <c r="M4173" i="1"/>
  <c r="AB4173" i="1" s="1"/>
  <c r="P4180" i="1"/>
  <c r="AB4180" i="1" s="1"/>
  <c r="AB4184" i="1"/>
  <c r="S4187" i="1"/>
  <c r="AB4187" i="1" s="1"/>
  <c r="AB4200" i="1"/>
  <c r="S4203" i="1"/>
  <c r="AB4203" i="1" s="1"/>
  <c r="AB4204" i="1"/>
  <c r="AB4216" i="1"/>
  <c r="S4219" i="1"/>
  <c r="AB4219" i="1" s="1"/>
  <c r="AB4245" i="1"/>
  <c r="AB4267" i="1"/>
  <c r="AB4289" i="1"/>
  <c r="M4105" i="1"/>
  <c r="AB4105" i="1" s="1"/>
  <c r="S4107" i="1"/>
  <c r="AB4107" i="1" s="1"/>
  <c r="S4123" i="1"/>
  <c r="AB4123" i="1" s="1"/>
  <c r="S4124" i="1"/>
  <c r="S4139" i="1"/>
  <c r="AB4139" i="1" s="1"/>
  <c r="S4140" i="1"/>
  <c r="AB4140" i="1" s="1"/>
  <c r="V4146" i="1"/>
  <c r="AB4146" i="1" s="1"/>
  <c r="V4147" i="1"/>
  <c r="AB4147" i="1" s="1"/>
  <c r="M4149" i="1"/>
  <c r="AB4149" i="1" s="1"/>
  <c r="P4156" i="1"/>
  <c r="AB4156" i="1" s="1"/>
  <c r="AB4160" i="1"/>
  <c r="S4163" i="1"/>
  <c r="AB4163" i="1" s="1"/>
  <c r="AB4164" i="1"/>
  <c r="Z4174" i="1"/>
  <c r="Z4175" i="1"/>
  <c r="AB4175" i="1" s="1"/>
  <c r="P4196" i="1"/>
  <c r="AB4196" i="1" s="1"/>
  <c r="P4212" i="1"/>
  <c r="AB4212" i="1" s="1"/>
  <c r="P4228" i="1"/>
  <c r="AB4228" i="1" s="1"/>
  <c r="AB4232" i="1"/>
  <c r="AB4242" i="1"/>
  <c r="P4252" i="1"/>
  <c r="Z4263" i="1"/>
  <c r="AB4321" i="1"/>
  <c r="AB4353" i="1"/>
  <c r="S4263" i="1"/>
  <c r="AB4263" i="1" s="1"/>
  <c r="AB4268" i="1"/>
  <c r="P4272" i="1"/>
  <c r="AB4272" i="1" s="1"/>
  <c r="P4274" i="1"/>
  <c r="Z4274" i="1"/>
  <c r="Z4276" i="1"/>
  <c r="AB4301" i="1"/>
  <c r="AB4306" i="1"/>
  <c r="Z4341" i="1"/>
  <c r="AB4343" i="1"/>
  <c r="AB4382" i="1"/>
  <c r="AB4385" i="1"/>
  <c r="AB4419" i="1"/>
  <c r="M4241" i="1"/>
  <c r="AB4241" i="1" s="1"/>
  <c r="M4249" i="1"/>
  <c r="AB4249" i="1" s="1"/>
  <c r="AB4252" i="1"/>
  <c r="V4262" i="1"/>
  <c r="AB4262" i="1" s="1"/>
  <c r="AB4266" i="1"/>
  <c r="AB4270" i="1"/>
  <c r="AB4276" i="1"/>
  <c r="AB4282" i="1"/>
  <c r="V4329" i="1"/>
  <c r="AB4329" i="1" s="1"/>
  <c r="P4339" i="1"/>
  <c r="AB4364" i="1"/>
  <c r="AB4400" i="1"/>
  <c r="AB4418" i="1"/>
  <c r="AB4428" i="1"/>
  <c r="AB4430" i="1"/>
  <c r="AB4271" i="1"/>
  <c r="AB4274" i="1"/>
  <c r="AB4278" i="1"/>
  <c r="AB4290" i="1"/>
  <c r="AB4300" i="1"/>
  <c r="AB4336" i="1"/>
  <c r="AB4341" i="1"/>
  <c r="AB4260" i="1"/>
  <c r="AB4281" i="1"/>
  <c r="AB4296" i="1"/>
  <c r="AB4327" i="1"/>
  <c r="AB4342" i="1"/>
  <c r="AB4346" i="1"/>
  <c r="AB4352" i="1"/>
  <c r="AB4397" i="1"/>
  <c r="AB4411" i="1"/>
  <c r="AB4416" i="1"/>
  <c r="AB4244" i="1"/>
  <c r="S4247" i="1"/>
  <c r="AB4247" i="1" s="1"/>
  <c r="P4256" i="1"/>
  <c r="AB4256" i="1" s="1"/>
  <c r="M4275" i="1"/>
  <c r="AB4275" i="1" s="1"/>
  <c r="S4279" i="1"/>
  <c r="AB4279" i="1" s="1"/>
  <c r="S4295" i="1"/>
  <c r="AB4295" i="1" s="1"/>
  <c r="AB4320" i="1"/>
  <c r="M4332" i="1"/>
  <c r="AB4332" i="1" s="1"/>
  <c r="AB4362" i="1"/>
  <c r="AB4367" i="1"/>
  <c r="AB4374" i="1"/>
  <c r="AB4376" i="1"/>
  <c r="AB4392" i="1"/>
  <c r="AB4410" i="1"/>
  <c r="AB4441" i="1"/>
  <c r="P4299" i="1"/>
  <c r="AB4299" i="1" s="1"/>
  <c r="V4305" i="1"/>
  <c r="AB4305" i="1" s="1"/>
  <c r="M4308" i="1"/>
  <c r="AB4308" i="1" s="1"/>
  <c r="AB4311" i="1"/>
  <c r="S4314" i="1"/>
  <c r="AB4314" i="1" s="1"/>
  <c r="Z4317" i="1"/>
  <c r="AB4317" i="1" s="1"/>
  <c r="AB4351" i="1"/>
  <c r="M4356" i="1"/>
  <c r="AB4356" i="1" s="1"/>
  <c r="P4363" i="1"/>
  <c r="AB4363" i="1" s="1"/>
  <c r="Z4365" i="1"/>
  <c r="AB4365" i="1" s="1"/>
  <c r="AB4370" i="1"/>
  <c r="S4370" i="1"/>
  <c r="AB4371" i="1"/>
  <c r="Z4378" i="1"/>
  <c r="AB4378" i="1" s="1"/>
  <c r="AB4380" i="1"/>
  <c r="AB4394" i="1"/>
  <c r="AB4399" i="1"/>
  <c r="AB4403" i="1"/>
  <c r="AB4420" i="1"/>
  <c r="AB4433" i="1"/>
  <c r="AB4435" i="1"/>
  <c r="AB4437" i="1"/>
  <c r="AB4473" i="1"/>
  <c r="M4284" i="1"/>
  <c r="AB4284" i="1" s="1"/>
  <c r="M4324" i="1"/>
  <c r="AB4324" i="1" s="1"/>
  <c r="P4331" i="1"/>
  <c r="Z4333" i="1"/>
  <c r="S4338" i="1"/>
  <c r="AB4338" i="1" s="1"/>
  <c r="AB4339" i="1"/>
  <c r="V4345" i="1"/>
  <c r="AB4345" i="1" s="1"/>
  <c r="AB4388" i="1"/>
  <c r="AB4401" i="1"/>
  <c r="AB4405" i="1"/>
  <c r="AB4426" i="1"/>
  <c r="AB4431" i="1"/>
  <c r="AB4470" i="1"/>
  <c r="AB4482" i="1"/>
  <c r="AB4293" i="1"/>
  <c r="AB4303" i="1"/>
  <c r="AB4357" i="1"/>
  <c r="AB4359" i="1"/>
  <c r="AB4396" i="1"/>
  <c r="AB4409" i="1"/>
  <c r="AB4413" i="1"/>
  <c r="AB4434" i="1"/>
  <c r="AB4439" i="1"/>
  <c r="AB4307" i="1"/>
  <c r="AB4309" i="1"/>
  <c r="P4315" i="1"/>
  <c r="AB4315" i="1" s="1"/>
  <c r="AB4333" i="1"/>
  <c r="AB4335" i="1"/>
  <c r="M4340" i="1"/>
  <c r="AB4340" i="1" s="1"/>
  <c r="P4347" i="1"/>
  <c r="AB4347" i="1" s="1"/>
  <c r="Z4349" i="1"/>
  <c r="AB4349" i="1" s="1"/>
  <c r="AB4354" i="1"/>
  <c r="S4354" i="1"/>
  <c r="AB4355" i="1"/>
  <c r="V4361" i="1"/>
  <c r="AB4361" i="1" s="1"/>
  <c r="S4375" i="1"/>
  <c r="M4377" i="1"/>
  <c r="AB4377" i="1" s="1"/>
  <c r="AB4383" i="1"/>
  <c r="AB4387" i="1"/>
  <c r="AB4404" i="1"/>
  <c r="AB4417" i="1"/>
  <c r="AB4421" i="1"/>
  <c r="AB4453" i="1"/>
  <c r="AB4464" i="1"/>
  <c r="AB4554" i="1"/>
  <c r="AB4287" i="1"/>
  <c r="M4292" i="1"/>
  <c r="AB4292" i="1" s="1"/>
  <c r="P4323" i="1"/>
  <c r="AB4323" i="1" s="1"/>
  <c r="Z4325" i="1"/>
  <c r="AB4325" i="1" s="1"/>
  <c r="S4330" i="1"/>
  <c r="AB4330" i="1" s="1"/>
  <c r="AB4331" i="1"/>
  <c r="V4337" i="1"/>
  <c r="AB4337" i="1" s="1"/>
  <c r="AB4373" i="1"/>
  <c r="AB4375" i="1"/>
  <c r="AB4381" i="1"/>
  <c r="AB4386" i="1"/>
  <c r="AB4391" i="1"/>
  <c r="AB4395" i="1"/>
  <c r="AB4412" i="1"/>
  <c r="AB4425" i="1"/>
  <c r="AB4429" i="1"/>
  <c r="AB4442" i="1"/>
  <c r="AB4447" i="1"/>
  <c r="AB4486" i="1"/>
  <c r="AB4444" i="1"/>
  <c r="Z4446" i="1"/>
  <c r="AB4446" i="1" s="1"/>
  <c r="M4449" i="1"/>
  <c r="AB4449" i="1" s="1"/>
  <c r="S4451" i="1"/>
  <c r="AB4451" i="1" s="1"/>
  <c r="Z4458" i="1"/>
  <c r="AB4458" i="1" s="1"/>
  <c r="AB4467" i="1"/>
  <c r="S4467" i="1"/>
  <c r="AB4468" i="1"/>
  <c r="M4469" i="1"/>
  <c r="AB4469" i="1" s="1"/>
  <c r="P4485" i="1"/>
  <c r="AB4512" i="1"/>
  <c r="P4448" i="1"/>
  <c r="V4450" i="1"/>
  <c r="AB4450" i="1" s="1"/>
  <c r="AB4452" i="1"/>
  <c r="Z4454" i="1"/>
  <c r="AB4454" i="1" s="1"/>
  <c r="S4459" i="1"/>
  <c r="AB4459" i="1" s="1"/>
  <c r="M4461" i="1"/>
  <c r="AB4461" i="1" s="1"/>
  <c r="Z4462" i="1"/>
  <c r="AB4462" i="1" s="1"/>
  <c r="AB4465" i="1"/>
  <c r="AB4472" i="1"/>
  <c r="S4475" i="1"/>
  <c r="AB4475" i="1" s="1"/>
  <c r="AB4476" i="1"/>
  <c r="M4478" i="1"/>
  <c r="AB4478" i="1" s="1"/>
  <c r="P4484" i="1"/>
  <c r="V4490" i="1"/>
  <c r="AB4490" i="1" s="1"/>
  <c r="P4498" i="1"/>
  <c r="AB4518" i="1"/>
  <c r="AB4534" i="1"/>
  <c r="AB4558" i="1"/>
  <c r="AB4448" i="1"/>
  <c r="AB4456" i="1"/>
  <c r="AB4471" i="1"/>
  <c r="AB4481" i="1"/>
  <c r="AB4483" i="1"/>
  <c r="AB4663" i="1"/>
  <c r="AB4455" i="1"/>
  <c r="AB4463" i="1"/>
  <c r="AB4480" i="1"/>
  <c r="AB4484" i="1"/>
  <c r="AB4497" i="1"/>
  <c r="AB4514" i="1"/>
  <c r="AB4520" i="1"/>
  <c r="AB4545" i="1"/>
  <c r="S4443" i="1"/>
  <c r="AB4443" i="1" s="1"/>
  <c r="M4457" i="1"/>
  <c r="AB4457" i="1" s="1"/>
  <c r="P4460" i="1"/>
  <c r="AB4460" i="1" s="1"/>
  <c r="M4485" i="1"/>
  <c r="AB4485" i="1" s="1"/>
  <c r="AB4496" i="1"/>
  <c r="V4522" i="1"/>
  <c r="AB4522" i="1" s="1"/>
  <c r="AB4479" i="1"/>
  <c r="AB4516" i="1"/>
  <c r="AB4569" i="1"/>
  <c r="Z4487" i="1"/>
  <c r="AB4487" i="1" s="1"/>
  <c r="S4492" i="1"/>
  <c r="S4498" i="1"/>
  <c r="AB4498" i="1" s="1"/>
  <c r="P4501" i="1"/>
  <c r="AB4501" i="1" s="1"/>
  <c r="AB4505" i="1"/>
  <c r="M4510" i="1"/>
  <c r="AB4510" i="1" s="1"/>
  <c r="V4515" i="1"/>
  <c r="Z4519" i="1"/>
  <c r="AB4519" i="1" s="1"/>
  <c r="V4521" i="1"/>
  <c r="S4524" i="1"/>
  <c r="AB4528" i="1"/>
  <c r="P4533" i="1"/>
  <c r="AB4533" i="1" s="1"/>
  <c r="AB4544" i="1"/>
  <c r="S4548" i="1"/>
  <c r="V4555" i="1"/>
  <c r="AB4555" i="1" s="1"/>
  <c r="AB4607" i="1"/>
  <c r="AB4610" i="1"/>
  <c r="Z4622" i="1"/>
  <c r="V4642" i="1"/>
  <c r="AB4642" i="1" s="1"/>
  <c r="AB4679" i="1"/>
  <c r="AB4495" i="1"/>
  <c r="AB4513" i="1"/>
  <c r="AB4529" i="1"/>
  <c r="AB4535" i="1"/>
  <c r="AB4548" i="1"/>
  <c r="AB4559" i="1"/>
  <c r="AB4560" i="1"/>
  <c r="AB4571" i="1"/>
  <c r="AB4584" i="1"/>
  <c r="AB4590" i="1"/>
  <c r="AB4617" i="1"/>
  <c r="AB4639" i="1"/>
  <c r="M4492" i="1"/>
  <c r="AB4492" i="1" s="1"/>
  <c r="P4515" i="1"/>
  <c r="AB4515" i="1" s="1"/>
  <c r="M4524" i="1"/>
  <c r="AB4524" i="1" s="1"/>
  <c r="M4525" i="1"/>
  <c r="AB4525" i="1" s="1"/>
  <c r="S4532" i="1"/>
  <c r="AB4536" i="1"/>
  <c r="S4540" i="1"/>
  <c r="V4547" i="1"/>
  <c r="AB4547" i="1" s="1"/>
  <c r="P4556" i="1"/>
  <c r="AB4561" i="1"/>
  <c r="AB4562" i="1"/>
  <c r="V4563" i="1"/>
  <c r="AB4563" i="1" s="1"/>
  <c r="M4565" i="1"/>
  <c r="AB4565" i="1" s="1"/>
  <c r="P4588" i="1"/>
  <c r="V4595" i="1"/>
  <c r="AB4595" i="1" s="1"/>
  <c r="AB4627" i="1"/>
  <c r="AB4633" i="1"/>
  <c r="AB4645" i="1"/>
  <c r="AB4666" i="1"/>
  <c r="AB4677" i="1"/>
  <c r="AB4489" i="1"/>
  <c r="M4494" i="1"/>
  <c r="AB4494" i="1" s="1"/>
  <c r="V4499" i="1"/>
  <c r="Z4503" i="1"/>
  <c r="AB4503" i="1" s="1"/>
  <c r="S4508" i="1"/>
  <c r="P4517" i="1"/>
  <c r="AB4517" i="1" s="1"/>
  <c r="AB4521" i="1"/>
  <c r="S4530" i="1"/>
  <c r="AB4530" i="1" s="1"/>
  <c r="S4531" i="1"/>
  <c r="AB4531" i="1" s="1"/>
  <c r="AB4537" i="1"/>
  <c r="S4539" i="1"/>
  <c r="AB4539" i="1" s="1"/>
  <c r="M4542" i="1"/>
  <c r="AB4542" i="1" s="1"/>
  <c r="V4546" i="1"/>
  <c r="AB4546" i="1" s="1"/>
  <c r="P4549" i="1"/>
  <c r="AB4549" i="1" s="1"/>
  <c r="Z4550" i="1"/>
  <c r="AB4550" i="1" s="1"/>
  <c r="Z4551" i="1"/>
  <c r="Z4566" i="1"/>
  <c r="M4578" i="1"/>
  <c r="AB4578" i="1" s="1"/>
  <c r="AB4587" i="1"/>
  <c r="P4604" i="1"/>
  <c r="V4611" i="1"/>
  <c r="AB4611" i="1" s="1"/>
  <c r="AB4622" i="1"/>
  <c r="AB4643" i="1"/>
  <c r="AB4656" i="1"/>
  <c r="S4675" i="1"/>
  <c r="AB4683" i="1"/>
  <c r="S4683" i="1"/>
  <c r="AB4540" i="1"/>
  <c r="AB4551" i="1"/>
  <c r="AB4552" i="1"/>
  <c r="AB4638" i="1"/>
  <c r="AB4511" i="1"/>
  <c r="AB4553" i="1"/>
  <c r="AB4567" i="1"/>
  <c r="AB4582" i="1"/>
  <c r="AB4650" i="1"/>
  <c r="AB4672" i="1"/>
  <c r="AB4694" i="1"/>
  <c r="Z4493" i="1"/>
  <c r="AB4493" i="1" s="1"/>
  <c r="P4499" i="1"/>
  <c r="AB4499" i="1" s="1"/>
  <c r="M4508" i="1"/>
  <c r="AB4508" i="1" s="1"/>
  <c r="AB4527" i="1"/>
  <c r="Z4527" i="1"/>
  <c r="M4532" i="1"/>
  <c r="AB4532" i="1" s="1"/>
  <c r="V4538" i="1"/>
  <c r="AB4538" i="1" s="1"/>
  <c r="P4541" i="1"/>
  <c r="AB4541" i="1" s="1"/>
  <c r="Z4542" i="1"/>
  <c r="Z4543" i="1"/>
  <c r="AB4543" i="1" s="1"/>
  <c r="AB4556" i="1"/>
  <c r="M4557" i="1"/>
  <c r="AB4557" i="1" s="1"/>
  <c r="S4580" i="1"/>
  <c r="AB4580" i="1" s="1"/>
  <c r="AB4591" i="1"/>
  <c r="Z4606" i="1"/>
  <c r="AB4606" i="1" s="1"/>
  <c r="V4626" i="1"/>
  <c r="AB4626" i="1" s="1"/>
  <c r="P4665" i="1"/>
  <c r="AB4669" i="1"/>
  <c r="AB4751" i="1"/>
  <c r="P4568" i="1"/>
  <c r="AB4568" i="1" s="1"/>
  <c r="V4570" i="1"/>
  <c r="AB4570" i="1" s="1"/>
  <c r="Z4574" i="1"/>
  <c r="M4577" i="1"/>
  <c r="AB4577" i="1" s="1"/>
  <c r="S4579" i="1"/>
  <c r="AB4579" i="1" s="1"/>
  <c r="P4589" i="1"/>
  <c r="AB4589" i="1" s="1"/>
  <c r="AB4600" i="1"/>
  <c r="P4605" i="1"/>
  <c r="AB4605" i="1" s="1"/>
  <c r="AB4616" i="1"/>
  <c r="P4621" i="1"/>
  <c r="AB4621" i="1" s="1"/>
  <c r="AB4632" i="1"/>
  <c r="P4637" i="1"/>
  <c r="AB4637" i="1" s="1"/>
  <c r="Z4654" i="1"/>
  <c r="AB4657" i="1"/>
  <c r="AB4659" i="1"/>
  <c r="AB4660" i="1"/>
  <c r="Z4670" i="1"/>
  <c r="AB4673" i="1"/>
  <c r="AB4675" i="1"/>
  <c r="AB4676" i="1"/>
  <c r="AB4696" i="1"/>
  <c r="Z4708" i="1"/>
  <c r="S4711" i="1"/>
  <c r="AB4711" i="1" s="1"/>
  <c r="P4720" i="1"/>
  <c r="AB4726" i="1"/>
  <c r="M4729" i="1"/>
  <c r="AB4752" i="1"/>
  <c r="P4780" i="1"/>
  <c r="P4564" i="1"/>
  <c r="V4566" i="1"/>
  <c r="AB4566" i="1" s="1"/>
  <c r="Z4570" i="1"/>
  <c r="M4573" i="1"/>
  <c r="AB4573" i="1" s="1"/>
  <c r="S4575" i="1"/>
  <c r="AB4575" i="1" s="1"/>
  <c r="S4588" i="1"/>
  <c r="AB4588" i="1" s="1"/>
  <c r="S4603" i="1"/>
  <c r="AB4603" i="1" s="1"/>
  <c r="AB4604" i="1"/>
  <c r="S4604" i="1"/>
  <c r="S4619" i="1"/>
  <c r="AB4619" i="1" s="1"/>
  <c r="S4620" i="1"/>
  <c r="AB4620" i="1" s="1"/>
  <c r="S4635" i="1"/>
  <c r="AB4635" i="1" s="1"/>
  <c r="AB4636" i="1"/>
  <c r="S4636" i="1"/>
  <c r="Z4646" i="1"/>
  <c r="AB4646" i="1" s="1"/>
  <c r="Z4647" i="1"/>
  <c r="AB4647" i="1" s="1"/>
  <c r="AB4654" i="1"/>
  <c r="V4658" i="1"/>
  <c r="AB4658" i="1" s="1"/>
  <c r="M4661" i="1"/>
  <c r="AB4661" i="1" s="1"/>
  <c r="AB4670" i="1"/>
  <c r="V4674" i="1"/>
  <c r="AB4674" i="1" s="1"/>
  <c r="Z4678" i="1"/>
  <c r="AB4681" i="1"/>
  <c r="AB4689" i="1"/>
  <c r="AB4698" i="1"/>
  <c r="AB4708" i="1"/>
  <c r="V4710" i="1"/>
  <c r="AB4710" i="1" s="1"/>
  <c r="V4731" i="1"/>
  <c r="AB4731" i="1" s="1"/>
  <c r="M4737" i="1"/>
  <c r="V4758" i="1"/>
  <c r="P4760" i="1"/>
  <c r="AB4576" i="1"/>
  <c r="AB4592" i="1"/>
  <c r="AB4608" i="1"/>
  <c r="AB4624" i="1"/>
  <c r="AB4640" i="1"/>
  <c r="AB4649" i="1"/>
  <c r="AB4652" i="1"/>
  <c r="AB4665" i="1"/>
  <c r="AB4668" i="1"/>
  <c r="AB4680" i="1"/>
  <c r="AB4703" i="1"/>
  <c r="AB4714" i="1"/>
  <c r="AB4719" i="1"/>
  <c r="AB4757" i="1"/>
  <c r="AB4564" i="1"/>
  <c r="P4572" i="1"/>
  <c r="V4574" i="1"/>
  <c r="AB4574" i="1" s="1"/>
  <c r="Z4578" i="1"/>
  <c r="M4581" i="1"/>
  <c r="AB4581" i="1" s="1"/>
  <c r="S4583" i="1"/>
  <c r="AB4583" i="1" s="1"/>
  <c r="AB4593" i="1"/>
  <c r="P4596" i="1"/>
  <c r="Z4598" i="1"/>
  <c r="AB4598" i="1" s="1"/>
  <c r="V4602" i="1"/>
  <c r="AB4602" i="1" s="1"/>
  <c r="V4603" i="1"/>
  <c r="AB4609" i="1"/>
  <c r="P4612" i="1"/>
  <c r="Z4614" i="1"/>
  <c r="AB4614" i="1" s="1"/>
  <c r="V4618" i="1"/>
  <c r="AB4618" i="1" s="1"/>
  <c r="V4619" i="1"/>
  <c r="AB4625" i="1"/>
  <c r="P4628" i="1"/>
  <c r="Z4630" i="1"/>
  <c r="AB4630" i="1" s="1"/>
  <c r="V4634" i="1"/>
  <c r="AB4634" i="1" s="1"/>
  <c r="V4635" i="1"/>
  <c r="AB4641" i="1"/>
  <c r="P4644" i="1"/>
  <c r="AB4648" i="1"/>
  <c r="S4651" i="1"/>
  <c r="AB4651" i="1" s="1"/>
  <c r="AB4664" i="1"/>
  <c r="S4667" i="1"/>
  <c r="AB4667" i="1" s="1"/>
  <c r="AB4687" i="1"/>
  <c r="AB4720" i="1"/>
  <c r="Z4727" i="1"/>
  <c r="AB4727" i="1" s="1"/>
  <c r="M4730" i="1"/>
  <c r="AB4730" i="1" s="1"/>
  <c r="AB4744" i="1"/>
  <c r="AB4678" i="1"/>
  <c r="AB4688" i="1"/>
  <c r="S4712" i="1"/>
  <c r="AB4712" i="1" s="1"/>
  <c r="AB4713" i="1"/>
  <c r="Z4715" i="1"/>
  <c r="AB4715" i="1" s="1"/>
  <c r="P4721" i="1"/>
  <c r="AB4721" i="1" s="1"/>
  <c r="AB4722" i="1"/>
  <c r="AB4729" i="1"/>
  <c r="AB4733" i="1"/>
  <c r="AB4572" i="1"/>
  <c r="AB4596" i="1"/>
  <c r="AB4612" i="1"/>
  <c r="AB4628" i="1"/>
  <c r="AB4644" i="1"/>
  <c r="AB4662" i="1"/>
  <c r="AB4690" i="1"/>
  <c r="AB4697" i="1"/>
  <c r="AB4701" i="1"/>
  <c r="AB4728" i="1"/>
  <c r="AB4745" i="1"/>
  <c r="AB4684" i="1"/>
  <c r="V4686" i="1"/>
  <c r="AB4686" i="1" s="1"/>
  <c r="Z4691" i="1"/>
  <c r="AB4691" i="1" s="1"/>
  <c r="AB4709" i="1"/>
  <c r="AB4716" i="1"/>
  <c r="V4718" i="1"/>
  <c r="AB4718" i="1" s="1"/>
  <c r="Z4723" i="1"/>
  <c r="AB4723" i="1" s="1"/>
  <c r="Z4737" i="1"/>
  <c r="Z4738" i="1"/>
  <c r="S4743" i="1"/>
  <c r="M4756" i="1"/>
  <c r="AB4756" i="1" s="1"/>
  <c r="Z4758" i="1"/>
  <c r="P4768" i="1"/>
  <c r="AB4789" i="1"/>
  <c r="Z4798" i="1"/>
  <c r="V4803" i="1"/>
  <c r="AB4735" i="1"/>
  <c r="AB4739" i="1"/>
  <c r="AB4762" i="1"/>
  <c r="AB4685" i="1"/>
  <c r="AB4692" i="1"/>
  <c r="AB4717" i="1"/>
  <c r="AB4724" i="1"/>
  <c r="AB4737" i="1"/>
  <c r="AB4743" i="1"/>
  <c r="AB4758" i="1"/>
  <c r="AB4768" i="1"/>
  <c r="AB4777" i="1"/>
  <c r="AB4780" i="1"/>
  <c r="AB4693" i="1"/>
  <c r="AB4700" i="1"/>
  <c r="V4702" i="1"/>
  <c r="AB4702" i="1" s="1"/>
  <c r="Z4707" i="1"/>
  <c r="AB4707" i="1" s="1"/>
  <c r="AB4725" i="1"/>
  <c r="AB4732" i="1"/>
  <c r="M4740" i="1"/>
  <c r="AB4740" i="1" s="1"/>
  <c r="M4741" i="1"/>
  <c r="AB4741" i="1" s="1"/>
  <c r="Z4750" i="1"/>
  <c r="AB4750" i="1" s="1"/>
  <c r="P4755" i="1"/>
  <c r="AB4755" i="1" s="1"/>
  <c r="V4761" i="1"/>
  <c r="AB4761" i="1" s="1"/>
  <c r="Z4774" i="1"/>
  <c r="AB4774" i="1" s="1"/>
  <c r="AB4782" i="1"/>
  <c r="S4734" i="1"/>
  <c r="AB4734" i="1" s="1"/>
  <c r="P4756" i="1"/>
  <c r="Z4773" i="1"/>
  <c r="Z4781" i="1"/>
  <c r="Z4782" i="1"/>
  <c r="M4788" i="1"/>
  <c r="AB4788" i="1" s="1"/>
  <c r="AB4792" i="1"/>
  <c r="AB4794" i="1"/>
  <c r="AB4800" i="1"/>
  <c r="V4819" i="1"/>
  <c r="M4841" i="1"/>
  <c r="AB4841" i="1" s="1"/>
  <c r="AB4851" i="1"/>
  <c r="S4770" i="1"/>
  <c r="AB4770" i="1" s="1"/>
  <c r="S4771" i="1"/>
  <c r="AB4771" i="1" s="1"/>
  <c r="AB4775" i="1"/>
  <c r="AB4776" i="1"/>
  <c r="P4779" i="1"/>
  <c r="AB4790" i="1"/>
  <c r="P4796" i="1"/>
  <c r="AB4796" i="1" s="1"/>
  <c r="AB4798" i="1"/>
  <c r="AB4803" i="1"/>
  <c r="AB4819" i="1"/>
  <c r="V4822" i="1"/>
  <c r="Z4831" i="1"/>
  <c r="AB4832" i="1"/>
  <c r="AB4838" i="1"/>
  <c r="AB4844" i="1"/>
  <c r="AB4822" i="1"/>
  <c r="M4736" i="1"/>
  <c r="AB4736" i="1" s="1"/>
  <c r="S4738" i="1"/>
  <c r="AB4738" i="1" s="1"/>
  <c r="P4747" i="1"/>
  <c r="AB4747" i="1" s="1"/>
  <c r="Z4749" i="1"/>
  <c r="AB4749" i="1" s="1"/>
  <c r="V4753" i="1"/>
  <c r="AB4753" i="1" s="1"/>
  <c r="V4754" i="1"/>
  <c r="AB4754" i="1" s="1"/>
  <c r="AB4759" i="1"/>
  <c r="AB4760" i="1"/>
  <c r="P4763" i="1"/>
  <c r="AB4763" i="1" s="1"/>
  <c r="Z4765" i="1"/>
  <c r="AB4765" i="1" s="1"/>
  <c r="V4769" i="1"/>
  <c r="AB4769" i="1" s="1"/>
  <c r="V4770" i="1"/>
  <c r="M4772" i="1"/>
  <c r="AB4772" i="1" s="1"/>
  <c r="M4773" i="1"/>
  <c r="AB4773" i="1" s="1"/>
  <c r="S4778" i="1"/>
  <c r="AB4778" i="1" s="1"/>
  <c r="AB4779" i="1"/>
  <c r="S4779" i="1"/>
  <c r="AB4814" i="1"/>
  <c r="AB4831" i="1"/>
  <c r="M4781" i="1"/>
  <c r="AB4781" i="1" s="1"/>
  <c r="AB4785" i="1"/>
  <c r="S4787" i="1"/>
  <c r="AB4787" i="1" s="1"/>
  <c r="AB4820" i="1"/>
  <c r="AB4784" i="1"/>
  <c r="AB4786" i="1"/>
  <c r="AB4795" i="1"/>
  <c r="AB4807" i="1"/>
  <c r="AB4808" i="1"/>
  <c r="V4817" i="1"/>
  <c r="AB4817" i="1" s="1"/>
  <c r="Z4829" i="1"/>
  <c r="M4836" i="1"/>
  <c r="AB4836" i="1" s="1"/>
  <c r="S4842" i="1"/>
  <c r="Z4853" i="1"/>
  <c r="AB4855" i="1"/>
  <c r="S4858" i="1"/>
  <c r="AB4858" i="1" s="1"/>
  <c r="M4860" i="1"/>
  <c r="AB4829" i="1"/>
  <c r="AB4853" i="1"/>
  <c r="AB4867" i="1"/>
  <c r="AB4815" i="1"/>
  <c r="AB4816" i="1"/>
  <c r="V4825" i="1"/>
  <c r="AB4825" i="1" s="1"/>
  <c r="Z4837" i="1"/>
  <c r="V4857" i="1"/>
  <c r="AB4857" i="1" s="1"/>
  <c r="AB4802" i="1"/>
  <c r="S4810" i="1"/>
  <c r="AB4810" i="1" s="1"/>
  <c r="AB4813" i="1"/>
  <c r="AB4839" i="1"/>
  <c r="AB4840" i="1"/>
  <c r="Z4845" i="1"/>
  <c r="AB4847" i="1"/>
  <c r="AB4848" i="1"/>
  <c r="P4859" i="1"/>
  <c r="AB4859" i="1" s="1"/>
  <c r="V4809" i="1"/>
  <c r="AB4809" i="1" s="1"/>
  <c r="Z4821" i="1"/>
  <c r="M4828" i="1"/>
  <c r="AB4828" i="1" s="1"/>
  <c r="S4834" i="1"/>
  <c r="AB4834" i="1" s="1"/>
  <c r="AB4837" i="1"/>
  <c r="AB4850" i="1"/>
  <c r="AB4854" i="1"/>
  <c r="AB4866" i="1"/>
  <c r="AB4875" i="1"/>
  <c r="AB4823" i="1"/>
  <c r="AB4845" i="1"/>
  <c r="AB4860" i="1"/>
  <c r="AB4876" i="1"/>
  <c r="M4812" i="1"/>
  <c r="AB4812" i="1" s="1"/>
  <c r="S4818" i="1"/>
  <c r="AB4818" i="1" s="1"/>
  <c r="AB4821" i="1"/>
  <c r="P4827" i="1"/>
  <c r="AB4827" i="1" s="1"/>
  <c r="AB4842" i="1"/>
  <c r="V4849" i="1"/>
  <c r="AB4849" i="1" s="1"/>
  <c r="AB4869" i="1"/>
  <c r="M4863" i="1"/>
  <c r="AB4863" i="1" s="1"/>
  <c r="S4865" i="1"/>
  <c r="AB4865" i="1" s="1"/>
  <c r="P4886" i="1"/>
  <c r="V4888" i="1"/>
  <c r="AB4888" i="1" s="1"/>
  <c r="Z4892" i="1"/>
  <c r="M4895" i="1"/>
  <c r="AB4895" i="1" s="1"/>
  <c r="S4897" i="1"/>
  <c r="AB4897" i="1" s="1"/>
  <c r="Z4904" i="1"/>
  <c r="AB4904" i="1" s="1"/>
  <c r="AB4918" i="1"/>
  <c r="AB4935" i="1"/>
  <c r="P4862" i="1"/>
  <c r="AB4862" i="1" s="1"/>
  <c r="V4864" i="1"/>
  <c r="AB4864" i="1" s="1"/>
  <c r="Z4868" i="1"/>
  <c r="AB4868" i="1" s="1"/>
  <c r="M4871" i="1"/>
  <c r="AB4871" i="1" s="1"/>
  <c r="S4873" i="1"/>
  <c r="AB4873" i="1" s="1"/>
  <c r="AB4886" i="1"/>
  <c r="P4894" i="1"/>
  <c r="V4896" i="1"/>
  <c r="AB4896" i="1" s="1"/>
  <c r="Z4900" i="1"/>
  <c r="AB4905" i="1"/>
  <c r="S4905" i="1"/>
  <c r="V4917" i="1"/>
  <c r="S4861" i="1"/>
  <c r="AB4861" i="1" s="1"/>
  <c r="AB4874" i="1"/>
  <c r="P4882" i="1"/>
  <c r="V4884" i="1"/>
  <c r="Z4888" i="1"/>
  <c r="M4891" i="1"/>
  <c r="AB4891" i="1" s="1"/>
  <c r="S4893" i="1"/>
  <c r="AB4893" i="1" s="1"/>
  <c r="AB4894" i="1"/>
  <c r="AB4902" i="1"/>
  <c r="AB4910" i="1"/>
  <c r="AB4882" i="1"/>
  <c r="P4890" i="1"/>
  <c r="V4892" i="1"/>
  <c r="AB4892" i="1" s="1"/>
  <c r="Z4896" i="1"/>
  <c r="M4899" i="1"/>
  <c r="AB4899" i="1" s="1"/>
  <c r="AB4901" i="1"/>
  <c r="AB4958" i="1"/>
  <c r="AB4870" i="1"/>
  <c r="P4878" i="1"/>
  <c r="AB4878" i="1" s="1"/>
  <c r="V4880" i="1"/>
  <c r="AB4880" i="1" s="1"/>
  <c r="Z4884" i="1"/>
  <c r="M4887" i="1"/>
  <c r="AB4887" i="1" s="1"/>
  <c r="S4889" i="1"/>
  <c r="AB4889" i="1" s="1"/>
  <c r="M4903" i="1"/>
  <c r="AB4903" i="1" s="1"/>
  <c r="AB4941" i="1"/>
  <c r="AB4952" i="1"/>
  <c r="AB4890" i="1"/>
  <c r="P4898" i="1"/>
  <c r="AB4898" i="1" s="1"/>
  <c r="V4900" i="1"/>
  <c r="AB4900" i="1" s="1"/>
  <c r="S4907" i="1"/>
  <c r="AB4914" i="1"/>
  <c r="AB4917" i="1"/>
  <c r="AB4921" i="1"/>
  <c r="AB4944" i="1"/>
  <c r="P4911" i="1"/>
  <c r="AB4911" i="1" s="1"/>
  <c r="V4913" i="1"/>
  <c r="AB4913" i="1" s="1"/>
  <c r="Z4917" i="1"/>
  <c r="P4919" i="1"/>
  <c r="M4924" i="1"/>
  <c r="AB4924" i="1" s="1"/>
  <c r="V4925" i="1"/>
  <c r="AB4925" i="1" s="1"/>
  <c r="M4928" i="1"/>
  <c r="AB4928" i="1" s="1"/>
  <c r="S4934" i="1"/>
  <c r="AB4934" i="1" s="1"/>
  <c r="P4939" i="1"/>
  <c r="S4950" i="1"/>
  <c r="AB4950" i="1" s="1"/>
  <c r="AB4964" i="1"/>
  <c r="AB4972" i="1"/>
  <c r="AB4980" i="1"/>
  <c r="AB4988" i="1"/>
  <c r="P4991" i="1"/>
  <c r="AB4994" i="1"/>
  <c r="AB4995" i="1"/>
  <c r="V4997" i="1"/>
  <c r="AB4997" i="1" s="1"/>
  <c r="P4999" i="1"/>
  <c r="AB5001" i="1"/>
  <c r="AB4939" i="1"/>
  <c r="AB4945" i="1"/>
  <c r="P4907" i="1"/>
  <c r="AB4907" i="1" s="1"/>
  <c r="V4909" i="1"/>
  <c r="AB4909" i="1" s="1"/>
  <c r="Z4913" i="1"/>
  <c r="M4916" i="1"/>
  <c r="AB4916" i="1" s="1"/>
  <c r="AB4919" i="1"/>
  <c r="Z4925" i="1"/>
  <c r="P4927" i="1"/>
  <c r="M4932" i="1"/>
  <c r="AB4932" i="1" s="1"/>
  <c r="V4933" i="1"/>
  <c r="AB4933" i="1" s="1"/>
  <c r="M4936" i="1"/>
  <c r="AB4936" i="1" s="1"/>
  <c r="S4942" i="1"/>
  <c r="AB4942" i="1" s="1"/>
  <c r="S4946" i="1"/>
  <c r="AB4946" i="1" s="1"/>
  <c r="AB4947" i="1"/>
  <c r="S4966" i="1"/>
  <c r="S4974" i="1"/>
  <c r="S4982" i="1"/>
  <c r="AB4991" i="1"/>
  <c r="AB4999" i="1"/>
  <c r="S4906" i="1"/>
  <c r="AB4906" i="1" s="1"/>
  <c r="S4922" i="1"/>
  <c r="AB4922" i="1" s="1"/>
  <c r="AB4923" i="1"/>
  <c r="Z4929" i="1"/>
  <c r="AB4929" i="1" s="1"/>
  <c r="V4937" i="1"/>
  <c r="AB4937" i="1" s="1"/>
  <c r="AB4943" i="1"/>
  <c r="V4949" i="1"/>
  <c r="AB4949" i="1" s="1"/>
  <c r="AB4961" i="1"/>
  <c r="AB4969" i="1"/>
  <c r="AB4977" i="1"/>
  <c r="AB4985" i="1"/>
  <c r="S4990" i="1"/>
  <c r="S4998" i="1"/>
  <c r="M5000" i="1"/>
  <c r="AB5000" i="1" s="1"/>
  <c r="P4951" i="1"/>
  <c r="AB4951" i="1" s="1"/>
  <c r="Z4953" i="1"/>
  <c r="AB4966" i="1"/>
  <c r="AB4974" i="1"/>
  <c r="AB4982" i="1"/>
  <c r="AB4990" i="1"/>
  <c r="M4992" i="1"/>
  <c r="AB4992" i="1" s="1"/>
  <c r="AB4927" i="1"/>
  <c r="AB4953" i="1"/>
  <c r="AB4954" i="1"/>
  <c r="AB4955" i="1"/>
  <c r="AB4956" i="1"/>
  <c r="AB4998" i="1"/>
  <c r="AB4915" i="1"/>
  <c r="S4930" i="1"/>
  <c r="AB4930" i="1" s="1"/>
  <c r="AB4931" i="1"/>
  <c r="Z4937" i="1"/>
  <c r="Z4949" i="1"/>
  <c r="V4965" i="1"/>
  <c r="AB4965" i="1" s="1"/>
  <c r="V4973" i="1"/>
  <c r="AB4973" i="1" s="1"/>
  <c r="V4981" i="1"/>
  <c r="AB4981" i="1" s="1"/>
  <c r="V4989" i="1"/>
  <c r="AB4989" i="1" s="1"/>
  <c r="Z4993" i="1"/>
  <c r="AB4993" i="1" s="1"/>
  <c r="AB4996" i="1"/>
  <c r="AB5002" i="1"/>
  <c r="AB169" i="1" l="1"/>
  <c r="AB2265" i="1"/>
  <c r="AB3173" i="1"/>
  <c r="AB2273" i="1"/>
  <c r="AB2272" i="1"/>
  <c r="AB137" i="1"/>
  <c r="AB4884" i="1"/>
  <c r="AB200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<sst xmlns="http://schemas.openxmlformats.org/spreadsheetml/2006/main" count="33" uniqueCount="20">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</sst>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E%20Goiana/08%20Agosto/TCE/zPCF%20Goiana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GOIANA (COVID-19) - ISMEP</v>
          </cell>
          <cell r="E12" t="str">
            <v xml:space="preserve">ADAUTO TEOTONIO DA SILVA JUNIOR                                       </v>
          </cell>
          <cell r="F12" t="str">
            <v>2 - Outros Profissionais da Saúde</v>
          </cell>
          <cell r="G12" t="str">
            <v>4141-05</v>
          </cell>
          <cell r="H12">
            <v>44409</v>
          </cell>
          <cell r="I12">
            <v>16.825099999999999</v>
          </cell>
          <cell r="J12">
            <v>134.6</v>
          </cell>
          <cell r="L12">
            <v>349.22</v>
          </cell>
          <cell r="M12">
            <v>2.5</v>
          </cell>
        </row>
        <row r="13">
          <cell r="C13" t="str">
            <v>UPAE GOIANA (COVID-19) - ISMEP</v>
          </cell>
          <cell r="E13" t="str">
            <v xml:space="preserve">ALDO FRANCISCO DA SILVA                                               </v>
          </cell>
          <cell r="F13" t="str">
            <v>2 - Outros Profissionais da Saúde</v>
          </cell>
          <cell r="G13" t="str">
            <v>2235-05</v>
          </cell>
          <cell r="H13">
            <v>44409</v>
          </cell>
          <cell r="I13">
            <v>22.4712</v>
          </cell>
          <cell r="J13">
            <v>179.76</v>
          </cell>
          <cell r="L13">
            <v>349.22</v>
          </cell>
          <cell r="M13">
            <v>1.65</v>
          </cell>
        </row>
        <row r="14">
          <cell r="C14" t="str">
            <v>UPAE GOIANA (COVID-19) - ISMEP</v>
          </cell>
          <cell r="E14" t="str">
            <v>ALESSANDRA THAIS SILVA DE MELO</v>
          </cell>
          <cell r="F14" t="str">
            <v>2 - Outros Profissionais da Saúde</v>
          </cell>
          <cell r="G14" t="str">
            <v>3172-10</v>
          </cell>
          <cell r="H14">
            <v>44409</v>
          </cell>
          <cell r="I14">
            <v>17.579699999999999</v>
          </cell>
          <cell r="J14">
            <v>140.63</v>
          </cell>
          <cell r="L14">
            <v>349.21</v>
          </cell>
          <cell r="M14">
            <v>2.5</v>
          </cell>
        </row>
        <row r="15">
          <cell r="C15" t="str">
            <v>UPAE GOIANA (COVID-19) - ISMEP</v>
          </cell>
          <cell r="E15" t="str">
            <v xml:space="preserve">ALUISIO FRANCISCO DA SILVA                                            </v>
          </cell>
          <cell r="F15" t="str">
            <v>3 - Administrativo</v>
          </cell>
          <cell r="G15" t="str">
            <v>6220-10</v>
          </cell>
          <cell r="H15">
            <v>44409</v>
          </cell>
          <cell r="I15">
            <v>15.5</v>
          </cell>
          <cell r="J15">
            <v>124</v>
          </cell>
          <cell r="L15">
            <v>349.21</v>
          </cell>
          <cell r="M15">
            <v>2.5</v>
          </cell>
        </row>
        <row r="16">
          <cell r="C16" t="str">
            <v>UPAE GOIANA (COVID-19) - ISMEP</v>
          </cell>
          <cell r="E16" t="str">
            <v xml:space="preserve">AMANDA CARLA BARBOSA DE ARRUDA                                        </v>
          </cell>
          <cell r="F16" t="str">
            <v>1 - Médico</v>
          </cell>
          <cell r="G16" t="str">
            <v>3222-05</v>
          </cell>
          <cell r="H16">
            <v>44409</v>
          </cell>
          <cell r="I16">
            <v>54.4</v>
          </cell>
          <cell r="J16">
            <v>435.2</v>
          </cell>
          <cell r="L16">
            <v>349.22</v>
          </cell>
          <cell r="M16">
            <v>1.1000000000000001</v>
          </cell>
        </row>
        <row r="17">
          <cell r="C17" t="str">
            <v>UPAE GOIANA (COVID-19) - ISMEP</v>
          </cell>
          <cell r="E17" t="str">
            <v xml:space="preserve">AMANDA RENATA DA SILVA SANTANA                                        </v>
          </cell>
          <cell r="F17" t="str">
            <v>2 - Outros Profissionais da Saúde</v>
          </cell>
          <cell r="G17" t="str">
            <v>2516-05</v>
          </cell>
          <cell r="H17">
            <v>44409</v>
          </cell>
          <cell r="I17">
            <v>26.8018</v>
          </cell>
          <cell r="J17">
            <v>214.41</v>
          </cell>
          <cell r="L17">
            <v>349.21</v>
          </cell>
          <cell r="M17">
            <v>2.5</v>
          </cell>
        </row>
        <row r="18">
          <cell r="C18" t="str">
            <v>UPAE GOIANA (COVID-19) - ISMEP</v>
          </cell>
          <cell r="E18" t="str">
            <v xml:space="preserve">ANA ARACELE LIMA DE SOUSA                                             </v>
          </cell>
          <cell r="F18" t="str">
            <v>1 - Médico</v>
          </cell>
          <cell r="G18" t="str">
            <v>2251-25</v>
          </cell>
          <cell r="H18">
            <v>44409</v>
          </cell>
          <cell r="I18">
            <v>206.16</v>
          </cell>
          <cell r="J18">
            <v>1649.28</v>
          </cell>
          <cell r="L18">
            <v>349.22</v>
          </cell>
          <cell r="M18">
            <v>1.1000000000000001</v>
          </cell>
        </row>
        <row r="19">
          <cell r="C19" t="str">
            <v>UPAE GOIANA (COVID-19) - ISMEP</v>
          </cell>
          <cell r="E19" t="str">
            <v xml:space="preserve">ANA CAROLINA VIEIRA DEMELO CAVALCANTI                                 </v>
          </cell>
          <cell r="F19" t="str">
            <v>1 - Médico</v>
          </cell>
          <cell r="G19" t="str">
            <v>2251-25</v>
          </cell>
          <cell r="H19">
            <v>44409</v>
          </cell>
          <cell r="I19">
            <v>143.6</v>
          </cell>
          <cell r="J19">
            <v>1148.8</v>
          </cell>
          <cell r="L19">
            <v>349.22</v>
          </cell>
          <cell r="M19">
            <v>1.1000000000000001</v>
          </cell>
        </row>
        <row r="20">
          <cell r="C20" t="str">
            <v>UPAE GOIANA (COVID-19) - ISMEP</v>
          </cell>
          <cell r="E20" t="str">
            <v xml:space="preserve">ANA CLAUDIA COSME DA SILVA                                            </v>
          </cell>
          <cell r="F20" t="str">
            <v>2 - Outros Profissionais da Saúde</v>
          </cell>
          <cell r="G20" t="str">
            <v>3222-05</v>
          </cell>
          <cell r="H20">
            <v>44409</v>
          </cell>
          <cell r="I20">
            <v>15.463699999999999</v>
          </cell>
          <cell r="J20">
            <v>123.7</v>
          </cell>
          <cell r="L20">
            <v>349.21</v>
          </cell>
          <cell r="M20">
            <v>2.5</v>
          </cell>
        </row>
        <row r="21">
          <cell r="C21" t="str">
            <v>UPAE GOIANA (COVID-19) - ISMEP</v>
          </cell>
          <cell r="E21" t="str">
            <v xml:space="preserve">ANA PAULA DE BRITO                                                    </v>
          </cell>
          <cell r="F21" t="str">
            <v>2 - Outros Profissionais da Saúde</v>
          </cell>
          <cell r="G21" t="str">
            <v>2235-05</v>
          </cell>
          <cell r="H21">
            <v>44409</v>
          </cell>
          <cell r="I21">
            <v>40</v>
          </cell>
          <cell r="J21">
            <v>320</v>
          </cell>
          <cell r="L21">
            <v>349.22</v>
          </cell>
          <cell r="M21">
            <v>1.65</v>
          </cell>
        </row>
        <row r="22">
          <cell r="C22" t="str">
            <v>UPAE GOIANA (COVID-19) - ISMEP</v>
          </cell>
          <cell r="E22" t="str">
            <v xml:space="preserve">ANA ROSA APOLINARIO DE MOURA DIAS                                     </v>
          </cell>
          <cell r="F22" t="str">
            <v>2 - Outros Profissionais da Saúde</v>
          </cell>
          <cell r="G22" t="str">
            <v>2515-10</v>
          </cell>
          <cell r="H22">
            <v>44409</v>
          </cell>
          <cell r="I22">
            <v>22.279699999999998</v>
          </cell>
          <cell r="J22">
            <v>178.23</v>
          </cell>
          <cell r="L22">
            <v>349.22</v>
          </cell>
          <cell r="M22">
            <v>1.65</v>
          </cell>
        </row>
        <row r="23">
          <cell r="C23" t="str">
            <v>UPAE GOIANA (COVID-19) - ISMEP</v>
          </cell>
          <cell r="E23" t="str">
            <v xml:space="preserve">ANDREA RAQUEL RAMIREZ BENTO                                           </v>
          </cell>
          <cell r="F23" t="str">
            <v>1 - Médico</v>
          </cell>
          <cell r="G23" t="str">
            <v>2251-25</v>
          </cell>
          <cell r="H23">
            <v>44409</v>
          </cell>
          <cell r="I23">
            <v>120.4</v>
          </cell>
          <cell r="J23">
            <v>963.2</v>
          </cell>
          <cell r="L23">
            <v>349.22</v>
          </cell>
          <cell r="M23">
            <v>1.1000000000000001</v>
          </cell>
        </row>
        <row r="24">
          <cell r="C24" t="str">
            <v>UPAE GOIANA (COVID-19) - ISMEP</v>
          </cell>
          <cell r="E24" t="str">
            <v xml:space="preserve">ANDRIELLE DE SOUZA ABRAAO                                             </v>
          </cell>
          <cell r="F24" t="str">
            <v>3 - Administrativo</v>
          </cell>
          <cell r="G24" t="str">
            <v>4110-10</v>
          </cell>
          <cell r="H24">
            <v>44409</v>
          </cell>
          <cell r="I24">
            <v>16.876799999999999</v>
          </cell>
          <cell r="J24">
            <v>135.01</v>
          </cell>
          <cell r="L24">
            <v>349.21</v>
          </cell>
          <cell r="M24">
            <v>2.5</v>
          </cell>
        </row>
        <row r="25">
          <cell r="C25" t="str">
            <v>UPAE GOIANA (COVID-19) - ISMEP</v>
          </cell>
          <cell r="E25" t="str">
            <v xml:space="preserve">ANEZIANA DE FRANÇA PEREIRA                                            </v>
          </cell>
          <cell r="F25" t="str">
            <v>2 - Outros Profissionais da Saúde</v>
          </cell>
          <cell r="G25" t="str">
            <v>3222-05</v>
          </cell>
          <cell r="H25">
            <v>44409</v>
          </cell>
          <cell r="I25">
            <v>15.522400000000001</v>
          </cell>
          <cell r="J25">
            <v>124.17</v>
          </cell>
          <cell r="L25">
            <v>349.21</v>
          </cell>
          <cell r="M25">
            <v>2.5</v>
          </cell>
        </row>
        <row r="26">
          <cell r="C26" t="str">
            <v>UPAE GOIANA (COVID-19) - ISMEP</v>
          </cell>
          <cell r="E26" t="str">
            <v xml:space="preserve">ANTONIELLA DI PAULA GOMES FARIAS                                      </v>
          </cell>
          <cell r="F26" t="str">
            <v>2 - Outros Profissionais da Saúde</v>
          </cell>
          <cell r="G26" t="str">
            <v>2235-05</v>
          </cell>
          <cell r="H26">
            <v>44409</v>
          </cell>
          <cell r="I26">
            <v>20.3645</v>
          </cell>
          <cell r="J26">
            <v>162.91</v>
          </cell>
          <cell r="L26">
            <v>349.22</v>
          </cell>
          <cell r="M26">
            <v>1.65</v>
          </cell>
        </row>
        <row r="27">
          <cell r="C27" t="str">
            <v>UPAE GOIANA (COVID-19) - ISMEP</v>
          </cell>
          <cell r="E27" t="str">
            <v>ANTONIO ETEVALDO DE LIMA HENRIQUE</v>
          </cell>
          <cell r="F27" t="str">
            <v>1 - Médico</v>
          </cell>
          <cell r="G27" t="str">
            <v>2251-50</v>
          </cell>
          <cell r="H27">
            <v>44409</v>
          </cell>
          <cell r="I27">
            <v>148.4</v>
          </cell>
          <cell r="J27">
            <v>1187.2</v>
          </cell>
          <cell r="L27">
            <v>349.22</v>
          </cell>
          <cell r="M27">
            <v>1.1000000000000001</v>
          </cell>
        </row>
        <row r="28">
          <cell r="C28" t="str">
            <v>UPAE GOIANA (COVID-19) - ISMEP</v>
          </cell>
          <cell r="E28" t="str">
            <v xml:space="preserve">ARNAUD ALBURQUERQUE DO REGO                                           </v>
          </cell>
          <cell r="F28" t="str">
            <v>3 - Administrativo</v>
          </cell>
          <cell r="G28" t="str">
            <v>4121-10</v>
          </cell>
          <cell r="H28">
            <v>44409</v>
          </cell>
          <cell r="I28">
            <v>15.921500000000002</v>
          </cell>
          <cell r="J28">
            <v>127.37</v>
          </cell>
          <cell r="L28">
            <v>349.22</v>
          </cell>
          <cell r="M28">
            <v>2.5</v>
          </cell>
        </row>
        <row r="29">
          <cell r="C29" t="str">
            <v>UPAE GOIANA (COVID-19) - ISMEP</v>
          </cell>
          <cell r="E29" t="str">
            <v xml:space="preserve">ARTHUR FELIPE DE AGUIAR MARTINS                                       </v>
          </cell>
          <cell r="F29" t="str">
            <v>2 - Outros Profissionais da Saúde</v>
          </cell>
          <cell r="G29" t="str">
            <v>3241-15</v>
          </cell>
          <cell r="H29">
            <v>44409</v>
          </cell>
          <cell r="I29">
            <v>35.334499999999998</v>
          </cell>
          <cell r="J29">
            <v>282.67</v>
          </cell>
          <cell r="L29">
            <v>349.21</v>
          </cell>
          <cell r="M29">
            <v>2.5</v>
          </cell>
        </row>
        <row r="30">
          <cell r="C30" t="str">
            <v>UPAE GOIANA (COVID-19) - ISMEP</v>
          </cell>
          <cell r="E30" t="str">
            <v xml:space="preserve">BRENA PATRICIA DA SILVA TORRES                                        </v>
          </cell>
          <cell r="F30" t="str">
            <v>2 - Outros Profissionais da Saúde</v>
          </cell>
          <cell r="G30" t="str">
            <v>2235-05</v>
          </cell>
          <cell r="H30">
            <v>44409</v>
          </cell>
          <cell r="I30">
            <v>21.322100000000002</v>
          </cell>
          <cell r="J30">
            <v>170.57</v>
          </cell>
          <cell r="L30">
            <v>349.22</v>
          </cell>
          <cell r="M30">
            <v>1.65</v>
          </cell>
        </row>
        <row r="31">
          <cell r="C31" t="str">
            <v>UPAE GOIANA (COVID-19) - ISMEP</v>
          </cell>
          <cell r="E31" t="str">
            <v xml:space="preserve">BRUNO DA SILVA ALVES                                                  </v>
          </cell>
          <cell r="F31" t="str">
            <v>3 - Administrativo</v>
          </cell>
          <cell r="G31" t="str">
            <v>3172-10</v>
          </cell>
          <cell r="H31">
            <v>44409</v>
          </cell>
          <cell r="I31">
            <v>32.132800000000003</v>
          </cell>
          <cell r="J31">
            <v>257.06</v>
          </cell>
          <cell r="L31">
            <v>349.21</v>
          </cell>
          <cell r="M31">
            <v>2.5</v>
          </cell>
        </row>
        <row r="32">
          <cell r="C32" t="str">
            <v>UPAE GOIANA (COVID-19) - ISMEP</v>
          </cell>
          <cell r="E32" t="str">
            <v>BRUNO RODRIGUES MARTINS</v>
          </cell>
          <cell r="F32" t="str">
            <v>2 - Outros Profissionais da Saúde</v>
          </cell>
          <cell r="G32" t="str">
            <v>2236-05</v>
          </cell>
          <cell r="H32">
            <v>44409</v>
          </cell>
          <cell r="I32">
            <v>19.664100000000001</v>
          </cell>
          <cell r="J32">
            <v>157.31</v>
          </cell>
          <cell r="L32">
            <v>349.22</v>
          </cell>
          <cell r="M32">
            <v>1.65</v>
          </cell>
        </row>
        <row r="33">
          <cell r="C33" t="str">
            <v>UPAE GOIANA (COVID-19) - ISMEP</v>
          </cell>
          <cell r="E33" t="str">
            <v xml:space="preserve">CARINA DE PONTES MESSIAS ARAUJO                                       </v>
          </cell>
          <cell r="F33" t="str">
            <v>2 - Outros Profissionais da Saúde</v>
          </cell>
          <cell r="G33" t="str">
            <v>2235-05</v>
          </cell>
          <cell r="H33">
            <v>44409</v>
          </cell>
          <cell r="I33">
            <v>38.174300000000002</v>
          </cell>
          <cell r="J33">
            <v>305.39</v>
          </cell>
          <cell r="L33">
            <v>349.22</v>
          </cell>
          <cell r="M33">
            <v>1.65</v>
          </cell>
        </row>
        <row r="34">
          <cell r="C34" t="str">
            <v>UPAE GOIANA (COVID-19) - ISMEP</v>
          </cell>
          <cell r="E34" t="str">
            <v xml:space="preserve">CARLOS ANDRÉ LIRA DE NEGREIROS                                        </v>
          </cell>
          <cell r="F34" t="str">
            <v>2 - Outros Profissionais da Saúde</v>
          </cell>
          <cell r="G34" t="str">
            <v>3241-15</v>
          </cell>
          <cell r="H34">
            <v>44409</v>
          </cell>
          <cell r="I34">
            <v>35.752600000000001</v>
          </cell>
          <cell r="J34">
            <v>286.02</v>
          </cell>
          <cell r="L34">
            <v>349.21</v>
          </cell>
          <cell r="M34">
            <v>2.5</v>
          </cell>
        </row>
        <row r="35">
          <cell r="C35" t="str">
            <v>UPAE GOIANA (COVID-19) - ISMEP</v>
          </cell>
          <cell r="E35" t="str">
            <v xml:space="preserve">CARLOS EDUARDO FERREIRA CAMPOS                                        </v>
          </cell>
          <cell r="F35" t="str">
            <v>3 - Administrativo</v>
          </cell>
          <cell r="G35" t="str">
            <v>7823-05</v>
          </cell>
          <cell r="H35">
            <v>44409</v>
          </cell>
          <cell r="I35">
            <v>24.494200000000003</v>
          </cell>
          <cell r="J35">
            <v>195.95</v>
          </cell>
          <cell r="L35">
            <v>349.21</v>
          </cell>
          <cell r="M35">
            <v>2.5</v>
          </cell>
        </row>
        <row r="36">
          <cell r="C36" t="str">
            <v>UPAE GOIANA (COVID-19) - ISMEP</v>
          </cell>
          <cell r="E36" t="str">
            <v>CARLOS LEANDRO DA SILVA JÚNIOR</v>
          </cell>
          <cell r="F36" t="str">
            <v>2 - Outros Profissionais da Saúde</v>
          </cell>
          <cell r="G36" t="str">
            <v>1312-10</v>
          </cell>
          <cell r="H36">
            <v>44409</v>
          </cell>
          <cell r="I36">
            <v>67.400000000000006</v>
          </cell>
          <cell r="J36">
            <v>539.20000000000005</v>
          </cell>
          <cell r="L36">
            <v>349.21</v>
          </cell>
          <cell r="M36">
            <v>2.5</v>
          </cell>
        </row>
        <row r="37">
          <cell r="C37" t="str">
            <v>UPAE GOIANA (COVID-19) - ISMEP</v>
          </cell>
          <cell r="E37" t="str">
            <v xml:space="preserve">CARLOS SEVERINO ROSA                                                  </v>
          </cell>
          <cell r="F37" t="str">
            <v>2 - Outros Profissionais da Saúde</v>
          </cell>
          <cell r="G37" t="str">
            <v>3222-05</v>
          </cell>
          <cell r="H37">
            <v>44409</v>
          </cell>
          <cell r="I37">
            <v>24.888100000000001</v>
          </cell>
          <cell r="J37">
            <v>199.1</v>
          </cell>
          <cell r="L37">
            <v>349.21</v>
          </cell>
          <cell r="M37">
            <v>2.5</v>
          </cell>
        </row>
        <row r="38">
          <cell r="C38" t="str">
            <v>UPAE GOIANA (COVID-19) - ISMEP</v>
          </cell>
          <cell r="E38" t="str">
            <v xml:space="preserve">CAROLINE COSME DA SILVA                                               </v>
          </cell>
          <cell r="F38" t="str">
            <v>2 - Outros Profissionais da Saúde</v>
          </cell>
          <cell r="G38" t="str">
            <v>3222-05</v>
          </cell>
          <cell r="H38">
            <v>44409</v>
          </cell>
          <cell r="I38">
            <v>15.530000000000001</v>
          </cell>
          <cell r="J38">
            <v>124.24</v>
          </cell>
          <cell r="L38">
            <v>349.21</v>
          </cell>
          <cell r="M38">
            <v>2.5</v>
          </cell>
        </row>
        <row r="39">
          <cell r="C39" t="str">
            <v>UPAE GOIANA (COVID-19) - ISMEP</v>
          </cell>
          <cell r="E39" t="str">
            <v xml:space="preserve">CAROLINE SONALE FIUZA FERREIRA                                        </v>
          </cell>
          <cell r="F39" t="str">
            <v>2 - Outros Profissionais da Saúde</v>
          </cell>
          <cell r="G39" t="str">
            <v>2235-05</v>
          </cell>
          <cell r="H39">
            <v>44409</v>
          </cell>
          <cell r="I39">
            <v>20.3645</v>
          </cell>
          <cell r="J39">
            <v>162.91</v>
          </cell>
          <cell r="L39">
            <v>349.22</v>
          </cell>
          <cell r="M39">
            <v>1.65</v>
          </cell>
        </row>
        <row r="40">
          <cell r="C40" t="str">
            <v>UPAE GOIANA (COVID-19) - ISMEP</v>
          </cell>
          <cell r="E40" t="str">
            <v xml:space="preserve">CINTYA DE SENA GUERRA ALBUQUERQUE                                     </v>
          </cell>
          <cell r="F40" t="str">
            <v>2 - Outros Profissionais da Saúde</v>
          </cell>
          <cell r="G40" t="str">
            <v>2235-05</v>
          </cell>
          <cell r="H40">
            <v>44409</v>
          </cell>
          <cell r="I40">
            <v>21.6129</v>
          </cell>
          <cell r="J40">
            <v>172.9</v>
          </cell>
        </row>
        <row r="41">
          <cell r="C41" t="str">
            <v>UPAE GOIANA (COVID-19) - ISMEP</v>
          </cell>
          <cell r="E41" t="str">
            <v xml:space="preserve">CINTYA REGINA PEREIRA DOS SANTOS                                      </v>
          </cell>
          <cell r="F41" t="str">
            <v>2 - Outros Profissionais da Saúde</v>
          </cell>
          <cell r="G41" t="str">
            <v>2235-05</v>
          </cell>
          <cell r="H41">
            <v>44409</v>
          </cell>
          <cell r="I41">
            <v>21.896700000000003</v>
          </cell>
          <cell r="J41">
            <v>175.17</v>
          </cell>
          <cell r="L41">
            <v>349.22</v>
          </cell>
          <cell r="M41">
            <v>1.65</v>
          </cell>
        </row>
        <row r="42">
          <cell r="C42" t="str">
            <v>UPAE GOIANA (COVID-19) - ISMEP</v>
          </cell>
          <cell r="E42" t="str">
            <v xml:space="preserve">CLAUDIA VERBENA MARQUES FALCAO                                        </v>
          </cell>
          <cell r="F42" t="str">
            <v>2 - Outros Profissionais da Saúde</v>
          </cell>
          <cell r="G42" t="str">
            <v>2235-05</v>
          </cell>
          <cell r="H42">
            <v>44409</v>
          </cell>
          <cell r="I42">
            <v>22.279699999999998</v>
          </cell>
          <cell r="J42">
            <v>178.23</v>
          </cell>
          <cell r="L42">
            <v>349.22</v>
          </cell>
          <cell r="M42">
            <v>1.65</v>
          </cell>
        </row>
        <row r="43">
          <cell r="C43" t="str">
            <v>UPAE GOIANA (COVID-19) - ISMEP</v>
          </cell>
          <cell r="E43" t="str">
            <v xml:space="preserve">CLECIA MARIA LEMOS PENHA                                              </v>
          </cell>
          <cell r="F43" t="str">
            <v>2 - Outros Profissionais da Saúde</v>
          </cell>
          <cell r="G43" t="str">
            <v>3222-05</v>
          </cell>
          <cell r="H43">
            <v>44409</v>
          </cell>
          <cell r="I43">
            <v>15.9224</v>
          </cell>
          <cell r="J43">
            <v>127.37</v>
          </cell>
          <cell r="L43">
            <v>349.21</v>
          </cell>
          <cell r="M43">
            <v>2.5</v>
          </cell>
        </row>
        <row r="44">
          <cell r="C44" t="str">
            <v>UPAE GOIANA (COVID-19) - ISMEP</v>
          </cell>
          <cell r="E44" t="str">
            <v xml:space="preserve">CLODOALDO RODRIGUES DA SILVA                                          </v>
          </cell>
          <cell r="F44" t="str">
            <v>2 - Outros Profissionais da Saúde</v>
          </cell>
          <cell r="G44" t="str">
            <v>5163-45</v>
          </cell>
          <cell r="H44">
            <v>44409</v>
          </cell>
          <cell r="I44">
            <v>15.530000000000001</v>
          </cell>
          <cell r="J44">
            <v>124.24</v>
          </cell>
          <cell r="L44">
            <v>349.22</v>
          </cell>
          <cell r="M44">
            <v>2.5</v>
          </cell>
        </row>
        <row r="45">
          <cell r="C45" t="str">
            <v>UPAE GOIANA (COVID-19) - ISMEP</v>
          </cell>
          <cell r="E45" t="str">
            <v xml:space="preserve">CRISTIANE MARIA DO BONFIM ALVES                                       </v>
          </cell>
          <cell r="F45" t="str">
            <v>2 - Outros Profissionais da Saúde</v>
          </cell>
          <cell r="G45" t="str">
            <v>2516-05</v>
          </cell>
          <cell r="H45">
            <v>44409</v>
          </cell>
          <cell r="I45">
            <v>25.283000000000001</v>
          </cell>
          <cell r="J45">
            <v>202.26</v>
          </cell>
          <cell r="L45">
            <v>349.21</v>
          </cell>
          <cell r="M45">
            <v>2.5</v>
          </cell>
        </row>
        <row r="46">
          <cell r="C46" t="str">
            <v>UPAE GOIANA (COVID-19) - ISMEP</v>
          </cell>
          <cell r="E46" t="str">
            <v xml:space="preserve">CRISTIANO RODRIGUES DA SILVA                                          </v>
          </cell>
          <cell r="F46" t="str">
            <v>2 - Outros Profissionais da Saúde</v>
          </cell>
          <cell r="G46" t="str">
            <v>3222-05</v>
          </cell>
          <cell r="H46">
            <v>44409</v>
          </cell>
          <cell r="I46">
            <v>16.816600000000001</v>
          </cell>
          <cell r="J46">
            <v>134.53</v>
          </cell>
          <cell r="L46">
            <v>349.21</v>
          </cell>
          <cell r="M46">
            <v>2.5</v>
          </cell>
        </row>
        <row r="47">
          <cell r="C47" t="str">
            <v>UPAE GOIANA (COVID-19) - ISMEP</v>
          </cell>
          <cell r="E47" t="str">
            <v xml:space="preserve">CYNTHIA DE ALBUQUERQUE FERREIRA LIMA                                  </v>
          </cell>
          <cell r="F47" t="str">
            <v>3 - Administrativo</v>
          </cell>
          <cell r="G47" t="str">
            <v>4121-05</v>
          </cell>
          <cell r="H47">
            <v>44409</v>
          </cell>
          <cell r="I47">
            <v>104.78</v>
          </cell>
          <cell r="J47">
            <v>838.24</v>
          </cell>
          <cell r="L47">
            <v>349.21</v>
          </cell>
          <cell r="M47">
            <v>2.5</v>
          </cell>
        </row>
        <row r="48">
          <cell r="C48" t="str">
            <v>UPAE GOIANA (COVID-19) - ISMEP</v>
          </cell>
          <cell r="E48" t="str">
            <v>DALIANE RODRIGUES DOS SANTOS</v>
          </cell>
          <cell r="F48" t="str">
            <v>2 - Outros Profissionais da Saúde</v>
          </cell>
          <cell r="G48" t="str">
            <v>3222-05</v>
          </cell>
          <cell r="H48">
            <v>44409</v>
          </cell>
          <cell r="I48">
            <v>15.522400000000001</v>
          </cell>
          <cell r="J48">
            <v>124.17</v>
          </cell>
          <cell r="L48">
            <v>349.21</v>
          </cell>
          <cell r="M48">
            <v>2.5</v>
          </cell>
        </row>
        <row r="49">
          <cell r="C49" t="str">
            <v>UPAE GOIANA (COVID-19) - ISMEP</v>
          </cell>
          <cell r="E49" t="str">
            <v xml:space="preserve">DAMIAO JOSE DE SOUZA                                                  </v>
          </cell>
          <cell r="F49" t="str">
            <v>3 - Administrativo</v>
          </cell>
          <cell r="G49" t="str">
            <v>5143-10</v>
          </cell>
          <cell r="H49">
            <v>44409</v>
          </cell>
          <cell r="I49">
            <v>15.530000000000001</v>
          </cell>
          <cell r="J49">
            <v>124.24</v>
          </cell>
          <cell r="L49">
            <v>349.21</v>
          </cell>
          <cell r="M49">
            <v>2.5</v>
          </cell>
        </row>
        <row r="50">
          <cell r="C50" t="str">
            <v>UPAE GOIANA (COVID-19) - ISMEP</v>
          </cell>
          <cell r="E50" t="str">
            <v xml:space="preserve">DANIEL ALVES FEITOSA NETO                                             </v>
          </cell>
          <cell r="F50" t="str">
            <v>2 - Outros Profissionais da Saúde</v>
          </cell>
          <cell r="G50" t="str">
            <v>4221-05</v>
          </cell>
          <cell r="H50">
            <v>44409</v>
          </cell>
          <cell r="I50">
            <v>16.744199999999999</v>
          </cell>
          <cell r="J50">
            <v>133.94999999999999</v>
          </cell>
          <cell r="L50">
            <v>349.21</v>
          </cell>
          <cell r="M50">
            <v>2.5</v>
          </cell>
        </row>
        <row r="51">
          <cell r="C51" t="str">
            <v>UPAE GOIANA (COVID-19) - ISMEP</v>
          </cell>
          <cell r="E51" t="str">
            <v xml:space="preserve">DANNIELI D'ALMEIDA LINS REGIS                                         </v>
          </cell>
          <cell r="F51" t="str">
            <v>2 - Outros Profissionais da Saúde</v>
          </cell>
          <cell r="G51" t="str">
            <v>2235-05</v>
          </cell>
          <cell r="H51">
            <v>44409</v>
          </cell>
          <cell r="I51">
            <v>40</v>
          </cell>
          <cell r="J51">
            <v>320</v>
          </cell>
          <cell r="L51">
            <v>349.22</v>
          </cell>
          <cell r="M51">
            <v>1.65</v>
          </cell>
        </row>
        <row r="52">
          <cell r="C52" t="str">
            <v>UPAE GOIANA (COVID-19) - ISMEP</v>
          </cell>
          <cell r="E52" t="str">
            <v xml:space="preserve">DAYANE CAROLINE CANDIDO DA SILVA                                      </v>
          </cell>
          <cell r="F52" t="str">
            <v>2 - Outros Profissionais da Saúde</v>
          </cell>
          <cell r="G52" t="str">
            <v>2237-10</v>
          </cell>
          <cell r="H52">
            <v>44409</v>
          </cell>
          <cell r="I52">
            <v>43.937200000000004</v>
          </cell>
          <cell r="J52">
            <v>351.49</v>
          </cell>
          <cell r="L52">
            <v>349.22</v>
          </cell>
          <cell r="M52">
            <v>11</v>
          </cell>
        </row>
        <row r="53">
          <cell r="C53" t="str">
            <v>UPAE GOIANA (COVID-19) - ISMEP</v>
          </cell>
          <cell r="E53" t="str">
            <v xml:space="preserve">DAYANE CYBELLE ARAUJO DE ANDRADE SILVA                                </v>
          </cell>
          <cell r="F53" t="str">
            <v>2 - Outros Profissionais da Saúde</v>
          </cell>
          <cell r="G53" t="str">
            <v>2235-05</v>
          </cell>
          <cell r="H53">
            <v>44409</v>
          </cell>
          <cell r="I53">
            <v>20.3645</v>
          </cell>
          <cell r="J53">
            <v>162.91</v>
          </cell>
          <cell r="L53">
            <v>349.22</v>
          </cell>
          <cell r="M53">
            <v>1.65</v>
          </cell>
        </row>
        <row r="54">
          <cell r="C54" t="str">
            <v>UPAE GOIANA (COVID-19) - ISMEP</v>
          </cell>
          <cell r="E54" t="str">
            <v xml:space="preserve">DAYANE KIRLEY AMARO DOS SANTOS                                        </v>
          </cell>
          <cell r="F54" t="str">
            <v>2 - Outros Profissionais da Saúde</v>
          </cell>
          <cell r="G54" t="str">
            <v>5135-05</v>
          </cell>
          <cell r="H54">
            <v>44409</v>
          </cell>
          <cell r="I54">
            <v>15.5</v>
          </cell>
          <cell r="J54">
            <v>124</v>
          </cell>
          <cell r="L54">
            <v>349.21</v>
          </cell>
          <cell r="M54">
            <v>2.5</v>
          </cell>
        </row>
        <row r="55">
          <cell r="C55" t="str">
            <v>UPAE GOIANA (COVID-19) - ISMEP</v>
          </cell>
          <cell r="E55" t="str">
            <v>DEBORA CAROLINE PAIXÃO DA SILVA</v>
          </cell>
          <cell r="F55" t="str">
            <v>2 - Outros Profissionais da Saúde</v>
          </cell>
          <cell r="G55" t="str">
            <v>2236-05</v>
          </cell>
          <cell r="H55">
            <v>44409</v>
          </cell>
          <cell r="I55">
            <v>20.3186</v>
          </cell>
          <cell r="J55">
            <v>162.54</v>
          </cell>
          <cell r="L55">
            <v>349.22</v>
          </cell>
          <cell r="M55">
            <v>1.65</v>
          </cell>
        </row>
        <row r="56">
          <cell r="C56" t="str">
            <v>UPAE GOIANA (COVID-19) - ISMEP</v>
          </cell>
          <cell r="E56" t="str">
            <v xml:space="preserve">DEBORA DE ARAUJO PAZ                                                  </v>
          </cell>
          <cell r="F56" t="str">
            <v>1 - Médico</v>
          </cell>
          <cell r="G56" t="str">
            <v>2251-25</v>
          </cell>
          <cell r="H56">
            <v>44409</v>
          </cell>
          <cell r="I56">
            <v>120.4</v>
          </cell>
          <cell r="J56">
            <v>963.2</v>
          </cell>
          <cell r="L56">
            <v>349.22</v>
          </cell>
          <cell r="M56">
            <v>1.1000000000000001</v>
          </cell>
        </row>
        <row r="57">
          <cell r="C57" t="str">
            <v>UPAE GOIANA (COVID-19) - ISMEP</v>
          </cell>
          <cell r="E57" t="str">
            <v xml:space="preserve">DEISIANE CAROLINA CORDEIRO DA SILVA                                   </v>
          </cell>
          <cell r="F57" t="str">
            <v>2 - Outros Profissionais da Saúde</v>
          </cell>
          <cell r="G57" t="str">
            <v>3222-05</v>
          </cell>
          <cell r="H57">
            <v>44409</v>
          </cell>
          <cell r="I57">
            <v>4.71</v>
          </cell>
          <cell r="J57">
            <v>37.67</v>
          </cell>
        </row>
        <row r="58">
          <cell r="C58" t="str">
            <v>UPAE GOIANA (COVID-19) - ISMEP</v>
          </cell>
          <cell r="E58" t="str">
            <v>EDINEIA MARIA DA SILVA</v>
          </cell>
          <cell r="F58" t="str">
            <v>2 - Outros Profissionais da Saúde</v>
          </cell>
          <cell r="G58" t="str">
            <v>3222-05</v>
          </cell>
          <cell r="H58">
            <v>44409</v>
          </cell>
          <cell r="I58">
            <v>19.6372</v>
          </cell>
          <cell r="J58">
            <v>157.09</v>
          </cell>
          <cell r="L58">
            <v>349.21</v>
          </cell>
          <cell r="M58">
            <v>2.5</v>
          </cell>
        </row>
        <row r="59">
          <cell r="C59" t="str">
            <v>UPAE GOIANA (COVID-19) - ISMEP</v>
          </cell>
          <cell r="E59" t="str">
            <v>EDJUNIOR ESTEVÃO DE MENEZES</v>
          </cell>
          <cell r="F59" t="str">
            <v>3 - Administrativo</v>
          </cell>
          <cell r="G59" t="str">
            <v>5151-10</v>
          </cell>
          <cell r="H59">
            <v>44409</v>
          </cell>
          <cell r="I59">
            <v>16.744199999999999</v>
          </cell>
          <cell r="J59">
            <v>133.94999999999999</v>
          </cell>
          <cell r="L59">
            <v>349.21</v>
          </cell>
          <cell r="M59">
            <v>2.5</v>
          </cell>
        </row>
        <row r="60">
          <cell r="C60" t="str">
            <v>UPAE GOIANA (COVID-19) - ISMEP</v>
          </cell>
          <cell r="E60" t="str">
            <v xml:space="preserve">EDLEIDE BATISTA DA ROCHA                                              </v>
          </cell>
          <cell r="F60" t="str">
            <v>3 - Administrativo</v>
          </cell>
          <cell r="G60" t="str">
            <v>5211-30</v>
          </cell>
          <cell r="H60">
            <v>44409</v>
          </cell>
          <cell r="I60">
            <v>16.825099999999999</v>
          </cell>
          <cell r="J60">
            <v>134.6</v>
          </cell>
          <cell r="L60">
            <v>349.21</v>
          </cell>
          <cell r="M60">
            <v>2.5</v>
          </cell>
        </row>
        <row r="61">
          <cell r="C61" t="str">
            <v>UPAE GOIANA (COVID-19) - ISMEP</v>
          </cell>
          <cell r="E61" t="str">
            <v xml:space="preserve">EDUARDO CABRAL DE LIRA JORDAO                                         </v>
          </cell>
          <cell r="F61" t="str">
            <v>2 - Outros Profissionais da Saúde</v>
          </cell>
          <cell r="G61" t="str">
            <v>2236-05</v>
          </cell>
          <cell r="H61">
            <v>44409</v>
          </cell>
          <cell r="I61">
            <v>23.946899999999999</v>
          </cell>
          <cell r="J61">
            <v>191.57</v>
          </cell>
          <cell r="L61">
            <v>349.22</v>
          </cell>
          <cell r="M61">
            <v>1.65</v>
          </cell>
        </row>
        <row r="62">
          <cell r="C62" t="str">
            <v>UPAE GOIANA (COVID-19) - ISMEP</v>
          </cell>
          <cell r="E62" t="str">
            <v xml:space="preserve">ELINE SOARES ALVES                                                    </v>
          </cell>
          <cell r="F62" t="str">
            <v>2 - Outros Profissionais da Saúde</v>
          </cell>
          <cell r="G62" t="str">
            <v>3222-05</v>
          </cell>
          <cell r="H62">
            <v>44409</v>
          </cell>
          <cell r="I62">
            <v>16.412200000000002</v>
          </cell>
          <cell r="J62">
            <v>131.29</v>
          </cell>
          <cell r="L62">
            <v>349.21</v>
          </cell>
          <cell r="M62">
            <v>2.5</v>
          </cell>
        </row>
        <row r="63">
          <cell r="C63" t="str">
            <v>UPAE GOIANA (COVID-19) - ISMEP</v>
          </cell>
          <cell r="E63" t="str">
            <v xml:space="preserve">ELISA SOARES DA SILVA QUEIROZ                                         </v>
          </cell>
          <cell r="F63" t="str">
            <v>2 - Outros Profissionais da Saúde</v>
          </cell>
          <cell r="G63" t="str">
            <v>3222-05</v>
          </cell>
          <cell r="H63">
            <v>44409</v>
          </cell>
          <cell r="I63">
            <v>16.412200000000002</v>
          </cell>
          <cell r="J63">
            <v>131.29</v>
          </cell>
          <cell r="L63">
            <v>349.21</v>
          </cell>
          <cell r="M63">
            <v>2.5</v>
          </cell>
        </row>
        <row r="64">
          <cell r="C64" t="str">
            <v>UPAE GOIANA (COVID-19) - ISMEP</v>
          </cell>
          <cell r="E64" t="str">
            <v xml:space="preserve">ELTON ENEAS BATISTA DOS SANTOS                                        </v>
          </cell>
          <cell r="F64" t="str">
            <v>1 - Médico</v>
          </cell>
          <cell r="G64" t="str">
            <v>2251-25</v>
          </cell>
          <cell r="H64">
            <v>44409</v>
          </cell>
          <cell r="I64">
            <v>74.400000000000006</v>
          </cell>
          <cell r="J64">
            <v>595.20000000000005</v>
          </cell>
          <cell r="L64">
            <v>349.22</v>
          </cell>
          <cell r="M64">
            <v>1.1000000000000001</v>
          </cell>
        </row>
        <row r="65">
          <cell r="C65" t="str">
            <v>UPAE GOIANA (COVID-19) - ISMEP</v>
          </cell>
          <cell r="E65" t="str">
            <v>ERICA PEREIRA DOS SANTOS BATISTA</v>
          </cell>
          <cell r="F65" t="str">
            <v>2 - Outros Profissionais da Saúde</v>
          </cell>
          <cell r="G65" t="str">
            <v>3222-05</v>
          </cell>
          <cell r="H65">
            <v>44409</v>
          </cell>
          <cell r="I65">
            <v>15.522400000000001</v>
          </cell>
          <cell r="J65">
            <v>124.17</v>
          </cell>
          <cell r="L65">
            <v>349.21</v>
          </cell>
          <cell r="M65">
            <v>2.5</v>
          </cell>
        </row>
        <row r="66">
          <cell r="C66" t="str">
            <v>UPAE GOIANA (COVID-19) - ISMEP</v>
          </cell>
          <cell r="E66" t="str">
            <v xml:space="preserve">ERIVAN RIBEIRO DA SILVA                                               </v>
          </cell>
          <cell r="F66" t="str">
            <v>2 - Outros Profissionais da Saúde</v>
          </cell>
          <cell r="G66" t="str">
            <v>5163-45</v>
          </cell>
          <cell r="H66">
            <v>44409</v>
          </cell>
          <cell r="I66">
            <v>15.530000000000001</v>
          </cell>
          <cell r="J66">
            <v>124.24</v>
          </cell>
          <cell r="L66">
            <v>349.21</v>
          </cell>
          <cell r="M66">
            <v>2.5</v>
          </cell>
        </row>
        <row r="67">
          <cell r="C67" t="str">
            <v>UPAE GOIANA (COVID-19) - ISMEP</v>
          </cell>
          <cell r="E67" t="str">
            <v xml:space="preserve">FABIO RICARDO VIEIRA SANTIAGO                                         </v>
          </cell>
          <cell r="F67" t="str">
            <v>3 - Administrativo</v>
          </cell>
          <cell r="G67" t="str">
            <v>4131-15</v>
          </cell>
          <cell r="H67">
            <v>44409</v>
          </cell>
          <cell r="I67">
            <v>18.1767</v>
          </cell>
          <cell r="J67">
            <v>145.41</v>
          </cell>
          <cell r="L67">
            <v>349.21</v>
          </cell>
          <cell r="M67">
            <v>2.5</v>
          </cell>
        </row>
        <row r="68">
          <cell r="C68" t="str">
            <v>UPAE GOIANA (COVID-19) - ISMEP</v>
          </cell>
          <cell r="E68" t="str">
            <v xml:space="preserve">FELIPE DE SOUZA ARAUJO                                                </v>
          </cell>
          <cell r="F68" t="str">
            <v>1 - Médico</v>
          </cell>
          <cell r="G68" t="str">
            <v>2235-05</v>
          </cell>
          <cell r="H68">
            <v>44409</v>
          </cell>
          <cell r="I68">
            <v>120.4</v>
          </cell>
          <cell r="J68">
            <v>963.2</v>
          </cell>
          <cell r="L68">
            <v>349.22</v>
          </cell>
          <cell r="M68">
            <v>1.1000000000000001</v>
          </cell>
        </row>
        <row r="69">
          <cell r="C69" t="str">
            <v>UPAE GOIANA (COVID-19) - ISMEP</v>
          </cell>
          <cell r="E69" t="str">
            <v xml:space="preserve">FELIX JOSE PREREIRA LIMA                                              </v>
          </cell>
          <cell r="F69" t="str">
            <v>2 - Outros Profissionais da Saúde</v>
          </cell>
          <cell r="G69" t="str">
            <v>3222-05</v>
          </cell>
          <cell r="H69">
            <v>44409</v>
          </cell>
          <cell r="I69">
            <v>16.816600000000001</v>
          </cell>
          <cell r="J69">
            <v>134.53</v>
          </cell>
          <cell r="L69">
            <v>349.21</v>
          </cell>
          <cell r="M69">
            <v>2.5</v>
          </cell>
        </row>
        <row r="70">
          <cell r="C70" t="str">
            <v>UPAE GOIANA (COVID-19) - ISMEP</v>
          </cell>
          <cell r="E70" t="str">
            <v xml:space="preserve">FERNANDO GONÇALVES DA SILVA                                           </v>
          </cell>
          <cell r="F70" t="str">
            <v>2 - Outros Profissionais da Saúde</v>
          </cell>
          <cell r="G70" t="str">
            <v>3241-15</v>
          </cell>
          <cell r="H70">
            <v>44409</v>
          </cell>
          <cell r="I70">
            <v>35.453200000000002</v>
          </cell>
          <cell r="J70">
            <v>283.62</v>
          </cell>
          <cell r="L70">
            <v>349.21</v>
          </cell>
          <cell r="M70">
            <v>2.5</v>
          </cell>
        </row>
        <row r="71">
          <cell r="C71" t="str">
            <v>UPAE GOIANA (COVID-19) - ISMEP</v>
          </cell>
          <cell r="E71" t="str">
            <v xml:space="preserve">FLAVIA CRISTINA ALBUQUERQUE LIRA                                      </v>
          </cell>
          <cell r="F71" t="str">
            <v>2 - Outros Profissionais da Saúde</v>
          </cell>
          <cell r="G71" t="str">
            <v>1312-10</v>
          </cell>
          <cell r="H71">
            <v>44409</v>
          </cell>
          <cell r="I71">
            <v>139.5335</v>
          </cell>
          <cell r="J71">
            <v>1116.26</v>
          </cell>
          <cell r="L71">
            <v>349.21</v>
          </cell>
          <cell r="M71">
            <v>2.5</v>
          </cell>
        </row>
        <row r="72">
          <cell r="C72" t="str">
            <v>UPAE GOIANA (COVID-19) - ISMEP</v>
          </cell>
          <cell r="E72" t="str">
            <v xml:space="preserve">FLAVIA MARIA MATTOS DE ANDRADE LIMA                                   </v>
          </cell>
          <cell r="F72" t="str">
            <v>3 - Administrativo</v>
          </cell>
          <cell r="G72" t="str">
            <v>4102-05</v>
          </cell>
          <cell r="H72">
            <v>44409</v>
          </cell>
          <cell r="I72">
            <v>41.78</v>
          </cell>
          <cell r="J72">
            <v>334.24</v>
          </cell>
          <cell r="L72">
            <v>349.21</v>
          </cell>
          <cell r="M72">
            <v>2.5</v>
          </cell>
        </row>
        <row r="73">
          <cell r="C73" t="str">
            <v>UPAE GOIANA (COVID-19) - ISMEP</v>
          </cell>
          <cell r="E73" t="str">
            <v xml:space="preserve">FRANCISCA GRAÇAS DE JESUS                                             </v>
          </cell>
          <cell r="F73" t="str">
            <v>3 - Administrativo</v>
          </cell>
          <cell r="G73" t="str">
            <v>1231-05</v>
          </cell>
          <cell r="H73">
            <v>44409</v>
          </cell>
          <cell r="I73">
            <v>161.9</v>
          </cell>
          <cell r="J73">
            <v>1295.2</v>
          </cell>
          <cell r="L73">
            <v>349.22</v>
          </cell>
          <cell r="M73">
            <v>11</v>
          </cell>
        </row>
        <row r="74">
          <cell r="C74" t="str">
            <v>UPAE GOIANA (COVID-19) - ISMEP</v>
          </cell>
          <cell r="E74" t="str">
            <v xml:space="preserve">FRANCISCO DE ASSIS SILVA                                              </v>
          </cell>
          <cell r="F74" t="str">
            <v>3 - Administrativo</v>
          </cell>
          <cell r="G74" t="str">
            <v>5143-10</v>
          </cell>
          <cell r="H74">
            <v>44409</v>
          </cell>
          <cell r="I74">
            <v>15.530000000000001</v>
          </cell>
          <cell r="J74">
            <v>124.24</v>
          </cell>
          <cell r="L74">
            <v>349.21</v>
          </cell>
          <cell r="M74">
            <v>2.5</v>
          </cell>
        </row>
        <row r="75">
          <cell r="C75" t="str">
            <v>UPAE GOIANA (COVID-19) - ISMEP</v>
          </cell>
          <cell r="E75" t="str">
            <v xml:space="preserve">GABRIEL EDUARDO LIMA DE SOUZA                                         </v>
          </cell>
          <cell r="F75" t="str">
            <v>2 - Outros Profissionais da Saúde</v>
          </cell>
          <cell r="G75" t="str">
            <v>2516-05</v>
          </cell>
          <cell r="H75">
            <v>44409</v>
          </cell>
          <cell r="I75">
            <v>25.283000000000001</v>
          </cell>
          <cell r="J75">
            <v>202.26</v>
          </cell>
          <cell r="L75">
            <v>349.21</v>
          </cell>
          <cell r="M75">
            <v>2.5</v>
          </cell>
        </row>
        <row r="76">
          <cell r="C76" t="str">
            <v>UPAE GOIANA (COVID-19) - ISMEP</v>
          </cell>
          <cell r="E76" t="str">
            <v>GABRIELA DE ANDRADE GUEDES MORAIS</v>
          </cell>
          <cell r="F76" t="str">
            <v>2 - Outros Profissionais da Saúde</v>
          </cell>
          <cell r="G76" t="str">
            <v>2212-05</v>
          </cell>
          <cell r="H76">
            <v>44409</v>
          </cell>
          <cell r="I76">
            <v>31.373200000000001</v>
          </cell>
          <cell r="J76">
            <v>250.98</v>
          </cell>
          <cell r="L76">
            <v>349.21</v>
          </cell>
          <cell r="M76">
            <v>2.5</v>
          </cell>
        </row>
        <row r="77">
          <cell r="C77" t="str">
            <v>UPAE GOIANA (COVID-19) - ISMEP</v>
          </cell>
          <cell r="E77" t="str">
            <v>GERALDO JOSÉ DA CUNHA</v>
          </cell>
          <cell r="F77" t="str">
            <v>3 - Administrativo</v>
          </cell>
          <cell r="G77" t="str">
            <v>5163-45</v>
          </cell>
          <cell r="H77">
            <v>44409</v>
          </cell>
          <cell r="I77">
            <v>15.6919</v>
          </cell>
          <cell r="J77">
            <v>125.53</v>
          </cell>
          <cell r="L77">
            <v>349.21</v>
          </cell>
          <cell r="M77">
            <v>2.5</v>
          </cell>
        </row>
        <row r="78">
          <cell r="C78" t="str">
            <v>UPAE GOIANA (COVID-19) - ISMEP</v>
          </cell>
          <cell r="E78" t="str">
            <v xml:space="preserve">GIRLAINE GRAZZIELE DE OLIVEIRA PONTES                                 </v>
          </cell>
          <cell r="F78" t="str">
            <v>2 - Outros Profissionais da Saúde</v>
          </cell>
          <cell r="G78" t="str">
            <v>3222-05</v>
          </cell>
          <cell r="H78">
            <v>44409</v>
          </cell>
          <cell r="I78">
            <v>16.735700000000001</v>
          </cell>
          <cell r="J78">
            <v>133.88</v>
          </cell>
          <cell r="L78">
            <v>349.21</v>
          </cell>
          <cell r="M78">
            <v>2.5</v>
          </cell>
        </row>
        <row r="79">
          <cell r="C79" t="str">
            <v>UPAE GOIANA (COVID-19) - ISMEP</v>
          </cell>
          <cell r="E79" t="str">
            <v xml:space="preserve">IGOR DANIEL MOREIRA FERREIRA                                          </v>
          </cell>
          <cell r="F79" t="str">
            <v>1 - Médico</v>
          </cell>
          <cell r="G79" t="str">
            <v>2251-25</v>
          </cell>
          <cell r="H79">
            <v>44409</v>
          </cell>
          <cell r="I79">
            <v>74.400000000000006</v>
          </cell>
          <cell r="J79">
            <v>595.20000000000005</v>
          </cell>
          <cell r="L79">
            <v>349.22</v>
          </cell>
          <cell r="M79">
            <v>1.1000000000000001</v>
          </cell>
        </row>
        <row r="80">
          <cell r="C80" t="str">
            <v>UPAE GOIANA (COVID-19) - ISMEP</v>
          </cell>
          <cell r="E80" t="str">
            <v xml:space="preserve">ISABELLA MARIA SILVA DE SANTANA                                       </v>
          </cell>
          <cell r="F80" t="str">
            <v>2 - Outros Profissionais da Saúde</v>
          </cell>
          <cell r="G80" t="str">
            <v>3222-05</v>
          </cell>
          <cell r="H80">
            <v>44409</v>
          </cell>
          <cell r="I80">
            <v>16.735700000000001</v>
          </cell>
          <cell r="J80">
            <v>133.88</v>
          </cell>
          <cell r="L80">
            <v>349.21</v>
          </cell>
          <cell r="M80">
            <v>2.5</v>
          </cell>
        </row>
        <row r="81">
          <cell r="C81" t="str">
            <v>UPAE GOIANA (COVID-19) - ISMEP</v>
          </cell>
          <cell r="E81" t="str">
            <v xml:space="preserve">ISRAEL CRESCENCIO DA COSTA FILHO                                      </v>
          </cell>
          <cell r="F81" t="str">
            <v>1 - Médico</v>
          </cell>
          <cell r="G81" t="str">
            <v>2251-25</v>
          </cell>
          <cell r="H81">
            <v>44409</v>
          </cell>
          <cell r="I81">
            <v>124.4</v>
          </cell>
          <cell r="J81">
            <v>995.2</v>
          </cell>
          <cell r="L81">
            <v>349.22</v>
          </cell>
          <cell r="M81">
            <v>1.1000000000000001</v>
          </cell>
        </row>
        <row r="82">
          <cell r="C82" t="str">
            <v>UPAE GOIANA (COVID-19) - ISMEP</v>
          </cell>
          <cell r="E82" t="str">
            <v xml:space="preserve">ISRAEL LUIZ DO NASCIMENTO                                             </v>
          </cell>
          <cell r="F82" t="str">
            <v>3 - Administrativo</v>
          </cell>
          <cell r="G82" t="str">
            <v>5151-10</v>
          </cell>
          <cell r="H82">
            <v>44409</v>
          </cell>
          <cell r="I82">
            <v>21.152199999999997</v>
          </cell>
          <cell r="J82">
            <v>169.21</v>
          </cell>
          <cell r="L82">
            <v>349.21</v>
          </cell>
          <cell r="M82">
            <v>2.5</v>
          </cell>
        </row>
        <row r="83">
          <cell r="C83" t="str">
            <v>UPAE GOIANA (COVID-19) - ISMEP</v>
          </cell>
          <cell r="E83" t="str">
            <v xml:space="preserve">IVANIO CARNEIRO DE OLIVEIRA FILHO                                     </v>
          </cell>
          <cell r="F83" t="str">
            <v>2 - Outros Profissionais da Saúde</v>
          </cell>
          <cell r="G83" t="str">
            <v>3222-05</v>
          </cell>
          <cell r="H83">
            <v>44409</v>
          </cell>
          <cell r="I83">
            <v>15.4285</v>
          </cell>
          <cell r="J83">
            <v>123.42</v>
          </cell>
          <cell r="L83">
            <v>349.21</v>
          </cell>
          <cell r="M83">
            <v>2.5</v>
          </cell>
        </row>
        <row r="84">
          <cell r="C84" t="str">
            <v>UPAE GOIANA (COVID-19) - ISMEP</v>
          </cell>
          <cell r="E84" t="str">
            <v xml:space="preserve">IVISON SIMOES LEMOS                                                   </v>
          </cell>
          <cell r="F84" t="str">
            <v>2 - Outros Profissionais da Saúde</v>
          </cell>
          <cell r="G84" t="str">
            <v>5151-10</v>
          </cell>
          <cell r="H84">
            <v>44409</v>
          </cell>
          <cell r="I84">
            <v>16.825099999999999</v>
          </cell>
          <cell r="J84">
            <v>134.6</v>
          </cell>
          <cell r="L84">
            <v>349.21</v>
          </cell>
          <cell r="M84">
            <v>2.5</v>
          </cell>
        </row>
        <row r="85">
          <cell r="C85" t="str">
            <v>UPAE GOIANA (COVID-19) - ISMEP</v>
          </cell>
          <cell r="E85" t="str">
            <v xml:space="preserve">JAMILE RODRIGUES DE OLIVEIRA                                          </v>
          </cell>
          <cell r="F85" t="str">
            <v>2 - Outros Profissionais da Saúde</v>
          </cell>
          <cell r="G85" t="str">
            <v>2236-05</v>
          </cell>
          <cell r="H85">
            <v>44409</v>
          </cell>
          <cell r="I85">
            <v>22.865600000000001</v>
          </cell>
          <cell r="J85">
            <v>182.92</v>
          </cell>
          <cell r="L85">
            <v>349.22</v>
          </cell>
          <cell r="M85">
            <v>1.65</v>
          </cell>
        </row>
        <row r="86">
          <cell r="C86" t="str">
            <v>UPAE GOIANA (COVID-19) - ISMEP</v>
          </cell>
          <cell r="E86" t="str">
            <v xml:space="preserve">JANIELE PEREIRA DE SANTANA DUTRA                                      </v>
          </cell>
          <cell r="F86" t="str">
            <v>2 - Outros Profissionais da Saúde</v>
          </cell>
          <cell r="G86" t="str">
            <v>3222-05</v>
          </cell>
          <cell r="H86">
            <v>44409</v>
          </cell>
          <cell r="I86">
            <v>15.522400000000001</v>
          </cell>
          <cell r="J86">
            <v>124.17</v>
          </cell>
          <cell r="L86">
            <v>349.21</v>
          </cell>
          <cell r="M86">
            <v>2.5</v>
          </cell>
        </row>
        <row r="87">
          <cell r="C87" t="str">
            <v>UPAE GOIANA (COVID-19) - ISMEP</v>
          </cell>
          <cell r="E87" t="str">
            <v xml:space="preserve">JANIR MARIA CLEMENTE MENEZES                                          </v>
          </cell>
          <cell r="F87" t="str">
            <v>3 - Administrativo</v>
          </cell>
          <cell r="G87" t="str">
            <v>5211-30</v>
          </cell>
          <cell r="H87">
            <v>44409</v>
          </cell>
          <cell r="I87">
            <v>16.744199999999999</v>
          </cell>
          <cell r="J87">
            <v>133.94999999999999</v>
          </cell>
          <cell r="L87">
            <v>349.21</v>
          </cell>
          <cell r="M87">
            <v>2.5</v>
          </cell>
        </row>
        <row r="88">
          <cell r="C88" t="str">
            <v>UPAE GOIANA (COVID-19) - ISMEP</v>
          </cell>
          <cell r="E88" t="str">
            <v xml:space="preserve">JAQUELINE MARIA DA SILVA                                              </v>
          </cell>
          <cell r="F88" t="str">
            <v>2 - Outros Profissionais da Saúde</v>
          </cell>
          <cell r="G88" t="str">
            <v>3222-05</v>
          </cell>
          <cell r="H88">
            <v>44409</v>
          </cell>
          <cell r="I88">
            <v>16.816600000000001</v>
          </cell>
          <cell r="J88">
            <v>134.53</v>
          </cell>
          <cell r="L88">
            <v>349.21</v>
          </cell>
          <cell r="M88">
            <v>2.5</v>
          </cell>
        </row>
        <row r="89">
          <cell r="C89" t="str">
            <v>UPAE GOIANA (COVID-19) - ISMEP</v>
          </cell>
          <cell r="E89" t="str">
            <v xml:space="preserve">JARLITA CAMILO GOMES DA SILVA                                         </v>
          </cell>
          <cell r="F89" t="str">
            <v>2 - Outros Profissionais da Saúde</v>
          </cell>
          <cell r="G89" t="str">
            <v>5134-20</v>
          </cell>
          <cell r="H89">
            <v>44409</v>
          </cell>
          <cell r="I89">
            <v>15.5</v>
          </cell>
          <cell r="J89">
            <v>124</v>
          </cell>
          <cell r="L89">
            <v>349.21</v>
          </cell>
          <cell r="M89">
            <v>2.5</v>
          </cell>
        </row>
        <row r="90">
          <cell r="C90" t="str">
            <v>UPAE GOIANA (COVID-19) - ISMEP</v>
          </cell>
          <cell r="E90" t="str">
            <v>JEFERSON BENTO DE LIMA</v>
          </cell>
          <cell r="F90" t="str">
            <v>2 - Outros Profissionais da Saúde</v>
          </cell>
          <cell r="G90" t="str">
            <v>2235-05</v>
          </cell>
          <cell r="H90">
            <v>44409</v>
          </cell>
          <cell r="I90">
            <v>20.3645</v>
          </cell>
          <cell r="J90">
            <v>162.91</v>
          </cell>
          <cell r="L90">
            <v>349.21</v>
          </cell>
          <cell r="M90">
            <v>2.5</v>
          </cell>
        </row>
        <row r="91">
          <cell r="C91" t="str">
            <v>UPAE GOIANA (COVID-19) - ISMEP</v>
          </cell>
          <cell r="E91" t="str">
            <v xml:space="preserve">JESSICA COTRIM DANTAS                                                 </v>
          </cell>
          <cell r="F91" t="str">
            <v>1 - Médico</v>
          </cell>
          <cell r="G91" t="str">
            <v>2251-25</v>
          </cell>
          <cell r="H91">
            <v>44409</v>
          </cell>
          <cell r="I91">
            <v>54.4</v>
          </cell>
          <cell r="J91">
            <v>435.2</v>
          </cell>
          <cell r="L91">
            <v>349.22</v>
          </cell>
          <cell r="M91">
            <v>1.1000000000000001</v>
          </cell>
        </row>
        <row r="92">
          <cell r="C92" t="str">
            <v>UPAE GOIANA (COVID-19) - ISMEP</v>
          </cell>
          <cell r="E92" t="str">
            <v xml:space="preserve">JOAO VICTOR LOPES DA SILVA                                            </v>
          </cell>
          <cell r="F92" t="str">
            <v>2 - Outros Profissionais da Saúde</v>
          </cell>
          <cell r="G92" t="str">
            <v>4141-05</v>
          </cell>
          <cell r="H92">
            <v>44409</v>
          </cell>
          <cell r="I92">
            <v>15.530000000000001</v>
          </cell>
          <cell r="J92">
            <v>124.24</v>
          </cell>
          <cell r="L92">
            <v>349.21</v>
          </cell>
          <cell r="M92">
            <v>2.5</v>
          </cell>
        </row>
        <row r="93">
          <cell r="C93" t="str">
            <v>UPAE GOIANA (COVID-19) - ISMEP</v>
          </cell>
          <cell r="E93" t="str">
            <v xml:space="preserve">JORGE EDUARDO CANDIDO DOS SANTOS                                      </v>
          </cell>
          <cell r="F93" t="str">
            <v>2 - Outros Profissionais da Saúde</v>
          </cell>
          <cell r="G93" t="str">
            <v>2235-05</v>
          </cell>
          <cell r="H93">
            <v>44409</v>
          </cell>
          <cell r="I93">
            <v>20.3645</v>
          </cell>
          <cell r="J93">
            <v>162.91</v>
          </cell>
          <cell r="L93">
            <v>349.22</v>
          </cell>
          <cell r="M93">
            <v>1.65</v>
          </cell>
        </row>
        <row r="94">
          <cell r="C94" t="str">
            <v>UPAE GOIANA (COVID-19) - ISMEP</v>
          </cell>
          <cell r="E94" t="str">
            <v xml:space="preserve">JOSE FERREIRA BASTOS NETO                                             </v>
          </cell>
          <cell r="F94" t="str">
            <v>2 - Outros Profissionais da Saúde</v>
          </cell>
          <cell r="G94" t="str">
            <v>4221-05</v>
          </cell>
          <cell r="H94">
            <v>44409</v>
          </cell>
          <cell r="I94">
            <v>15.6881</v>
          </cell>
          <cell r="J94">
            <v>125.5</v>
          </cell>
          <cell r="L94">
            <v>349.21</v>
          </cell>
          <cell r="M94">
            <v>2.5</v>
          </cell>
        </row>
        <row r="95">
          <cell r="C95" t="str">
            <v>UPAE GOIANA (COVID-19) - ISMEP</v>
          </cell>
          <cell r="E95" t="str">
            <v xml:space="preserve">JOSE LEONEL DE AGUIAR TAVARES JUNIOR                                  </v>
          </cell>
          <cell r="F95" t="str">
            <v>2 - Outros Profissionais da Saúde</v>
          </cell>
          <cell r="G95" t="str">
            <v>2235-05</v>
          </cell>
          <cell r="H95">
            <v>44409</v>
          </cell>
          <cell r="I95">
            <v>22.4712</v>
          </cell>
          <cell r="J95">
            <v>179.76</v>
          </cell>
          <cell r="L95">
            <v>349.22</v>
          </cell>
          <cell r="M95">
            <v>1.65</v>
          </cell>
        </row>
        <row r="96">
          <cell r="C96" t="str">
            <v>UPAE GOIANA (COVID-19) - ISMEP</v>
          </cell>
          <cell r="E96" t="str">
            <v xml:space="preserve">JUAN CARLOS DA SILVA                                                  </v>
          </cell>
          <cell r="F96" t="str">
            <v>2 - Outros Profissionais da Saúde</v>
          </cell>
          <cell r="G96" t="str">
            <v>3222-05</v>
          </cell>
          <cell r="H96">
            <v>44409</v>
          </cell>
          <cell r="I96">
            <v>15.522400000000001</v>
          </cell>
          <cell r="J96">
            <v>124.17</v>
          </cell>
          <cell r="L96">
            <v>349.21</v>
          </cell>
          <cell r="M96">
            <v>2.5</v>
          </cell>
        </row>
        <row r="97">
          <cell r="C97" t="str">
            <v>UPAE GOIANA (COVID-19) - ISMEP</v>
          </cell>
          <cell r="E97" t="str">
            <v xml:space="preserve">JUCEDI RAFAEL DA SILVA                                                </v>
          </cell>
          <cell r="F97" t="str">
            <v>2 - Outros Profissionais da Saúde</v>
          </cell>
          <cell r="G97" t="str">
            <v>3222-05</v>
          </cell>
          <cell r="H97">
            <v>44409</v>
          </cell>
          <cell r="I97">
            <v>15.522400000000001</v>
          </cell>
          <cell r="J97">
            <v>124.17</v>
          </cell>
          <cell r="L97">
            <v>349.22</v>
          </cell>
          <cell r="M97">
            <v>11</v>
          </cell>
        </row>
        <row r="98">
          <cell r="C98" t="str">
            <v>UPAE GOIANA (COVID-19) - ISMEP</v>
          </cell>
          <cell r="E98" t="str">
            <v xml:space="preserve">JULIANA GLEICE DA SILVA GOMES                                         </v>
          </cell>
          <cell r="F98" t="str">
            <v>2 - Outros Profissionais da Saúde</v>
          </cell>
          <cell r="G98" t="str">
            <v>2516-05</v>
          </cell>
          <cell r="H98">
            <v>44409</v>
          </cell>
          <cell r="I98">
            <v>26.953699999999998</v>
          </cell>
          <cell r="J98">
            <v>215.62</v>
          </cell>
          <cell r="L98">
            <v>349.21</v>
          </cell>
          <cell r="M98">
            <v>2.5</v>
          </cell>
        </row>
        <row r="99">
          <cell r="C99" t="str">
            <v>UPAE GOIANA (COVID-19) - ISMEP</v>
          </cell>
          <cell r="E99" t="str">
            <v xml:space="preserve">KAMYLLA MIRELLY ANDRADE LIMA                                          </v>
          </cell>
          <cell r="F99" t="str">
            <v>2 - Outros Profissionais da Saúde</v>
          </cell>
          <cell r="G99" t="str">
            <v>2235-05</v>
          </cell>
          <cell r="H99">
            <v>44409</v>
          </cell>
          <cell r="I99">
            <v>22.088200000000001</v>
          </cell>
          <cell r="J99">
            <v>176.7</v>
          </cell>
          <cell r="L99">
            <v>349.22</v>
          </cell>
          <cell r="M99">
            <v>11</v>
          </cell>
        </row>
        <row r="100">
          <cell r="C100" t="str">
            <v>UPAE GOIANA (COVID-19) - ISMEP</v>
          </cell>
          <cell r="E100" t="str">
            <v xml:space="preserve">KLEITON RAFAEL DA SILVA                                               </v>
          </cell>
          <cell r="F100" t="str">
            <v>2 - Outros Profissionais da Saúde</v>
          </cell>
          <cell r="G100" t="str">
            <v>2235-05</v>
          </cell>
          <cell r="H100">
            <v>44409</v>
          </cell>
          <cell r="I100">
            <v>19.142600000000002</v>
          </cell>
          <cell r="J100">
            <v>153.13999999999999</v>
          </cell>
          <cell r="L100">
            <v>349.22</v>
          </cell>
          <cell r="M100">
            <v>1.65</v>
          </cell>
        </row>
        <row r="101">
          <cell r="C101" t="str">
            <v>UPAE GOIANA (COVID-19) - ISMEP</v>
          </cell>
          <cell r="E101" t="str">
            <v xml:space="preserve">LARISSA CAROLINA DE SOUSA SILVA                                       </v>
          </cell>
          <cell r="F101" t="str">
            <v>2 - Outros Profissionais da Saúde</v>
          </cell>
          <cell r="G101" t="str">
            <v>3222-05</v>
          </cell>
          <cell r="H101">
            <v>44409</v>
          </cell>
          <cell r="I101">
            <v>16.735700000000001</v>
          </cell>
          <cell r="J101">
            <v>133.88</v>
          </cell>
          <cell r="L101">
            <v>349.21</v>
          </cell>
          <cell r="M101">
            <v>2.5</v>
          </cell>
        </row>
        <row r="102">
          <cell r="C102" t="str">
            <v>UPAE GOIANA (COVID-19) - ISMEP</v>
          </cell>
          <cell r="E102" t="str">
            <v xml:space="preserve">LEANDRO AUGUSTO DA SILVA LIRA                                         </v>
          </cell>
          <cell r="F102" t="str">
            <v>2 - Outros Profissionais da Saúde</v>
          </cell>
          <cell r="G102" t="str">
            <v>2235-05</v>
          </cell>
          <cell r="H102">
            <v>44409</v>
          </cell>
          <cell r="I102">
            <v>22.4712</v>
          </cell>
          <cell r="J102">
            <v>179.76</v>
          </cell>
          <cell r="L102">
            <v>349.22</v>
          </cell>
          <cell r="M102">
            <v>1.65</v>
          </cell>
        </row>
        <row r="103">
          <cell r="C103" t="str">
            <v>UPAE GOIANA (COVID-19) - ISMEP</v>
          </cell>
          <cell r="E103" t="str">
            <v xml:space="preserve">LEILANE RAPOSO DINIZ                                                  </v>
          </cell>
          <cell r="F103" t="str">
            <v>1 - Médico</v>
          </cell>
          <cell r="G103" t="str">
            <v>2251-50</v>
          </cell>
          <cell r="H103">
            <v>44409</v>
          </cell>
          <cell r="I103">
            <v>166.4</v>
          </cell>
          <cell r="J103">
            <v>1331.2</v>
          </cell>
          <cell r="L103">
            <v>349.22</v>
          </cell>
          <cell r="M103">
            <v>1.1000000000000001</v>
          </cell>
        </row>
        <row r="104">
          <cell r="C104" t="str">
            <v>UPAE GOIANA (COVID-19) - ISMEP</v>
          </cell>
          <cell r="E104" t="str">
            <v xml:space="preserve">LIDIANE GOMES DE BRITO                                                </v>
          </cell>
          <cell r="F104" t="str">
            <v>1 - Médico</v>
          </cell>
          <cell r="G104" t="str">
            <v>2251-25</v>
          </cell>
          <cell r="H104">
            <v>44409</v>
          </cell>
          <cell r="I104">
            <v>40.340000000000003</v>
          </cell>
          <cell r="K104">
            <v>1445.97</v>
          </cell>
        </row>
        <row r="105">
          <cell r="C105" t="str">
            <v>UPAE GOIANA (COVID-19) - ISMEP</v>
          </cell>
          <cell r="E105" t="str">
            <v xml:space="preserve">LIDIANE LIMA DOS SANTOS SILVA                                         </v>
          </cell>
          <cell r="F105" t="str">
            <v>2 - Outros Profissionais da Saúde</v>
          </cell>
          <cell r="G105" t="str">
            <v>3222-05</v>
          </cell>
          <cell r="H105">
            <v>44409</v>
          </cell>
          <cell r="I105">
            <v>17.579699999999999</v>
          </cell>
          <cell r="J105">
            <v>140.63</v>
          </cell>
          <cell r="L105">
            <v>349.21</v>
          </cell>
          <cell r="M105">
            <v>2.5</v>
          </cell>
        </row>
        <row r="106">
          <cell r="C106" t="str">
            <v>UPAE GOIANA (COVID-19) - ISMEP</v>
          </cell>
          <cell r="E106" t="str">
            <v xml:space="preserve">LINDINALDO DIAS DA SILVA                                              </v>
          </cell>
          <cell r="F106" t="str">
            <v>2 - Outros Profissionais da Saúde</v>
          </cell>
          <cell r="G106" t="str">
            <v>2235-05</v>
          </cell>
          <cell r="H106">
            <v>44409</v>
          </cell>
          <cell r="I106">
            <v>20.3645</v>
          </cell>
          <cell r="J106">
            <v>162.91</v>
          </cell>
          <cell r="L106">
            <v>349.22</v>
          </cell>
          <cell r="M106">
            <v>1.65</v>
          </cell>
        </row>
        <row r="107">
          <cell r="C107" t="str">
            <v>UPAE GOIANA (COVID-19) - ISMEP</v>
          </cell>
          <cell r="E107" t="str">
            <v xml:space="preserve">LUCIANA GESIELLI RODRIGUES ROCHA                                      </v>
          </cell>
          <cell r="F107" t="str">
            <v>3 - Administrativo</v>
          </cell>
          <cell r="G107" t="str">
            <v>5211-30</v>
          </cell>
          <cell r="H107">
            <v>44409</v>
          </cell>
          <cell r="I107">
            <v>16.182400000000001</v>
          </cell>
          <cell r="J107">
            <v>129.44999999999999</v>
          </cell>
          <cell r="L107">
            <v>349.21</v>
          </cell>
          <cell r="M107">
            <v>2.5</v>
          </cell>
        </row>
        <row r="108">
          <cell r="C108" t="str">
            <v>UPAE GOIANA (COVID-19) - ISMEP</v>
          </cell>
          <cell r="E108" t="str">
            <v xml:space="preserve">LUCIANO DA SILVA MARQUES                                              </v>
          </cell>
          <cell r="F108" t="str">
            <v>2 - Outros Profissionais da Saúde</v>
          </cell>
          <cell r="G108" t="str">
            <v>3241-15</v>
          </cell>
          <cell r="H108">
            <v>44409</v>
          </cell>
          <cell r="I108">
            <v>35.752600000000001</v>
          </cell>
          <cell r="J108">
            <v>286.02</v>
          </cell>
          <cell r="L108">
            <v>349.21</v>
          </cell>
          <cell r="M108">
            <v>2.5</v>
          </cell>
        </row>
        <row r="109">
          <cell r="C109" t="str">
            <v>UPAE GOIANA (COVID-19) - ISMEP</v>
          </cell>
          <cell r="E109" t="str">
            <v xml:space="preserve">LUCIDALVA MARIA DA SILVA                                              </v>
          </cell>
          <cell r="F109" t="str">
            <v>2 - Outros Profissionais da Saúde</v>
          </cell>
          <cell r="G109" t="str">
            <v>3222-05</v>
          </cell>
          <cell r="H109">
            <v>44409</v>
          </cell>
          <cell r="I109">
            <v>15.522400000000001</v>
          </cell>
          <cell r="J109">
            <v>124.17</v>
          </cell>
          <cell r="L109">
            <v>349.21</v>
          </cell>
          <cell r="M109">
            <v>2.5</v>
          </cell>
        </row>
        <row r="110">
          <cell r="C110" t="str">
            <v>UPAE GOIANA (COVID-19) - ISMEP</v>
          </cell>
          <cell r="E110" t="str">
            <v xml:space="preserve">LUIZ HUMBERTO DE CERQUEIRA JUNIOR                                     </v>
          </cell>
          <cell r="F110" t="str">
            <v>1 - Médico</v>
          </cell>
          <cell r="G110" t="str">
            <v>2251-25</v>
          </cell>
          <cell r="H110">
            <v>44409</v>
          </cell>
          <cell r="I110">
            <v>31.6</v>
          </cell>
          <cell r="K110">
            <v>1248.99</v>
          </cell>
        </row>
        <row r="111">
          <cell r="C111" t="str">
            <v>UPAE GOIANA (COVID-19) - ISMEP</v>
          </cell>
          <cell r="E111" t="str">
            <v xml:space="preserve">MAGDA RANNUZIA DA SILVA MENEZES                                       </v>
          </cell>
          <cell r="F111" t="str">
            <v>2 - Outros Profissionais da Saúde</v>
          </cell>
          <cell r="G111" t="str">
            <v>3222-05</v>
          </cell>
          <cell r="H111">
            <v>44409</v>
          </cell>
          <cell r="I111">
            <v>15.522400000000001</v>
          </cell>
          <cell r="J111">
            <v>124.17</v>
          </cell>
          <cell r="L111">
            <v>349.21</v>
          </cell>
          <cell r="M111">
            <v>2.5</v>
          </cell>
        </row>
        <row r="112">
          <cell r="C112" t="str">
            <v>UPAE GOIANA (COVID-19) - ISMEP</v>
          </cell>
          <cell r="E112" t="str">
            <v xml:space="preserve">MARIA DA CONCEIÇÃO OLIVEIRA DA SILVA                                  </v>
          </cell>
          <cell r="F112" t="str">
            <v>2 - Outros Profissionais da Saúde</v>
          </cell>
          <cell r="G112" t="str">
            <v>3222-05</v>
          </cell>
          <cell r="H112">
            <v>44409</v>
          </cell>
          <cell r="I112">
            <v>15.522400000000001</v>
          </cell>
          <cell r="J112">
            <v>124.17</v>
          </cell>
          <cell r="L112">
            <v>349.21</v>
          </cell>
          <cell r="M112">
            <v>2.5</v>
          </cell>
        </row>
        <row r="113">
          <cell r="C113" t="str">
            <v>UPAE GOIANA (COVID-19) - ISMEP</v>
          </cell>
          <cell r="E113" t="str">
            <v xml:space="preserve">MARIA DO CARMO ALVES GUIMARAES                                        </v>
          </cell>
          <cell r="F113" t="str">
            <v>3 - Administrativo</v>
          </cell>
          <cell r="G113" t="str">
            <v>4110-10</v>
          </cell>
          <cell r="H113">
            <v>44409</v>
          </cell>
          <cell r="I113">
            <v>15.530000000000001</v>
          </cell>
          <cell r="J113">
            <v>124.24</v>
          </cell>
          <cell r="L113">
            <v>349.21</v>
          </cell>
          <cell r="M113">
            <v>2.5</v>
          </cell>
        </row>
        <row r="114">
          <cell r="C114" t="str">
            <v>UPAE GOIANA (COVID-19) - ISMEP</v>
          </cell>
          <cell r="E114" t="str">
            <v xml:space="preserve">MARIA DO SOCORRO DE LIMA BARBOSA                                      </v>
          </cell>
          <cell r="F114" t="str">
            <v>2 - Outros Profissionais da Saúde</v>
          </cell>
          <cell r="G114" t="str">
            <v>3222-05</v>
          </cell>
          <cell r="H114">
            <v>44409</v>
          </cell>
          <cell r="I114">
            <v>9.6199999999999992</v>
          </cell>
          <cell r="J114">
            <v>29.56</v>
          </cell>
        </row>
        <row r="115">
          <cell r="C115" t="str">
            <v>UPAE GOIANA (COVID-19) - ISMEP</v>
          </cell>
          <cell r="E115" t="str">
            <v>MARIA EUFRASIO IRMA</v>
          </cell>
          <cell r="F115" t="str">
            <v>3 - Administrativo</v>
          </cell>
          <cell r="G115" t="str">
            <v>3542-10</v>
          </cell>
          <cell r="H115">
            <v>44409</v>
          </cell>
          <cell r="I115">
            <v>41.78</v>
          </cell>
          <cell r="J115">
            <v>334.24</v>
          </cell>
          <cell r="L115">
            <v>349.21</v>
          </cell>
          <cell r="M115">
            <v>2.5</v>
          </cell>
        </row>
        <row r="116">
          <cell r="C116" t="str">
            <v>UPAE GOIANA (COVID-19) - ISMEP</v>
          </cell>
          <cell r="E116" t="str">
            <v xml:space="preserve">MONICA PONTES DA CUNHA                                                </v>
          </cell>
          <cell r="F116" t="str">
            <v>3 - Administrativo</v>
          </cell>
          <cell r="G116" t="str">
            <v>5134-30</v>
          </cell>
          <cell r="H116">
            <v>44409</v>
          </cell>
          <cell r="I116">
            <v>15.5</v>
          </cell>
          <cell r="J116">
            <v>124</v>
          </cell>
          <cell r="L116">
            <v>349.21</v>
          </cell>
          <cell r="M116">
            <v>2.5</v>
          </cell>
        </row>
        <row r="117">
          <cell r="C117" t="str">
            <v>UPAE GOIANA (COVID-19) - ISMEP</v>
          </cell>
          <cell r="E117" t="str">
            <v xml:space="preserve">MORGANA RODRIGUES MACHADO                                             </v>
          </cell>
          <cell r="F117" t="str">
            <v>2 - Outros Profissionais da Saúde</v>
          </cell>
          <cell r="G117" t="str">
            <v>3222-05</v>
          </cell>
          <cell r="H117">
            <v>44409</v>
          </cell>
          <cell r="I117">
            <v>15.7</v>
          </cell>
          <cell r="J117">
            <v>125.63</v>
          </cell>
        </row>
        <row r="118">
          <cell r="C118" t="str">
            <v>UPAE GOIANA (COVID-19) - ISMEP</v>
          </cell>
          <cell r="E118" t="str">
            <v xml:space="preserve">MORGANIA CORREIA DA SILVA                                             </v>
          </cell>
          <cell r="F118" t="str">
            <v>3 - Administrativo</v>
          </cell>
          <cell r="G118" t="str">
            <v>3516-05</v>
          </cell>
          <cell r="H118">
            <v>44409</v>
          </cell>
          <cell r="I118">
            <v>15.530000000000001</v>
          </cell>
          <cell r="J118">
            <v>124.24</v>
          </cell>
          <cell r="L118">
            <v>349.21</v>
          </cell>
          <cell r="M118">
            <v>2.5</v>
          </cell>
        </row>
        <row r="119">
          <cell r="C119" t="str">
            <v>UPAE GOIANA (COVID-19) - ISMEP</v>
          </cell>
          <cell r="E119" t="str">
            <v xml:space="preserve">NAARA NERY RODRIGUES DOS SANTOS                                       </v>
          </cell>
          <cell r="F119" t="str">
            <v>3 - Administrativo</v>
          </cell>
          <cell r="G119" t="str">
            <v>4110-10</v>
          </cell>
          <cell r="H119">
            <v>44409</v>
          </cell>
          <cell r="I119">
            <v>15.917200000000001</v>
          </cell>
          <cell r="J119">
            <v>127.33</v>
          </cell>
          <cell r="L119">
            <v>349.21</v>
          </cell>
          <cell r="M119">
            <v>2.5</v>
          </cell>
        </row>
        <row r="120">
          <cell r="C120" t="str">
            <v>UPAE GOIANA (COVID-19) - ISMEP</v>
          </cell>
          <cell r="E120" t="str">
            <v xml:space="preserve">NARGILA MONTEIRO PEREIRA                                              </v>
          </cell>
          <cell r="F120" t="str">
            <v>2 - Outros Profissionais da Saúde</v>
          </cell>
          <cell r="G120" t="str">
            <v>2234-05</v>
          </cell>
          <cell r="H120">
            <v>44409</v>
          </cell>
          <cell r="I120">
            <v>29.7606</v>
          </cell>
          <cell r="J120">
            <v>238.08</v>
          </cell>
          <cell r="L120">
            <v>349.22</v>
          </cell>
          <cell r="M120">
            <v>5.5</v>
          </cell>
        </row>
        <row r="121">
          <cell r="C121" t="str">
            <v>UPAE GOIANA (COVID-19) - ISMEP</v>
          </cell>
          <cell r="E121" t="str">
            <v xml:space="preserve">NYEDJA PATRICIA SILVADA CRUZ                                          </v>
          </cell>
          <cell r="F121" t="str">
            <v>2 - Outros Profissionais da Saúde</v>
          </cell>
          <cell r="G121" t="str">
            <v>2235-05</v>
          </cell>
          <cell r="H121">
            <v>44409</v>
          </cell>
          <cell r="I121">
            <v>20.3645</v>
          </cell>
          <cell r="J121">
            <v>162.91</v>
          </cell>
          <cell r="L121">
            <v>349.22</v>
          </cell>
          <cell r="M121">
            <v>1.65</v>
          </cell>
        </row>
        <row r="122">
          <cell r="C122" t="str">
            <v>UPAE GOIANA (COVID-19) - ISMEP</v>
          </cell>
          <cell r="E122" t="str">
            <v xml:space="preserve">PATRICIA FERNANDA DE SOUZA MELO                                       </v>
          </cell>
          <cell r="F122" t="str">
            <v>2 - Outros Profissionais da Saúde</v>
          </cell>
          <cell r="G122" t="str">
            <v>2516-05</v>
          </cell>
          <cell r="H122">
            <v>44409</v>
          </cell>
          <cell r="I122">
            <v>41.78</v>
          </cell>
          <cell r="J122">
            <v>334.24</v>
          </cell>
          <cell r="L122">
            <v>349.21</v>
          </cell>
          <cell r="M122">
            <v>2.5</v>
          </cell>
        </row>
        <row r="123">
          <cell r="C123" t="str">
            <v>UPAE GOIANA (COVID-19) - ISMEP</v>
          </cell>
          <cell r="E123" t="str">
            <v xml:space="preserve">PHALLOMA CORREIA VALERIANO DA SILVA                                   </v>
          </cell>
          <cell r="F123" t="str">
            <v>2 - Outros Profissionais da Saúde</v>
          </cell>
          <cell r="G123" t="str">
            <v>2236-05</v>
          </cell>
          <cell r="H123">
            <v>44409</v>
          </cell>
          <cell r="I123">
            <v>40.965900000000005</v>
          </cell>
          <cell r="J123">
            <v>327.72</v>
          </cell>
          <cell r="L123">
            <v>349.22</v>
          </cell>
          <cell r="M123">
            <v>1.65</v>
          </cell>
        </row>
        <row r="124">
          <cell r="C124" t="str">
            <v>UPAE GOIANA (COVID-19) - ISMEP</v>
          </cell>
          <cell r="E124" t="str">
            <v xml:space="preserve">POLIANA FERNANDES DE OLIVEIRA BONIFACIO                               </v>
          </cell>
          <cell r="F124" t="str">
            <v>2 - Outros Profissionais da Saúde</v>
          </cell>
          <cell r="G124" t="str">
            <v>2234-05</v>
          </cell>
          <cell r="H124">
            <v>44409</v>
          </cell>
          <cell r="I124">
            <v>32.348500000000001</v>
          </cell>
          <cell r="J124">
            <v>258.77999999999997</v>
          </cell>
          <cell r="L124">
            <v>349.22</v>
          </cell>
          <cell r="M124">
            <v>5.5</v>
          </cell>
        </row>
        <row r="125">
          <cell r="C125" t="str">
            <v>UPAE GOIANA (COVID-19) - ISMEP</v>
          </cell>
          <cell r="E125" t="str">
            <v xml:space="preserve">POLIANA QUIRINO DA COSTA                                              </v>
          </cell>
          <cell r="F125" t="str">
            <v>3 - Administrativo</v>
          </cell>
          <cell r="G125" t="str">
            <v>5134-30</v>
          </cell>
          <cell r="H125">
            <v>44409</v>
          </cell>
          <cell r="I125">
            <v>15.5</v>
          </cell>
          <cell r="J125">
            <v>124</v>
          </cell>
          <cell r="L125">
            <v>349.21</v>
          </cell>
          <cell r="M125">
            <v>2.5</v>
          </cell>
        </row>
        <row r="126">
          <cell r="C126" t="str">
            <v>UPAE GOIANA (COVID-19) - ISMEP</v>
          </cell>
          <cell r="E126" t="str">
            <v xml:space="preserve">PRISCILA FRANCIELLY DA SILVA COELHO                                   </v>
          </cell>
          <cell r="F126" t="str">
            <v>2 - Outros Profissionais da Saúde</v>
          </cell>
          <cell r="G126" t="str">
            <v>2516-05</v>
          </cell>
          <cell r="H126">
            <v>44409</v>
          </cell>
          <cell r="I126">
            <v>25.283000000000001</v>
          </cell>
          <cell r="J126">
            <v>202.26</v>
          </cell>
          <cell r="L126">
            <v>349.21</v>
          </cell>
          <cell r="M126">
            <v>2.5</v>
          </cell>
        </row>
        <row r="127">
          <cell r="C127" t="str">
            <v>UPAE GOIANA (COVID-19) - ISMEP</v>
          </cell>
          <cell r="E127" t="str">
            <v xml:space="preserve">QUERENHAPUQUE OLIVEIRA DE LIMA                                        </v>
          </cell>
          <cell r="F127" t="str">
            <v>2 - Outros Profissionais da Saúde</v>
          </cell>
          <cell r="G127" t="str">
            <v>3222-05</v>
          </cell>
          <cell r="H127">
            <v>44409</v>
          </cell>
          <cell r="I127">
            <v>16.816600000000001</v>
          </cell>
          <cell r="J127">
            <v>134.53</v>
          </cell>
          <cell r="L127">
            <v>349.21</v>
          </cell>
          <cell r="M127">
            <v>2.5</v>
          </cell>
        </row>
        <row r="128">
          <cell r="C128" t="str">
            <v>UPAE GOIANA (COVID-19) - ISMEP</v>
          </cell>
          <cell r="E128" t="str">
            <v xml:space="preserve">RAFAEL RUDA COELHO DE MORAIS E SILVA                                  </v>
          </cell>
          <cell r="F128" t="str">
            <v>1 - Médico</v>
          </cell>
          <cell r="G128" t="str">
            <v>2251-25</v>
          </cell>
          <cell r="H128">
            <v>44409</v>
          </cell>
          <cell r="I128">
            <v>120.4</v>
          </cell>
          <cell r="J128">
            <v>963.2</v>
          </cell>
          <cell r="L128">
            <v>349.22</v>
          </cell>
          <cell r="M128">
            <v>1.1000000000000001</v>
          </cell>
        </row>
        <row r="129">
          <cell r="C129" t="str">
            <v>UPAE GOIANA (COVID-19) - ISMEP</v>
          </cell>
          <cell r="E129" t="str">
            <v xml:space="preserve">RAFAELA SAMIRA BRAZ DA SILVA                                          </v>
          </cell>
          <cell r="F129" t="str">
            <v>2 - Outros Profissionais da Saúde</v>
          </cell>
          <cell r="G129" t="str">
            <v>2235-05</v>
          </cell>
          <cell r="H129">
            <v>44409</v>
          </cell>
          <cell r="I129">
            <v>20.3645</v>
          </cell>
          <cell r="J129">
            <v>162.91</v>
          </cell>
          <cell r="L129">
            <v>349.22</v>
          </cell>
          <cell r="M129">
            <v>1.65</v>
          </cell>
        </row>
        <row r="130">
          <cell r="C130" t="str">
            <v>UPAE GOIANA (COVID-19) - ISMEP</v>
          </cell>
          <cell r="E130" t="str">
            <v xml:space="preserve">RAQUEL MARIA DA SILVA                                                 </v>
          </cell>
          <cell r="F130" t="str">
            <v>2 - Outros Profissionais da Saúde</v>
          </cell>
          <cell r="G130" t="str">
            <v>2234-05</v>
          </cell>
          <cell r="H130">
            <v>44409</v>
          </cell>
          <cell r="I130">
            <v>37.267400000000002</v>
          </cell>
          <cell r="J130">
            <v>298.13</v>
          </cell>
          <cell r="L130">
            <v>349.22</v>
          </cell>
          <cell r="M130">
            <v>5.5</v>
          </cell>
        </row>
        <row r="131">
          <cell r="C131" t="str">
            <v>UPAE GOIANA (COVID-19) - ISMEP</v>
          </cell>
          <cell r="E131" t="str">
            <v>RELYDA KEZIA DO NASCIMENTO SOARES</v>
          </cell>
          <cell r="F131" t="str">
            <v>3 - Administrativo</v>
          </cell>
          <cell r="G131" t="str">
            <v>1422-05</v>
          </cell>
          <cell r="H131">
            <v>44409</v>
          </cell>
          <cell r="I131">
            <v>41.78</v>
          </cell>
          <cell r="J131">
            <v>334.24</v>
          </cell>
          <cell r="L131">
            <v>349.21</v>
          </cell>
          <cell r="M131">
            <v>2.5</v>
          </cell>
        </row>
        <row r="132">
          <cell r="C132" t="str">
            <v>UPAE GOIANA (COVID-19) - ISMEP</v>
          </cell>
          <cell r="E132" t="str">
            <v xml:space="preserve">RENATA DORNELAS DE LUNA                                               </v>
          </cell>
          <cell r="F132" t="str">
            <v>2 - Outros Profissionais da Saúde</v>
          </cell>
          <cell r="G132" t="str">
            <v>3222-05</v>
          </cell>
          <cell r="H132">
            <v>44409</v>
          </cell>
          <cell r="I132">
            <v>13.829000000000001</v>
          </cell>
          <cell r="J132">
            <v>110.63</v>
          </cell>
          <cell r="L132">
            <v>349.21</v>
          </cell>
          <cell r="M132">
            <v>2.5</v>
          </cell>
        </row>
        <row r="133">
          <cell r="C133" t="str">
            <v>UPAE GOIANA (COVID-19) - ISMEP</v>
          </cell>
          <cell r="E133" t="str">
            <v>ROBERTA RODRIGUES DE OLIVEIRA</v>
          </cell>
          <cell r="F133" t="str">
            <v>2 - Outros Profissionais da Saúde</v>
          </cell>
          <cell r="G133" t="str">
            <v>2235-05</v>
          </cell>
          <cell r="H133">
            <v>44409</v>
          </cell>
          <cell r="I133">
            <v>19.142600000000002</v>
          </cell>
          <cell r="J133">
            <v>153.13999999999999</v>
          </cell>
          <cell r="L133">
            <v>349.22</v>
          </cell>
          <cell r="M133">
            <v>1.65</v>
          </cell>
        </row>
        <row r="134">
          <cell r="C134" t="str">
            <v>UPAE GOIANA (COVID-19) - ISMEP</v>
          </cell>
          <cell r="E134" t="str">
            <v>ROBERTO SEVERINO DA SILVA</v>
          </cell>
          <cell r="F134" t="str">
            <v>2 - Outros Profissionais da Saúde</v>
          </cell>
          <cell r="G134" t="str">
            <v>2235-25</v>
          </cell>
          <cell r="H134">
            <v>44409</v>
          </cell>
          <cell r="I134">
            <v>22.4712</v>
          </cell>
          <cell r="J134">
            <v>179.76</v>
          </cell>
          <cell r="L134">
            <v>349.22</v>
          </cell>
          <cell r="M134">
            <v>1.65</v>
          </cell>
        </row>
        <row r="135">
          <cell r="C135" t="str">
            <v>UPAE GOIANA (COVID-19) - ISMEP</v>
          </cell>
          <cell r="E135" t="str">
            <v xml:space="preserve">ROSEMARY CAETANO RIBEIRO SILVA CAVALCANTI                             </v>
          </cell>
          <cell r="F135" t="str">
            <v>2 - Outros Profissionais da Saúde</v>
          </cell>
          <cell r="G135" t="str">
            <v>3222-05</v>
          </cell>
          <cell r="H135">
            <v>44409</v>
          </cell>
          <cell r="I135">
            <v>9.74</v>
          </cell>
          <cell r="K135">
            <v>239.61</v>
          </cell>
        </row>
        <row r="136">
          <cell r="C136" t="str">
            <v>UPAE GOIANA (COVID-19) - ISMEP</v>
          </cell>
          <cell r="E136" t="str">
            <v xml:space="preserve">ROSIMERE PIMENTEL DA ROCHA FERRAZ                                     </v>
          </cell>
          <cell r="F136" t="str">
            <v>2 - Outros Profissionais da Saúde</v>
          </cell>
          <cell r="G136" t="str">
            <v>2515-10</v>
          </cell>
          <cell r="H136">
            <v>44409</v>
          </cell>
          <cell r="I136">
            <v>34.3964</v>
          </cell>
          <cell r="J136">
            <v>275.17</v>
          </cell>
          <cell r="L136">
            <v>349.21</v>
          </cell>
          <cell r="M136">
            <v>2.5</v>
          </cell>
        </row>
        <row r="137">
          <cell r="C137" t="str">
            <v>UPAE GOIANA (COVID-19) - ISMEP</v>
          </cell>
          <cell r="E137" t="str">
            <v xml:space="preserve">SANDRA FIRMINO DA SILVA                                               </v>
          </cell>
          <cell r="F137" t="str">
            <v>2 - Outros Profissionais da Saúde</v>
          </cell>
          <cell r="G137" t="str">
            <v>4221-05</v>
          </cell>
          <cell r="H137">
            <v>44409</v>
          </cell>
          <cell r="I137">
            <v>15.530000000000001</v>
          </cell>
          <cell r="J137">
            <v>124.24</v>
          </cell>
          <cell r="L137">
            <v>349.21</v>
          </cell>
          <cell r="M137">
            <v>2.5</v>
          </cell>
        </row>
        <row r="138">
          <cell r="C138" t="str">
            <v>UPAE GOIANA (COVID-19) - ISMEP</v>
          </cell>
          <cell r="E138" t="str">
            <v xml:space="preserve">SILVANA CRISTINA DE ARAUJO PEREIRA VENCESLAU                          </v>
          </cell>
          <cell r="F138" t="str">
            <v>2 - Outros Profissionais da Saúde</v>
          </cell>
          <cell r="G138" t="str">
            <v>2236-05</v>
          </cell>
          <cell r="H138">
            <v>44409</v>
          </cell>
          <cell r="I138">
            <v>26.4939</v>
          </cell>
          <cell r="J138">
            <v>211.95</v>
          </cell>
          <cell r="L138">
            <v>349.22</v>
          </cell>
          <cell r="M138">
            <v>1.65</v>
          </cell>
        </row>
        <row r="139">
          <cell r="C139" t="str">
            <v>UPAE GOIANA (COVID-19) - ISMEP</v>
          </cell>
          <cell r="E139" t="str">
            <v xml:space="preserve">SIMONE SHEILA RIBEIRO LIMA                                            </v>
          </cell>
          <cell r="F139" t="str">
            <v>2 - Outros Profissionais da Saúde</v>
          </cell>
          <cell r="G139" t="str">
            <v>4221-05</v>
          </cell>
          <cell r="H139">
            <v>44409</v>
          </cell>
          <cell r="I139">
            <v>15.530000000000001</v>
          </cell>
          <cell r="J139">
            <v>124.24</v>
          </cell>
          <cell r="L139">
            <v>349.21</v>
          </cell>
          <cell r="M139">
            <v>2.5</v>
          </cell>
        </row>
        <row r="140">
          <cell r="C140" t="str">
            <v>UPAE GOIANA (COVID-19) - ISMEP</v>
          </cell>
          <cell r="E140" t="str">
            <v xml:space="preserve">TALITA BARBOSA DO NASCIMENTO                                          </v>
          </cell>
          <cell r="F140" t="str">
            <v>2 - Outros Profissionais da Saúde</v>
          </cell>
          <cell r="G140" t="str">
            <v>2234-05</v>
          </cell>
          <cell r="H140">
            <v>44409</v>
          </cell>
          <cell r="I140">
            <v>16.816600000000001</v>
          </cell>
          <cell r="J140">
            <v>134.53</v>
          </cell>
          <cell r="L140">
            <v>349.21</v>
          </cell>
          <cell r="M140">
            <v>2.5</v>
          </cell>
        </row>
        <row r="141">
          <cell r="C141" t="str">
            <v>UPAE GOIANA (COVID-19) - ISMEP</v>
          </cell>
          <cell r="E141" t="str">
            <v>THAIS ARAUJO DA SANTANA</v>
          </cell>
          <cell r="F141" t="str">
            <v>2 - Outros Profissionais da Saúde</v>
          </cell>
          <cell r="G141" t="str">
            <v>2234-05</v>
          </cell>
          <cell r="H141">
            <v>44409</v>
          </cell>
          <cell r="I141">
            <v>27.131</v>
          </cell>
          <cell r="J141">
            <v>217.04</v>
          </cell>
          <cell r="L141">
            <v>349.22</v>
          </cell>
          <cell r="M141">
            <v>5.5</v>
          </cell>
        </row>
        <row r="142">
          <cell r="C142" t="str">
            <v>UPAE GOIANA (COVID-19) - ISMEP</v>
          </cell>
          <cell r="E142" t="str">
            <v xml:space="preserve">THAIS LEMOS FERREIRA DA COSTA                                         </v>
          </cell>
          <cell r="F142" t="str">
            <v>2 - Outros Profissionais da Saúde</v>
          </cell>
          <cell r="G142" t="str">
            <v>2235-05</v>
          </cell>
          <cell r="H142">
            <v>44409</v>
          </cell>
          <cell r="I142">
            <v>22.279699999999998</v>
          </cell>
          <cell r="J142">
            <v>178.23</v>
          </cell>
          <cell r="L142">
            <v>349.22</v>
          </cell>
          <cell r="M142">
            <v>1.65</v>
          </cell>
        </row>
        <row r="143">
          <cell r="C143" t="str">
            <v>UPAE GOIANA (COVID-19) - ISMEP</v>
          </cell>
          <cell r="E143" t="str">
            <v xml:space="preserve">THIAGO BARBOZA DA SILVA MARTINS                                       </v>
          </cell>
          <cell r="F143" t="str">
            <v>2 - Outros Profissionais da Saúde</v>
          </cell>
          <cell r="G143" t="str">
            <v>2236-05</v>
          </cell>
          <cell r="H143">
            <v>44409</v>
          </cell>
          <cell r="I143">
            <v>23.946899999999999</v>
          </cell>
          <cell r="J143">
            <v>191.57</v>
          </cell>
          <cell r="L143">
            <v>349.22</v>
          </cell>
          <cell r="M143">
            <v>1.65</v>
          </cell>
        </row>
        <row r="144">
          <cell r="C144" t="str">
            <v>UPAE GOIANA (COVID-19) - ISMEP</v>
          </cell>
          <cell r="E144" t="str">
            <v xml:space="preserve">THIAGO MARINHO DE LIMA                                                </v>
          </cell>
          <cell r="F144" t="str">
            <v>3 - Administrativo</v>
          </cell>
          <cell r="G144" t="str">
            <v>5151-10</v>
          </cell>
          <cell r="H144">
            <v>44409</v>
          </cell>
          <cell r="I144">
            <v>15.530000000000001</v>
          </cell>
          <cell r="J144">
            <v>124.24</v>
          </cell>
          <cell r="L144">
            <v>349.21</v>
          </cell>
          <cell r="M144">
            <v>2.5</v>
          </cell>
        </row>
        <row r="145">
          <cell r="C145" t="str">
            <v>UPAE GOIANA (COVID-19) - ISMEP</v>
          </cell>
          <cell r="E145" t="str">
            <v xml:space="preserve">VALDINEA MARCELINA DO NASCIMENTO                                      </v>
          </cell>
          <cell r="F145" t="str">
            <v>2 - Outros Profissionais da Saúde</v>
          </cell>
          <cell r="G145" t="str">
            <v>3222-05</v>
          </cell>
          <cell r="H145">
            <v>44409</v>
          </cell>
          <cell r="I145">
            <v>15.522400000000001</v>
          </cell>
          <cell r="J145">
            <v>124.17</v>
          </cell>
          <cell r="L145">
            <v>349.21</v>
          </cell>
          <cell r="M145">
            <v>2.5</v>
          </cell>
        </row>
        <row r="146">
          <cell r="C146" t="str">
            <v>UPAE GOIANA (COVID-19) - ISMEP</v>
          </cell>
          <cell r="E146" t="str">
            <v xml:space="preserve">VALDIR NEATOR DE FIGUEIREDO SILVA                                     </v>
          </cell>
          <cell r="F146" t="str">
            <v>2 - Outros Profissionais da Saúde</v>
          </cell>
          <cell r="G146" t="str">
            <v>3241-15</v>
          </cell>
          <cell r="H146">
            <v>44409</v>
          </cell>
          <cell r="I146">
            <v>35.334499999999998</v>
          </cell>
          <cell r="J146">
            <v>282.67</v>
          </cell>
          <cell r="L146">
            <v>349.21</v>
          </cell>
          <cell r="M146">
            <v>2.5</v>
          </cell>
        </row>
        <row r="147">
          <cell r="C147" t="str">
            <v>UPAE GOIANA (COVID-19) - ISMEP</v>
          </cell>
          <cell r="E147" t="str">
            <v xml:space="preserve">VANESSA PEREIRA DA SILVA                                              </v>
          </cell>
          <cell r="F147" t="str">
            <v>2 - Outros Profissionais da Saúde</v>
          </cell>
          <cell r="G147" t="str">
            <v>2234-05</v>
          </cell>
          <cell r="H147">
            <v>44409</v>
          </cell>
          <cell r="I147">
            <v>36.820300000000003</v>
          </cell>
          <cell r="J147">
            <v>294.56</v>
          </cell>
          <cell r="L147">
            <v>349.22</v>
          </cell>
          <cell r="M147">
            <v>5.5</v>
          </cell>
        </row>
        <row r="148">
          <cell r="C148" t="str">
            <v>UPAE GOIANA (COVID-19) - ISMEP</v>
          </cell>
          <cell r="E148" t="str">
            <v>VERA MARIA DA SILVA XAVIER</v>
          </cell>
          <cell r="F148" t="str">
            <v>2 - Outros Profissionais da Saúde</v>
          </cell>
          <cell r="G148" t="str">
            <v>3222-05</v>
          </cell>
          <cell r="H148">
            <v>44409</v>
          </cell>
          <cell r="I148">
            <v>15.522400000000001</v>
          </cell>
          <cell r="J148">
            <v>124.17</v>
          </cell>
          <cell r="L148">
            <v>349.21</v>
          </cell>
          <cell r="M148">
            <v>2.5</v>
          </cell>
        </row>
        <row r="149">
          <cell r="C149" t="str">
            <v>UPAE GOIANA (COVID-19) - ISMEP</v>
          </cell>
          <cell r="E149" t="str">
            <v>VERONICA CRISTINA FONSECA DA SILVA</v>
          </cell>
          <cell r="F149" t="str">
            <v>2 - Outros Profissionais da Saúde</v>
          </cell>
          <cell r="G149" t="str">
            <v>2234-05</v>
          </cell>
          <cell r="H149">
            <v>44409</v>
          </cell>
          <cell r="I149">
            <v>46.0929</v>
          </cell>
          <cell r="J149">
            <v>368.74</v>
          </cell>
          <cell r="L149">
            <v>349.22</v>
          </cell>
          <cell r="M149">
            <v>5.5</v>
          </cell>
        </row>
        <row r="150">
          <cell r="C150" t="str">
            <v>UPAE GOIANA (COVID-19) - ISMEP</v>
          </cell>
          <cell r="E150" t="str">
            <v>VIVIANE CABRAL DE ARAÚJO</v>
          </cell>
          <cell r="F150" t="str">
            <v>2 - Outros Profissionais da Saúde</v>
          </cell>
          <cell r="G150" t="str">
            <v>2235-25</v>
          </cell>
          <cell r="H150">
            <v>44409</v>
          </cell>
          <cell r="I150">
            <v>22.279699999999998</v>
          </cell>
          <cell r="J150">
            <v>178.23</v>
          </cell>
          <cell r="L150">
            <v>349.22</v>
          </cell>
          <cell r="M150">
            <v>1.65</v>
          </cell>
        </row>
        <row r="151">
          <cell r="C151" t="str">
            <v>UPAE GOIANA (COVID-19) - ISMEP</v>
          </cell>
          <cell r="E151" t="str">
            <v xml:space="preserve">VIVIANE JUSTINO DE OLIVEIRA                                           </v>
          </cell>
          <cell r="F151" t="str">
            <v>2 - Outros Profissionais da Saúde</v>
          </cell>
          <cell r="G151" t="str">
            <v>3222-05</v>
          </cell>
          <cell r="H151">
            <v>44409</v>
          </cell>
          <cell r="I151">
            <v>16.735700000000001</v>
          </cell>
          <cell r="J151">
            <v>133.88</v>
          </cell>
          <cell r="L151">
            <v>349.21</v>
          </cell>
          <cell r="M151">
            <v>2.5</v>
          </cell>
        </row>
        <row r="152">
          <cell r="C152" t="str">
            <v>UPAE GOIANA (COVID-19) - ISMEP</v>
          </cell>
          <cell r="E152" t="str">
            <v xml:space="preserve">VLADIMIR MARINHO CAMPOS FILHO                                         </v>
          </cell>
          <cell r="F152" t="str">
            <v>2 - Outros Profissionais da Saúde</v>
          </cell>
          <cell r="G152" t="str">
            <v>2236-05</v>
          </cell>
          <cell r="H152">
            <v>44409</v>
          </cell>
          <cell r="I152">
            <v>23.120300000000004</v>
          </cell>
          <cell r="J152">
            <v>184.96</v>
          </cell>
          <cell r="L152">
            <v>349.22</v>
          </cell>
          <cell r="M152">
            <v>1.65</v>
          </cell>
        </row>
        <row r="153">
          <cell r="C153" t="str">
            <v>UPAE GOIANA (COVID-19) - ISMEP</v>
          </cell>
          <cell r="E153" t="str">
            <v>WAGNER MONTEIRO DE OLIVEIRA</v>
          </cell>
          <cell r="F153" t="str">
            <v>1 - Médico</v>
          </cell>
          <cell r="G153" t="str">
            <v>2251-25</v>
          </cell>
          <cell r="H153">
            <v>44409</v>
          </cell>
          <cell r="I153">
            <v>154.4</v>
          </cell>
          <cell r="J153">
            <v>1235.2</v>
          </cell>
          <cell r="L153">
            <v>349.22</v>
          </cell>
          <cell r="M153">
            <v>1.1000000000000001</v>
          </cell>
        </row>
        <row r="154">
          <cell r="C154" t="str">
            <v>UPAE GOIANA (COVID-19) - ISMEP</v>
          </cell>
          <cell r="E154" t="str">
            <v xml:space="preserve">WELISON DOMINGOS DE SOUZA                                             </v>
          </cell>
          <cell r="F154" t="str">
            <v>2 - Outros Profissionais da Saúde</v>
          </cell>
          <cell r="G154" t="str">
            <v>3241-15</v>
          </cell>
          <cell r="H154">
            <v>44409</v>
          </cell>
          <cell r="I154">
            <v>35.334499999999998</v>
          </cell>
          <cell r="J154">
            <v>282.67</v>
          </cell>
          <cell r="L154">
            <v>349.21</v>
          </cell>
          <cell r="M154">
            <v>2.5</v>
          </cell>
        </row>
        <row r="155">
          <cell r="C155" t="str">
            <v>UPAE GOIANA (COVID-19) - ISMEP</v>
          </cell>
          <cell r="E155" t="str">
            <v xml:space="preserve">WELLINGTON DOS SANTOS BEZERRA                                         </v>
          </cell>
          <cell r="F155" t="str">
            <v>2 - Outros Profissionais da Saúde</v>
          </cell>
          <cell r="G155" t="str">
            <v>3241-15</v>
          </cell>
          <cell r="H155">
            <v>44409</v>
          </cell>
          <cell r="I155">
            <v>35.334499999999998</v>
          </cell>
          <cell r="J155">
            <v>282.67</v>
          </cell>
          <cell r="L155">
            <v>349.21</v>
          </cell>
          <cell r="M155">
            <v>2.5</v>
          </cell>
        </row>
        <row r="156">
          <cell r="C156" t="str">
            <v>UPAE GOIANA (COVID-19) - ISMEP</v>
          </cell>
          <cell r="E156" t="str">
            <v xml:space="preserve">WESLEY FIGUEIREDO DE LUCENA                                           </v>
          </cell>
          <cell r="F156" t="str">
            <v>1 - Médico</v>
          </cell>
          <cell r="G156" t="str">
            <v>2251-25</v>
          </cell>
          <cell r="H156">
            <v>44409</v>
          </cell>
          <cell r="I156">
            <v>148.4</v>
          </cell>
          <cell r="J156">
            <v>1187.2</v>
          </cell>
          <cell r="L156">
            <v>349.22</v>
          </cell>
          <cell r="M156">
            <v>1.1000000000000001</v>
          </cell>
        </row>
        <row r="157">
          <cell r="C157" t="str">
            <v>UPAE GOIANA (COVID-19) - ISMEP</v>
          </cell>
          <cell r="E157" t="str">
            <v xml:space="preserve">WILLIANA DA SILVA ALVES                                               </v>
          </cell>
          <cell r="F157" t="str">
            <v>2 - Outros Profissionais da Saúde</v>
          </cell>
          <cell r="G157" t="str">
            <v>2235-05</v>
          </cell>
          <cell r="H157">
            <v>44409</v>
          </cell>
          <cell r="I157">
            <v>22.280200000000001</v>
          </cell>
          <cell r="J157">
            <v>178.24</v>
          </cell>
          <cell r="L157">
            <v>349.22</v>
          </cell>
          <cell r="M157">
            <v>1.65</v>
          </cell>
        </row>
        <row r="158">
          <cell r="C158" t="str">
            <v>UPAE GOIANA (COVID-19) - ISMEP</v>
          </cell>
          <cell r="E158" t="str">
            <v xml:space="preserve">ZULEMA MARTINS DE FARIAS                                              </v>
          </cell>
          <cell r="F158" t="str">
            <v>2 - Outros Profissionais da Saúde</v>
          </cell>
          <cell r="G158" t="str">
            <v>2237-10</v>
          </cell>
          <cell r="H158">
            <v>44409</v>
          </cell>
          <cell r="I158">
            <v>55.993000000000002</v>
          </cell>
          <cell r="J158">
            <v>447.94</v>
          </cell>
          <cell r="L158">
            <v>349.22</v>
          </cell>
          <cell r="M158">
            <v>11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6381-4D6E-4483-A56B-352F9AA516C3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10739225002080</v>
      </c>
      <c r="B3" s="9" t="str">
        <f>'[1]TCE - ANEXO III - Preencher'!C12</f>
        <v>UPAE GOIANA (COVID-19) - ISMEP</v>
      </c>
      <c r="C3" s="10"/>
      <c r="D3" s="11" t="str">
        <f>'[1]TCE - ANEXO III - Preencher'!E12</f>
        <v xml:space="preserve">ADAUTO TEOTONIO DA SILVA JUNIOR                                       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4141-05</v>
      </c>
      <c r="G3" s="13">
        <f>IF('[1]TCE - ANEXO III - Preencher'!H12="","",'[1]TCE - ANEXO III - Preencher'!H12)</f>
        <v>44409</v>
      </c>
      <c r="H3" s="14">
        <f>'[1]TCE - ANEXO III - Preencher'!I12</f>
        <v>16.825099999999999</v>
      </c>
      <c r="I3" s="14">
        <f>'[1]TCE - ANEXO III - Preencher'!J12</f>
        <v>134.6</v>
      </c>
      <c r="J3" s="14">
        <f>'[1]TCE - ANEXO III - Preencher'!K12</f>
        <v>0</v>
      </c>
      <c r="K3" s="15">
        <f>'[1]TCE - ANEXO III - Preencher'!L12</f>
        <v>349.22</v>
      </c>
      <c r="L3" s="15">
        <f>'[1]TCE - ANEXO III - Preencher'!M12</f>
        <v>2.5</v>
      </c>
      <c r="M3" s="15">
        <f>K3-L3</f>
        <v>346.72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498.14510000000001</v>
      </c>
    </row>
    <row r="4" spans="1:28" x14ac:dyDescent="0.25">
      <c r="A4" s="8">
        <f>IFERROR(VLOOKUP(B4,'[1]DADOS (OCULTAR)'!$P$3:$R$91,3,0),"")</f>
        <v>10739225002080</v>
      </c>
      <c r="B4" s="9" t="str">
        <f>'[1]TCE - ANEXO III - Preencher'!C13</f>
        <v>UPAE GOIANA (COVID-19) - ISMEP</v>
      </c>
      <c r="C4" s="10"/>
      <c r="D4" s="11" t="str">
        <f>'[1]TCE - ANEXO III - Preencher'!E13</f>
        <v xml:space="preserve">ALDO FRANCISCO DA SILVA                                              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44409</v>
      </c>
      <c r="H4" s="14">
        <f>'[1]TCE - ANEXO III - Preencher'!I13</f>
        <v>22.4712</v>
      </c>
      <c r="I4" s="14">
        <f>'[1]TCE - ANEXO III - Preencher'!J13</f>
        <v>179.76</v>
      </c>
      <c r="J4" s="14">
        <f>'[1]TCE - ANEXO III - Preencher'!K13</f>
        <v>0</v>
      </c>
      <c r="K4" s="15">
        <f>'[1]TCE - ANEXO III - Preencher'!L13</f>
        <v>349.22</v>
      </c>
      <c r="L4" s="15">
        <f>'[1]TCE - ANEXO III - Preencher'!M13</f>
        <v>1.65</v>
      </c>
      <c r="M4" s="15">
        <f t="shared" ref="M4:M67" si="1">K4-L4</f>
        <v>347.57000000000005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549.80120000000011</v>
      </c>
    </row>
    <row r="5" spans="1:28" x14ac:dyDescent="0.25">
      <c r="A5" s="8">
        <f>IFERROR(VLOOKUP(B5,'[1]DADOS (OCULTAR)'!$P$3:$R$91,3,0),"")</f>
        <v>10739225002080</v>
      </c>
      <c r="B5" s="9" t="str">
        <f>'[1]TCE - ANEXO III - Preencher'!C14</f>
        <v>UPAE GOIANA (COVID-19) - ISMEP</v>
      </c>
      <c r="C5" s="10"/>
      <c r="D5" s="11" t="str">
        <f>'[1]TCE - ANEXO III - Preencher'!E14</f>
        <v>ALESSANDRA THAIS SILVA DE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3172-10</v>
      </c>
      <c r="G5" s="13">
        <f>IF('[1]TCE - ANEXO III - Preencher'!H14="","",'[1]TCE - ANEXO III - Preencher'!H14)</f>
        <v>44409</v>
      </c>
      <c r="H5" s="14">
        <f>'[1]TCE - ANEXO III - Preencher'!I14</f>
        <v>17.579699999999999</v>
      </c>
      <c r="I5" s="14">
        <f>'[1]TCE - ANEXO III - Preencher'!J14</f>
        <v>140.63</v>
      </c>
      <c r="J5" s="14">
        <f>'[1]TCE - ANEXO III - Preencher'!K14</f>
        <v>0</v>
      </c>
      <c r="K5" s="15">
        <f>'[1]TCE - ANEXO III - Preencher'!L14</f>
        <v>349.21</v>
      </c>
      <c r="L5" s="15">
        <f>'[1]TCE - ANEXO III - Preencher'!M14</f>
        <v>2.5</v>
      </c>
      <c r="M5" s="15">
        <f t="shared" si="1"/>
        <v>346.71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504.91969999999998</v>
      </c>
    </row>
    <row r="6" spans="1:28" x14ac:dyDescent="0.25">
      <c r="A6" s="8">
        <f>IFERROR(VLOOKUP(B6,'[1]DADOS (OCULTAR)'!$P$3:$R$91,3,0),"")</f>
        <v>10739225002080</v>
      </c>
      <c r="B6" s="9" t="str">
        <f>'[1]TCE - ANEXO III - Preencher'!C15</f>
        <v>UPAE GOIANA (COVID-19) - ISMEP</v>
      </c>
      <c r="C6" s="10"/>
      <c r="D6" s="11" t="str">
        <f>'[1]TCE - ANEXO III - Preencher'!E15</f>
        <v xml:space="preserve">ALUISIO FRANCISCO DA SILVA                                           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6220-10</v>
      </c>
      <c r="G6" s="13">
        <f>IF('[1]TCE - ANEXO III - Preencher'!H15="","",'[1]TCE - ANEXO III - Preencher'!H15)</f>
        <v>44409</v>
      </c>
      <c r="H6" s="14">
        <f>'[1]TCE - ANEXO III - Preencher'!I15</f>
        <v>15.5</v>
      </c>
      <c r="I6" s="14">
        <f>'[1]TCE - ANEXO III - Preencher'!J15</f>
        <v>124</v>
      </c>
      <c r="J6" s="14">
        <f>'[1]TCE - ANEXO III - Preencher'!K15</f>
        <v>0</v>
      </c>
      <c r="K6" s="15">
        <f>'[1]TCE - ANEXO III - Preencher'!L15</f>
        <v>349.21</v>
      </c>
      <c r="L6" s="15">
        <f>'[1]TCE - ANEXO III - Preencher'!M15</f>
        <v>2.5</v>
      </c>
      <c r="M6" s="15">
        <f t="shared" si="1"/>
        <v>346.71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486.21</v>
      </c>
    </row>
    <row r="7" spans="1:28" x14ac:dyDescent="0.25">
      <c r="A7" s="8">
        <f>IFERROR(VLOOKUP(B7,'[1]DADOS (OCULTAR)'!$P$3:$R$91,3,0),"")</f>
        <v>10739225002080</v>
      </c>
      <c r="B7" s="9" t="str">
        <f>'[1]TCE - ANEXO III - Preencher'!C16</f>
        <v>UPAE GOIANA (COVID-19) - ISMEP</v>
      </c>
      <c r="C7" s="10"/>
      <c r="D7" s="11" t="str">
        <f>'[1]TCE - ANEXO III - Preencher'!E16</f>
        <v xml:space="preserve">AMANDA CARLA BARBOSA DE ARRUDA                                        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3222-05</v>
      </c>
      <c r="G7" s="13">
        <f>IF('[1]TCE - ANEXO III - Preencher'!H16="","",'[1]TCE - ANEXO III - Preencher'!H16)</f>
        <v>44409</v>
      </c>
      <c r="H7" s="14">
        <f>'[1]TCE - ANEXO III - Preencher'!I16</f>
        <v>54.4</v>
      </c>
      <c r="I7" s="14">
        <f>'[1]TCE - ANEXO III - Preencher'!J16</f>
        <v>435.2</v>
      </c>
      <c r="J7" s="14">
        <f>'[1]TCE - ANEXO III - Preencher'!K16</f>
        <v>0</v>
      </c>
      <c r="K7" s="15">
        <f>'[1]TCE - ANEXO III - Preencher'!L16</f>
        <v>349.22</v>
      </c>
      <c r="L7" s="15">
        <f>'[1]TCE - ANEXO III - Preencher'!M16</f>
        <v>1.1000000000000001</v>
      </c>
      <c r="M7" s="15">
        <f t="shared" si="1"/>
        <v>348.12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837.72</v>
      </c>
    </row>
    <row r="8" spans="1:28" x14ac:dyDescent="0.25">
      <c r="A8" s="8">
        <f>IFERROR(VLOOKUP(B8,'[1]DADOS (OCULTAR)'!$P$3:$R$91,3,0),"")</f>
        <v>10739225002080</v>
      </c>
      <c r="B8" s="9" t="str">
        <f>'[1]TCE - ANEXO III - Preencher'!C17</f>
        <v>UPAE GOIANA (COVID-19) - ISMEP</v>
      </c>
      <c r="C8" s="10"/>
      <c r="D8" s="11" t="str">
        <f>'[1]TCE - ANEXO III - Preencher'!E17</f>
        <v xml:space="preserve">AMANDA RENATA DA SILVA SANTANA                                       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>
        <f>IF('[1]TCE - ANEXO III - Preencher'!H17="","",'[1]TCE - ANEXO III - Preencher'!H17)</f>
        <v>44409</v>
      </c>
      <c r="H8" s="14">
        <f>'[1]TCE - ANEXO III - Preencher'!I17</f>
        <v>26.8018</v>
      </c>
      <c r="I8" s="14">
        <f>'[1]TCE - ANEXO III - Preencher'!J17</f>
        <v>214.41</v>
      </c>
      <c r="J8" s="14">
        <f>'[1]TCE - ANEXO III - Preencher'!K17</f>
        <v>0</v>
      </c>
      <c r="K8" s="15">
        <f>'[1]TCE - ANEXO III - Preencher'!L17</f>
        <v>349.21</v>
      </c>
      <c r="L8" s="15">
        <f>'[1]TCE - ANEXO III - Preencher'!M17</f>
        <v>2.5</v>
      </c>
      <c r="M8" s="15">
        <f t="shared" si="1"/>
        <v>346.71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587.92179999999996</v>
      </c>
    </row>
    <row r="9" spans="1:28" x14ac:dyDescent="0.25">
      <c r="A9" s="8">
        <f>IFERROR(VLOOKUP(B9,'[1]DADOS (OCULTAR)'!$P$3:$R$91,3,0),"")</f>
        <v>10739225002080</v>
      </c>
      <c r="B9" s="9" t="str">
        <f>'[1]TCE - ANEXO III - Preencher'!C18</f>
        <v>UPAE GOIANA (COVID-19) - ISMEP</v>
      </c>
      <c r="C9" s="10"/>
      <c r="D9" s="11" t="str">
        <f>'[1]TCE - ANEXO III - Preencher'!E18</f>
        <v xml:space="preserve">ANA ARACELE LIMA DE SOUSA                                             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>
        <f>IF('[1]TCE - ANEXO III - Preencher'!H18="","",'[1]TCE - ANEXO III - Preencher'!H18)</f>
        <v>44409</v>
      </c>
      <c r="H9" s="14">
        <f>'[1]TCE - ANEXO III - Preencher'!I18</f>
        <v>206.16</v>
      </c>
      <c r="I9" s="14">
        <f>'[1]TCE - ANEXO III - Preencher'!J18</f>
        <v>1649.28</v>
      </c>
      <c r="J9" s="14">
        <f>'[1]TCE - ANEXO III - Preencher'!K18</f>
        <v>0</v>
      </c>
      <c r="K9" s="15">
        <f>'[1]TCE - ANEXO III - Preencher'!L18</f>
        <v>349.22</v>
      </c>
      <c r="L9" s="15">
        <f>'[1]TCE - ANEXO III - Preencher'!M18</f>
        <v>1.1000000000000001</v>
      </c>
      <c r="M9" s="15">
        <f t="shared" si="1"/>
        <v>348.12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2203.56</v>
      </c>
    </row>
    <row r="10" spans="1:28" x14ac:dyDescent="0.25">
      <c r="A10" s="8">
        <f>IFERROR(VLOOKUP(B10,'[1]DADOS (OCULTAR)'!$P$3:$R$91,3,0),"")</f>
        <v>10739225002080</v>
      </c>
      <c r="B10" s="9" t="str">
        <f>'[1]TCE - ANEXO III - Preencher'!C19</f>
        <v>UPAE GOIANA (COVID-19) - ISMEP</v>
      </c>
      <c r="C10" s="10"/>
      <c r="D10" s="11" t="str">
        <f>'[1]TCE - ANEXO III - Preencher'!E19</f>
        <v xml:space="preserve">ANA CAROLINA VIEIRA DEMELO CAVALCANTI                                 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44409</v>
      </c>
      <c r="H10" s="14">
        <f>'[1]TCE - ANEXO III - Preencher'!I19</f>
        <v>143.6</v>
      </c>
      <c r="I10" s="14">
        <f>'[1]TCE - ANEXO III - Preencher'!J19</f>
        <v>1148.8</v>
      </c>
      <c r="J10" s="14">
        <f>'[1]TCE - ANEXO III - Preencher'!K19</f>
        <v>0</v>
      </c>
      <c r="K10" s="15">
        <f>'[1]TCE - ANEXO III - Preencher'!L19</f>
        <v>349.22</v>
      </c>
      <c r="L10" s="15">
        <f>'[1]TCE - ANEXO III - Preencher'!M19</f>
        <v>1.1000000000000001</v>
      </c>
      <c r="M10" s="15">
        <f t="shared" si="1"/>
        <v>348.12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1640.52</v>
      </c>
    </row>
    <row r="11" spans="1:28" x14ac:dyDescent="0.25">
      <c r="A11" s="8">
        <f>IFERROR(VLOOKUP(B11,'[1]DADOS (OCULTAR)'!$P$3:$R$91,3,0),"")</f>
        <v>10739225002080</v>
      </c>
      <c r="B11" s="9" t="str">
        <f>'[1]TCE - ANEXO III - Preencher'!C20</f>
        <v>UPAE GOIANA (COVID-19) - ISMEP</v>
      </c>
      <c r="C11" s="10"/>
      <c r="D11" s="11" t="str">
        <f>'[1]TCE - ANEXO III - Preencher'!E20</f>
        <v xml:space="preserve">ANA CLAUDIA COSME DA SILVA                                            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44409</v>
      </c>
      <c r="H11" s="14">
        <f>'[1]TCE - ANEXO III - Preencher'!I20</f>
        <v>15.463699999999999</v>
      </c>
      <c r="I11" s="14">
        <f>'[1]TCE - ANEXO III - Preencher'!J20</f>
        <v>123.7</v>
      </c>
      <c r="J11" s="14">
        <f>'[1]TCE - ANEXO III - Preencher'!K20</f>
        <v>0</v>
      </c>
      <c r="K11" s="15">
        <f>'[1]TCE - ANEXO III - Preencher'!L20</f>
        <v>349.21</v>
      </c>
      <c r="L11" s="15">
        <f>'[1]TCE - ANEXO III - Preencher'!M20</f>
        <v>2.5</v>
      </c>
      <c r="M11" s="15">
        <f t="shared" si="1"/>
        <v>346.71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485.87369999999999</v>
      </c>
    </row>
    <row r="12" spans="1:28" x14ac:dyDescent="0.25">
      <c r="A12" s="8">
        <f>IFERROR(VLOOKUP(B12,'[1]DADOS (OCULTAR)'!$P$3:$R$91,3,0),"")</f>
        <v>10739225002080</v>
      </c>
      <c r="B12" s="9" t="str">
        <f>'[1]TCE - ANEXO III - Preencher'!C21</f>
        <v>UPAE GOIANA (COVID-19) - ISMEP</v>
      </c>
      <c r="C12" s="10"/>
      <c r="D12" s="11" t="str">
        <f>'[1]TCE - ANEXO III - Preencher'!E21</f>
        <v xml:space="preserve">ANA PAULA DE BRITO                                                   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44409</v>
      </c>
      <c r="H12" s="14">
        <f>'[1]TCE - ANEXO III - Preencher'!I21</f>
        <v>40</v>
      </c>
      <c r="I12" s="14">
        <f>'[1]TCE - ANEXO III - Preencher'!J21</f>
        <v>320</v>
      </c>
      <c r="J12" s="14">
        <f>'[1]TCE - ANEXO III - Preencher'!K21</f>
        <v>0</v>
      </c>
      <c r="K12" s="15">
        <f>'[1]TCE - ANEXO III - Preencher'!L21</f>
        <v>349.22</v>
      </c>
      <c r="L12" s="15">
        <f>'[1]TCE - ANEXO III - Preencher'!M21</f>
        <v>1.65</v>
      </c>
      <c r="M12" s="15">
        <f t="shared" si="1"/>
        <v>347.57000000000005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707.57</v>
      </c>
    </row>
    <row r="13" spans="1:28" x14ac:dyDescent="0.25">
      <c r="A13" s="8">
        <f>IFERROR(VLOOKUP(B13,'[1]DADOS (OCULTAR)'!$P$3:$R$91,3,0),"")</f>
        <v>10739225002080</v>
      </c>
      <c r="B13" s="9" t="str">
        <f>'[1]TCE - ANEXO III - Preencher'!C22</f>
        <v>UPAE GOIANA (COVID-19) - ISMEP</v>
      </c>
      <c r="C13" s="10"/>
      <c r="D13" s="11" t="str">
        <f>'[1]TCE - ANEXO III - Preencher'!E22</f>
        <v xml:space="preserve">ANA ROSA APOLINARIO DE MOURA DIAS                                    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2515-10</v>
      </c>
      <c r="G13" s="13">
        <f>IF('[1]TCE - ANEXO III - Preencher'!H22="","",'[1]TCE - ANEXO III - Preencher'!H22)</f>
        <v>44409</v>
      </c>
      <c r="H13" s="14">
        <f>'[1]TCE - ANEXO III - Preencher'!I22</f>
        <v>22.279699999999998</v>
      </c>
      <c r="I13" s="14">
        <f>'[1]TCE - ANEXO III - Preencher'!J22</f>
        <v>178.23</v>
      </c>
      <c r="J13" s="14">
        <f>'[1]TCE - ANEXO III - Preencher'!K22</f>
        <v>0</v>
      </c>
      <c r="K13" s="15">
        <f>'[1]TCE - ANEXO III - Preencher'!L22</f>
        <v>349.22</v>
      </c>
      <c r="L13" s="15">
        <f>'[1]TCE - ANEXO III - Preencher'!M22</f>
        <v>1.65</v>
      </c>
      <c r="M13" s="15">
        <f t="shared" si="1"/>
        <v>347.57000000000005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548.0797</v>
      </c>
    </row>
    <row r="14" spans="1:28" x14ac:dyDescent="0.25">
      <c r="A14" s="8">
        <f>IFERROR(VLOOKUP(B14,'[1]DADOS (OCULTAR)'!$P$3:$R$91,3,0),"")</f>
        <v>10739225002080</v>
      </c>
      <c r="B14" s="9" t="str">
        <f>'[1]TCE - ANEXO III - Preencher'!C23</f>
        <v>UPAE GOIANA (COVID-19) - ISMEP</v>
      </c>
      <c r="C14" s="10"/>
      <c r="D14" s="11" t="str">
        <f>'[1]TCE - ANEXO III - Preencher'!E23</f>
        <v xml:space="preserve">ANDREA RAQUEL RAMIREZ BENTO                                           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>
        <f>IF('[1]TCE - ANEXO III - Preencher'!H23="","",'[1]TCE - ANEXO III - Preencher'!H23)</f>
        <v>44409</v>
      </c>
      <c r="H14" s="14">
        <f>'[1]TCE - ANEXO III - Preencher'!I23</f>
        <v>120.4</v>
      </c>
      <c r="I14" s="14">
        <f>'[1]TCE - ANEXO III - Preencher'!J23</f>
        <v>963.2</v>
      </c>
      <c r="J14" s="14">
        <f>'[1]TCE - ANEXO III - Preencher'!K23</f>
        <v>0</v>
      </c>
      <c r="K14" s="15">
        <f>'[1]TCE - ANEXO III - Preencher'!L23</f>
        <v>349.22</v>
      </c>
      <c r="L14" s="15">
        <f>'[1]TCE - ANEXO III - Preencher'!M23</f>
        <v>1.1000000000000001</v>
      </c>
      <c r="M14" s="15">
        <f t="shared" si="1"/>
        <v>348.12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1431.7200000000003</v>
      </c>
    </row>
    <row r="15" spans="1:28" x14ac:dyDescent="0.25">
      <c r="A15" s="8">
        <f>IFERROR(VLOOKUP(B15,'[1]DADOS (OCULTAR)'!$P$3:$R$91,3,0),"")</f>
        <v>10739225002080</v>
      </c>
      <c r="B15" s="9" t="str">
        <f>'[1]TCE - ANEXO III - Preencher'!C24</f>
        <v>UPAE GOIANA (COVID-19) - ISMEP</v>
      </c>
      <c r="C15" s="10"/>
      <c r="D15" s="11" t="str">
        <f>'[1]TCE - ANEXO III - Preencher'!E24</f>
        <v xml:space="preserve">ANDRIELLE DE SOUZA ABRAAO                                            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>
        <f>IF('[1]TCE - ANEXO III - Preencher'!H24="","",'[1]TCE - ANEXO III - Preencher'!H24)</f>
        <v>44409</v>
      </c>
      <c r="H15" s="14">
        <f>'[1]TCE - ANEXO III - Preencher'!I24</f>
        <v>16.876799999999999</v>
      </c>
      <c r="I15" s="14">
        <f>'[1]TCE - ANEXO III - Preencher'!J24</f>
        <v>135.01</v>
      </c>
      <c r="J15" s="14">
        <f>'[1]TCE - ANEXO III - Preencher'!K24</f>
        <v>0</v>
      </c>
      <c r="K15" s="15">
        <f>'[1]TCE - ANEXO III - Preencher'!L24</f>
        <v>349.21</v>
      </c>
      <c r="L15" s="15">
        <f>'[1]TCE - ANEXO III - Preencher'!M24</f>
        <v>2.5</v>
      </c>
      <c r="M15" s="15">
        <f t="shared" si="1"/>
        <v>346.71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498.59679999999997</v>
      </c>
    </row>
    <row r="16" spans="1:28" x14ac:dyDescent="0.25">
      <c r="A16" s="8">
        <f>IFERROR(VLOOKUP(B16,'[1]DADOS (OCULTAR)'!$P$3:$R$91,3,0),"")</f>
        <v>10739225002080</v>
      </c>
      <c r="B16" s="9" t="str">
        <f>'[1]TCE - ANEXO III - Preencher'!C25</f>
        <v>UPAE GOIANA (COVID-19) - ISMEP</v>
      </c>
      <c r="C16" s="10"/>
      <c r="D16" s="11" t="str">
        <f>'[1]TCE - ANEXO III - Preencher'!E25</f>
        <v xml:space="preserve">ANEZIANA DE FRANÇA PEREIRA                                            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44409</v>
      </c>
      <c r="H16" s="14">
        <f>'[1]TCE - ANEXO III - Preencher'!I25</f>
        <v>15.522400000000001</v>
      </c>
      <c r="I16" s="14">
        <f>'[1]TCE - ANEXO III - Preencher'!J25</f>
        <v>124.17</v>
      </c>
      <c r="J16" s="14">
        <f>'[1]TCE - ANEXO III - Preencher'!K25</f>
        <v>0</v>
      </c>
      <c r="K16" s="15">
        <f>'[1]TCE - ANEXO III - Preencher'!L25</f>
        <v>349.21</v>
      </c>
      <c r="L16" s="15">
        <f>'[1]TCE - ANEXO III - Preencher'!M25</f>
        <v>2.5</v>
      </c>
      <c r="M16" s="15">
        <f t="shared" si="1"/>
        <v>346.71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486.40239999999994</v>
      </c>
    </row>
    <row r="17" spans="1:28" x14ac:dyDescent="0.25">
      <c r="A17" s="8">
        <f>IFERROR(VLOOKUP(B17,'[1]DADOS (OCULTAR)'!$P$3:$R$91,3,0),"")</f>
        <v>10739225002080</v>
      </c>
      <c r="B17" s="9" t="str">
        <f>'[1]TCE - ANEXO III - Preencher'!C26</f>
        <v>UPAE GOIANA (COVID-19) - ISMEP</v>
      </c>
      <c r="C17" s="10"/>
      <c r="D17" s="11" t="str">
        <f>'[1]TCE - ANEXO III - Preencher'!E26</f>
        <v xml:space="preserve">ANTONIELLA DI PAULA GOMES FARIAS                                     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44409</v>
      </c>
      <c r="H17" s="14">
        <f>'[1]TCE - ANEXO III - Preencher'!I26</f>
        <v>20.3645</v>
      </c>
      <c r="I17" s="14">
        <f>'[1]TCE - ANEXO III - Preencher'!J26</f>
        <v>162.91</v>
      </c>
      <c r="J17" s="14">
        <f>'[1]TCE - ANEXO III - Preencher'!K26</f>
        <v>0</v>
      </c>
      <c r="K17" s="15">
        <f>'[1]TCE - ANEXO III - Preencher'!L26</f>
        <v>349.22</v>
      </c>
      <c r="L17" s="15">
        <f>'[1]TCE - ANEXO III - Preencher'!M26</f>
        <v>1.65</v>
      </c>
      <c r="M17" s="15">
        <f t="shared" si="1"/>
        <v>347.57000000000005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530.84450000000004</v>
      </c>
    </row>
    <row r="18" spans="1:28" x14ac:dyDescent="0.25">
      <c r="A18" s="8">
        <f>IFERROR(VLOOKUP(B18,'[1]DADOS (OCULTAR)'!$P$3:$R$91,3,0),"")</f>
        <v>10739225002080</v>
      </c>
      <c r="B18" s="9" t="str">
        <f>'[1]TCE - ANEXO III - Preencher'!C27</f>
        <v>UPAE GOIANA (COVID-19) - ISMEP</v>
      </c>
      <c r="C18" s="10"/>
      <c r="D18" s="11" t="str">
        <f>'[1]TCE - ANEXO III - Preencher'!E27</f>
        <v>ANTONIO ETEVALDO DE LIMA HENRIQUE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2251-50</v>
      </c>
      <c r="G18" s="13">
        <f>IF('[1]TCE - ANEXO III - Preencher'!H27="","",'[1]TCE - ANEXO III - Preencher'!H27)</f>
        <v>44409</v>
      </c>
      <c r="H18" s="14">
        <f>'[1]TCE - ANEXO III - Preencher'!I27</f>
        <v>148.4</v>
      </c>
      <c r="I18" s="14">
        <f>'[1]TCE - ANEXO III - Preencher'!J27</f>
        <v>1187.2</v>
      </c>
      <c r="J18" s="14">
        <f>'[1]TCE - ANEXO III - Preencher'!K27</f>
        <v>0</v>
      </c>
      <c r="K18" s="15">
        <f>'[1]TCE - ANEXO III - Preencher'!L27</f>
        <v>349.22</v>
      </c>
      <c r="L18" s="15">
        <f>'[1]TCE - ANEXO III - Preencher'!M27</f>
        <v>1.1000000000000001</v>
      </c>
      <c r="M18" s="15">
        <f t="shared" si="1"/>
        <v>348.12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1683.7200000000003</v>
      </c>
    </row>
    <row r="19" spans="1:28" x14ac:dyDescent="0.25">
      <c r="A19" s="8">
        <f>IFERROR(VLOOKUP(B19,'[1]DADOS (OCULTAR)'!$P$3:$R$91,3,0),"")</f>
        <v>10739225002080</v>
      </c>
      <c r="B19" s="9" t="str">
        <f>'[1]TCE - ANEXO III - Preencher'!C28</f>
        <v>UPAE GOIANA (COVID-19) - ISMEP</v>
      </c>
      <c r="C19" s="10"/>
      <c r="D19" s="11" t="str">
        <f>'[1]TCE - ANEXO III - Preencher'!E28</f>
        <v xml:space="preserve">ARNAUD ALBURQUERQUE DO REGO                                           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4121-10</v>
      </c>
      <c r="G19" s="13">
        <f>IF('[1]TCE - ANEXO III - Preencher'!H28="","",'[1]TCE - ANEXO III - Preencher'!H28)</f>
        <v>44409</v>
      </c>
      <c r="H19" s="14">
        <f>'[1]TCE - ANEXO III - Preencher'!I28</f>
        <v>15.921500000000002</v>
      </c>
      <c r="I19" s="14">
        <f>'[1]TCE - ANEXO III - Preencher'!J28</f>
        <v>127.37</v>
      </c>
      <c r="J19" s="14">
        <f>'[1]TCE - ANEXO III - Preencher'!K28</f>
        <v>0</v>
      </c>
      <c r="K19" s="15">
        <f>'[1]TCE - ANEXO III - Preencher'!L28</f>
        <v>349.22</v>
      </c>
      <c r="L19" s="15">
        <f>'[1]TCE - ANEXO III - Preencher'!M28</f>
        <v>2.5</v>
      </c>
      <c r="M19" s="15">
        <f t="shared" si="1"/>
        <v>346.72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490.01150000000007</v>
      </c>
    </row>
    <row r="20" spans="1:28" x14ac:dyDescent="0.25">
      <c r="A20" s="8">
        <f>IFERROR(VLOOKUP(B20,'[1]DADOS (OCULTAR)'!$P$3:$R$91,3,0),"")</f>
        <v>10739225002080</v>
      </c>
      <c r="B20" s="9" t="str">
        <f>'[1]TCE - ANEXO III - Preencher'!C29</f>
        <v>UPAE GOIANA (COVID-19) - ISMEP</v>
      </c>
      <c r="C20" s="10"/>
      <c r="D20" s="11" t="str">
        <f>'[1]TCE - ANEXO III - Preencher'!E29</f>
        <v xml:space="preserve">ARTHUR FELIPE DE AGUIAR MARTINS                                       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>
        <f>IF('[1]TCE - ANEXO III - Preencher'!H29="","",'[1]TCE - ANEXO III - Preencher'!H29)</f>
        <v>44409</v>
      </c>
      <c r="H20" s="14">
        <f>'[1]TCE - ANEXO III - Preencher'!I29</f>
        <v>35.334499999999998</v>
      </c>
      <c r="I20" s="14">
        <f>'[1]TCE - ANEXO III - Preencher'!J29</f>
        <v>282.67</v>
      </c>
      <c r="J20" s="14">
        <f>'[1]TCE - ANEXO III - Preencher'!K29</f>
        <v>0</v>
      </c>
      <c r="K20" s="15">
        <f>'[1]TCE - ANEXO III - Preencher'!L29</f>
        <v>349.21</v>
      </c>
      <c r="L20" s="15">
        <f>'[1]TCE - ANEXO III - Preencher'!M29</f>
        <v>2.5</v>
      </c>
      <c r="M20" s="15">
        <f t="shared" si="1"/>
        <v>346.71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664.71450000000004</v>
      </c>
    </row>
    <row r="21" spans="1:28" x14ac:dyDescent="0.25">
      <c r="A21" s="8">
        <f>IFERROR(VLOOKUP(B21,'[1]DADOS (OCULTAR)'!$P$3:$R$91,3,0),"")</f>
        <v>10739225002080</v>
      </c>
      <c r="B21" s="9" t="str">
        <f>'[1]TCE - ANEXO III - Preencher'!C30</f>
        <v>UPAE GOIANA (COVID-19) - ISMEP</v>
      </c>
      <c r="C21" s="10"/>
      <c r="D21" s="11" t="str">
        <f>'[1]TCE - ANEXO III - Preencher'!E30</f>
        <v xml:space="preserve">BRENA PATRICIA DA SILVA TORRES                                       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44409</v>
      </c>
      <c r="H21" s="14">
        <f>'[1]TCE - ANEXO III - Preencher'!I30</f>
        <v>21.322100000000002</v>
      </c>
      <c r="I21" s="14">
        <f>'[1]TCE - ANEXO III - Preencher'!J30</f>
        <v>170.57</v>
      </c>
      <c r="J21" s="14">
        <f>'[1]TCE - ANEXO III - Preencher'!K30</f>
        <v>0</v>
      </c>
      <c r="K21" s="15">
        <f>'[1]TCE - ANEXO III - Preencher'!L30</f>
        <v>349.22</v>
      </c>
      <c r="L21" s="15">
        <f>'[1]TCE - ANEXO III - Preencher'!M30</f>
        <v>1.65</v>
      </c>
      <c r="M21" s="15">
        <f t="shared" si="1"/>
        <v>347.57000000000005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539.46210000000008</v>
      </c>
    </row>
    <row r="22" spans="1:28" x14ac:dyDescent="0.25">
      <c r="A22" s="8">
        <f>IFERROR(VLOOKUP(B22,'[1]DADOS (OCULTAR)'!$P$3:$R$91,3,0),"")</f>
        <v>10739225002080</v>
      </c>
      <c r="B22" s="9" t="str">
        <f>'[1]TCE - ANEXO III - Preencher'!C31</f>
        <v>UPAE GOIANA (COVID-19) - ISMEP</v>
      </c>
      <c r="C22" s="10"/>
      <c r="D22" s="11" t="str">
        <f>'[1]TCE - ANEXO III - Preencher'!E31</f>
        <v xml:space="preserve">BRUNO DA SILVA ALVES                                                  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3172-10</v>
      </c>
      <c r="G22" s="13">
        <f>IF('[1]TCE - ANEXO III - Preencher'!H31="","",'[1]TCE - ANEXO III - Preencher'!H31)</f>
        <v>44409</v>
      </c>
      <c r="H22" s="14">
        <f>'[1]TCE - ANEXO III - Preencher'!I31</f>
        <v>32.132800000000003</v>
      </c>
      <c r="I22" s="14">
        <f>'[1]TCE - ANEXO III - Preencher'!J31</f>
        <v>257.06</v>
      </c>
      <c r="J22" s="14">
        <f>'[1]TCE - ANEXO III - Preencher'!K31</f>
        <v>0</v>
      </c>
      <c r="K22" s="15">
        <f>'[1]TCE - ANEXO III - Preencher'!L31</f>
        <v>349.21</v>
      </c>
      <c r="L22" s="15">
        <f>'[1]TCE - ANEXO III - Preencher'!M31</f>
        <v>2.5</v>
      </c>
      <c r="M22" s="15">
        <f t="shared" si="1"/>
        <v>346.71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635.90280000000007</v>
      </c>
    </row>
    <row r="23" spans="1:28" x14ac:dyDescent="0.25">
      <c r="A23" s="8">
        <f>IFERROR(VLOOKUP(B23,'[1]DADOS (OCULTAR)'!$P$3:$R$91,3,0),"")</f>
        <v>10739225002080</v>
      </c>
      <c r="B23" s="9" t="str">
        <f>'[1]TCE - ANEXO III - Preencher'!C32</f>
        <v>UPAE GOIANA (COVID-19) - ISMEP</v>
      </c>
      <c r="C23" s="10"/>
      <c r="D23" s="11" t="str">
        <f>'[1]TCE - ANEXO III - Preencher'!E32</f>
        <v>BRUNO RODRIGUES MARTINS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>
        <f>IF('[1]TCE - ANEXO III - Preencher'!H32="","",'[1]TCE - ANEXO III - Preencher'!H32)</f>
        <v>44409</v>
      </c>
      <c r="H23" s="14">
        <f>'[1]TCE - ANEXO III - Preencher'!I32</f>
        <v>19.664100000000001</v>
      </c>
      <c r="I23" s="14">
        <f>'[1]TCE - ANEXO III - Preencher'!J32</f>
        <v>157.31</v>
      </c>
      <c r="J23" s="14">
        <f>'[1]TCE - ANEXO III - Preencher'!K32</f>
        <v>0</v>
      </c>
      <c r="K23" s="15">
        <f>'[1]TCE - ANEXO III - Preencher'!L32</f>
        <v>349.22</v>
      </c>
      <c r="L23" s="15">
        <f>'[1]TCE - ANEXO III - Preencher'!M32</f>
        <v>1.65</v>
      </c>
      <c r="M23" s="15">
        <f t="shared" si="1"/>
        <v>347.57000000000005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524.54410000000007</v>
      </c>
    </row>
    <row r="24" spans="1:28" x14ac:dyDescent="0.25">
      <c r="A24" s="8">
        <f>IFERROR(VLOOKUP(B24,'[1]DADOS (OCULTAR)'!$P$3:$R$91,3,0),"")</f>
        <v>10739225002080</v>
      </c>
      <c r="B24" s="9" t="str">
        <f>'[1]TCE - ANEXO III - Preencher'!C33</f>
        <v>UPAE GOIANA (COVID-19) - ISMEP</v>
      </c>
      <c r="C24" s="10"/>
      <c r="D24" s="11" t="str">
        <f>'[1]TCE - ANEXO III - Preencher'!E33</f>
        <v xml:space="preserve">CARINA DE PONTES MESSIAS ARAUJO                                      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44409</v>
      </c>
      <c r="H24" s="14">
        <f>'[1]TCE - ANEXO III - Preencher'!I33</f>
        <v>38.174300000000002</v>
      </c>
      <c r="I24" s="14">
        <f>'[1]TCE - ANEXO III - Preencher'!J33</f>
        <v>305.39</v>
      </c>
      <c r="J24" s="14">
        <f>'[1]TCE - ANEXO III - Preencher'!K33</f>
        <v>0</v>
      </c>
      <c r="K24" s="15">
        <f>'[1]TCE - ANEXO III - Preencher'!L33</f>
        <v>349.22</v>
      </c>
      <c r="L24" s="15">
        <f>'[1]TCE - ANEXO III - Preencher'!M33</f>
        <v>1.65</v>
      </c>
      <c r="M24" s="15">
        <f t="shared" si="1"/>
        <v>347.57000000000005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691.13430000000005</v>
      </c>
    </row>
    <row r="25" spans="1:28" x14ac:dyDescent="0.25">
      <c r="A25" s="8">
        <f>IFERROR(VLOOKUP(B25,'[1]DADOS (OCULTAR)'!$P$3:$R$91,3,0),"")</f>
        <v>10739225002080</v>
      </c>
      <c r="B25" s="9" t="str">
        <f>'[1]TCE - ANEXO III - Preencher'!C34</f>
        <v>UPAE GOIANA (COVID-19) - ISMEP</v>
      </c>
      <c r="C25" s="10"/>
      <c r="D25" s="11" t="str">
        <f>'[1]TCE - ANEXO III - Preencher'!E34</f>
        <v xml:space="preserve">CARLOS ANDRÉ LIRA DE NEGREIROS                                       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44409</v>
      </c>
      <c r="H25" s="14">
        <f>'[1]TCE - ANEXO III - Preencher'!I34</f>
        <v>35.752600000000001</v>
      </c>
      <c r="I25" s="14">
        <f>'[1]TCE - ANEXO III - Preencher'!J34</f>
        <v>286.02</v>
      </c>
      <c r="J25" s="14">
        <f>'[1]TCE - ANEXO III - Preencher'!K34</f>
        <v>0</v>
      </c>
      <c r="K25" s="15">
        <f>'[1]TCE - ANEXO III - Preencher'!L34</f>
        <v>349.21</v>
      </c>
      <c r="L25" s="15">
        <f>'[1]TCE - ANEXO III - Preencher'!M34</f>
        <v>2.5</v>
      </c>
      <c r="M25" s="15">
        <f t="shared" si="1"/>
        <v>346.71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668.48260000000005</v>
      </c>
    </row>
    <row r="26" spans="1:28" x14ac:dyDescent="0.25">
      <c r="A26" s="8">
        <f>IFERROR(VLOOKUP(B26,'[1]DADOS (OCULTAR)'!$P$3:$R$91,3,0),"")</f>
        <v>10739225002080</v>
      </c>
      <c r="B26" s="9" t="str">
        <f>'[1]TCE - ANEXO III - Preencher'!C35</f>
        <v>UPAE GOIANA (COVID-19) - ISMEP</v>
      </c>
      <c r="C26" s="10"/>
      <c r="D26" s="11" t="str">
        <f>'[1]TCE - ANEXO III - Preencher'!E35</f>
        <v xml:space="preserve">CARLOS EDUARDO FERREIRA CAMPOS                                       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7823-05</v>
      </c>
      <c r="G26" s="13">
        <f>IF('[1]TCE - ANEXO III - Preencher'!H35="","",'[1]TCE - ANEXO III - Preencher'!H35)</f>
        <v>44409</v>
      </c>
      <c r="H26" s="14">
        <f>'[1]TCE - ANEXO III - Preencher'!I35</f>
        <v>24.494200000000003</v>
      </c>
      <c r="I26" s="14">
        <f>'[1]TCE - ANEXO III - Preencher'!J35</f>
        <v>195.95</v>
      </c>
      <c r="J26" s="14">
        <f>'[1]TCE - ANEXO III - Preencher'!K35</f>
        <v>0</v>
      </c>
      <c r="K26" s="15">
        <f>'[1]TCE - ANEXO III - Preencher'!L35</f>
        <v>349.21</v>
      </c>
      <c r="L26" s="15">
        <f>'[1]TCE - ANEXO III - Preencher'!M35</f>
        <v>2.5</v>
      </c>
      <c r="M26" s="15">
        <f t="shared" si="1"/>
        <v>346.71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567.15419999999995</v>
      </c>
    </row>
    <row r="27" spans="1:28" x14ac:dyDescent="0.25">
      <c r="A27" s="8">
        <f>IFERROR(VLOOKUP(B27,'[1]DADOS (OCULTAR)'!$P$3:$R$91,3,0),"")</f>
        <v>10739225002080</v>
      </c>
      <c r="B27" s="9" t="str">
        <f>'[1]TCE - ANEXO III - Preencher'!C36</f>
        <v>UPAE GOIANA (COVID-19) - ISMEP</v>
      </c>
      <c r="C27" s="10"/>
      <c r="D27" s="11" t="str">
        <f>'[1]TCE - ANEXO III - Preencher'!E36</f>
        <v>CARLOS LEANDRO DA SILVA JÚNIOR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1312-10</v>
      </c>
      <c r="G27" s="13">
        <f>IF('[1]TCE - ANEXO III - Preencher'!H36="","",'[1]TCE - ANEXO III - Preencher'!H36)</f>
        <v>44409</v>
      </c>
      <c r="H27" s="14">
        <f>'[1]TCE - ANEXO III - Preencher'!I36</f>
        <v>67.400000000000006</v>
      </c>
      <c r="I27" s="14">
        <f>'[1]TCE - ANEXO III - Preencher'!J36</f>
        <v>539.20000000000005</v>
      </c>
      <c r="J27" s="14">
        <f>'[1]TCE - ANEXO III - Preencher'!K36</f>
        <v>0</v>
      </c>
      <c r="K27" s="15">
        <f>'[1]TCE - ANEXO III - Preencher'!L36</f>
        <v>349.21</v>
      </c>
      <c r="L27" s="15">
        <f>'[1]TCE - ANEXO III - Preencher'!M36</f>
        <v>2.5</v>
      </c>
      <c r="M27" s="15">
        <f t="shared" si="1"/>
        <v>346.71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953.31</v>
      </c>
    </row>
    <row r="28" spans="1:28" x14ac:dyDescent="0.25">
      <c r="A28" s="8">
        <f>IFERROR(VLOOKUP(B28,'[1]DADOS (OCULTAR)'!$P$3:$R$91,3,0),"")</f>
        <v>10739225002080</v>
      </c>
      <c r="B28" s="9" t="str">
        <f>'[1]TCE - ANEXO III - Preencher'!C37</f>
        <v>UPAE GOIANA (COVID-19) - ISMEP</v>
      </c>
      <c r="C28" s="10"/>
      <c r="D28" s="11" t="str">
        <f>'[1]TCE - ANEXO III - Preencher'!E37</f>
        <v xml:space="preserve">CARLOS SEVERINO ROSA                                                 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44409</v>
      </c>
      <c r="H28" s="14">
        <f>'[1]TCE - ANEXO III - Preencher'!I37</f>
        <v>24.888100000000001</v>
      </c>
      <c r="I28" s="14">
        <f>'[1]TCE - ANEXO III - Preencher'!J37</f>
        <v>199.1</v>
      </c>
      <c r="J28" s="14">
        <f>'[1]TCE - ANEXO III - Preencher'!K37</f>
        <v>0</v>
      </c>
      <c r="K28" s="15">
        <f>'[1]TCE - ANEXO III - Preencher'!L37</f>
        <v>349.21</v>
      </c>
      <c r="L28" s="15">
        <f>'[1]TCE - ANEXO III - Preencher'!M37</f>
        <v>2.5</v>
      </c>
      <c r="M28" s="15">
        <f t="shared" si="1"/>
        <v>346.71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570.69809999999995</v>
      </c>
    </row>
    <row r="29" spans="1:28" x14ac:dyDescent="0.25">
      <c r="A29" s="8">
        <f>IFERROR(VLOOKUP(B29,'[1]DADOS (OCULTAR)'!$P$3:$R$91,3,0),"")</f>
        <v>10739225002080</v>
      </c>
      <c r="B29" s="9" t="str">
        <f>'[1]TCE - ANEXO III - Preencher'!C38</f>
        <v>UPAE GOIANA (COVID-19) - ISMEP</v>
      </c>
      <c r="C29" s="10"/>
      <c r="D29" s="11" t="str">
        <f>'[1]TCE - ANEXO III - Preencher'!E38</f>
        <v xml:space="preserve">CAROLINE COSME DA SILVA                                              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44409</v>
      </c>
      <c r="H29" s="14">
        <f>'[1]TCE - ANEXO III - Preencher'!I38</f>
        <v>15.530000000000001</v>
      </c>
      <c r="I29" s="14">
        <f>'[1]TCE - ANEXO III - Preencher'!J38</f>
        <v>124.24</v>
      </c>
      <c r="J29" s="14">
        <f>'[1]TCE - ANEXO III - Preencher'!K38</f>
        <v>0</v>
      </c>
      <c r="K29" s="15">
        <f>'[1]TCE - ANEXO III - Preencher'!L38</f>
        <v>349.21</v>
      </c>
      <c r="L29" s="15">
        <f>'[1]TCE - ANEXO III - Preencher'!M38</f>
        <v>2.5</v>
      </c>
      <c r="M29" s="15">
        <f t="shared" si="1"/>
        <v>346.71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486.47999999999996</v>
      </c>
    </row>
    <row r="30" spans="1:28" x14ac:dyDescent="0.25">
      <c r="A30" s="8">
        <f>IFERROR(VLOOKUP(B30,'[1]DADOS (OCULTAR)'!$P$3:$R$91,3,0),"")</f>
        <v>10739225002080</v>
      </c>
      <c r="B30" s="9" t="str">
        <f>'[1]TCE - ANEXO III - Preencher'!C39</f>
        <v>UPAE GOIANA (COVID-19) - ISMEP</v>
      </c>
      <c r="C30" s="10"/>
      <c r="D30" s="11" t="str">
        <f>'[1]TCE - ANEXO III - Preencher'!E39</f>
        <v xml:space="preserve">CAROLINE SONALE FIUZA FERREIRA                                        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>
        <f>IF('[1]TCE - ANEXO III - Preencher'!H39="","",'[1]TCE - ANEXO III - Preencher'!H39)</f>
        <v>44409</v>
      </c>
      <c r="H30" s="14">
        <f>'[1]TCE - ANEXO III - Preencher'!I39</f>
        <v>20.3645</v>
      </c>
      <c r="I30" s="14">
        <f>'[1]TCE - ANEXO III - Preencher'!J39</f>
        <v>162.91</v>
      </c>
      <c r="J30" s="14">
        <f>'[1]TCE - ANEXO III - Preencher'!K39</f>
        <v>0</v>
      </c>
      <c r="K30" s="15">
        <f>'[1]TCE - ANEXO III - Preencher'!L39</f>
        <v>349.22</v>
      </c>
      <c r="L30" s="15">
        <f>'[1]TCE - ANEXO III - Preencher'!M39</f>
        <v>1.65</v>
      </c>
      <c r="M30" s="15">
        <f t="shared" si="1"/>
        <v>347.57000000000005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530.84450000000004</v>
      </c>
    </row>
    <row r="31" spans="1:28" x14ac:dyDescent="0.25">
      <c r="A31" s="8">
        <f>IFERROR(VLOOKUP(B31,'[1]DADOS (OCULTAR)'!$P$3:$R$91,3,0),"")</f>
        <v>10739225002080</v>
      </c>
      <c r="B31" s="9" t="str">
        <f>'[1]TCE - ANEXO III - Preencher'!C40</f>
        <v>UPAE GOIANA (COVID-19) - ISMEP</v>
      </c>
      <c r="C31" s="10"/>
      <c r="D31" s="11" t="str">
        <f>'[1]TCE - ANEXO III - Preencher'!E40</f>
        <v xml:space="preserve">CINTYA DE SENA GUERRA ALBUQUERQUE                                    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44409</v>
      </c>
      <c r="H31" s="14">
        <f>'[1]TCE - ANEXO III - Preencher'!I40</f>
        <v>21.6129</v>
      </c>
      <c r="I31" s="14">
        <f>'[1]TCE - ANEXO III - Preencher'!J40</f>
        <v>172.9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194.5129</v>
      </c>
    </row>
    <row r="32" spans="1:28" x14ac:dyDescent="0.25">
      <c r="A32" s="8">
        <f>IFERROR(VLOOKUP(B32,'[1]DADOS (OCULTAR)'!$P$3:$R$91,3,0),"")</f>
        <v>10739225002080</v>
      </c>
      <c r="B32" s="9" t="str">
        <f>'[1]TCE - ANEXO III - Preencher'!C41</f>
        <v>UPAE GOIANA (COVID-19) - ISMEP</v>
      </c>
      <c r="C32" s="10"/>
      <c r="D32" s="11" t="str">
        <f>'[1]TCE - ANEXO III - Preencher'!E41</f>
        <v xml:space="preserve">CINTYA REGINA PEREIRA DOS SANTOS                                     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44409</v>
      </c>
      <c r="H32" s="14">
        <f>'[1]TCE - ANEXO III - Preencher'!I41</f>
        <v>21.896700000000003</v>
      </c>
      <c r="I32" s="14">
        <f>'[1]TCE - ANEXO III - Preencher'!J41</f>
        <v>175.17</v>
      </c>
      <c r="J32" s="14">
        <f>'[1]TCE - ANEXO III - Preencher'!K41</f>
        <v>0</v>
      </c>
      <c r="K32" s="15">
        <f>'[1]TCE - ANEXO III - Preencher'!L41</f>
        <v>349.22</v>
      </c>
      <c r="L32" s="15">
        <f>'[1]TCE - ANEXO III - Preencher'!M41</f>
        <v>1.65</v>
      </c>
      <c r="M32" s="15">
        <f t="shared" si="1"/>
        <v>347.57000000000005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544.63670000000002</v>
      </c>
    </row>
    <row r="33" spans="1:28" x14ac:dyDescent="0.25">
      <c r="A33" s="8">
        <f>IFERROR(VLOOKUP(B33,'[1]DADOS (OCULTAR)'!$P$3:$R$91,3,0),"")</f>
        <v>10739225002080</v>
      </c>
      <c r="B33" s="9" t="str">
        <f>'[1]TCE - ANEXO III - Preencher'!C42</f>
        <v>UPAE GOIANA (COVID-19) - ISMEP</v>
      </c>
      <c r="C33" s="10"/>
      <c r="D33" s="11" t="str">
        <f>'[1]TCE - ANEXO III - Preencher'!E42</f>
        <v xml:space="preserve">CLAUDIA VERBENA MARQUES FALCAO                                       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44409</v>
      </c>
      <c r="H33" s="14">
        <f>'[1]TCE - ANEXO III - Preencher'!I42</f>
        <v>22.279699999999998</v>
      </c>
      <c r="I33" s="14">
        <f>'[1]TCE - ANEXO III - Preencher'!J42</f>
        <v>178.23</v>
      </c>
      <c r="J33" s="14">
        <f>'[1]TCE - ANEXO III - Preencher'!K42</f>
        <v>0</v>
      </c>
      <c r="K33" s="15">
        <f>'[1]TCE - ANEXO III - Preencher'!L42</f>
        <v>349.22</v>
      </c>
      <c r="L33" s="15">
        <f>'[1]TCE - ANEXO III - Preencher'!M42</f>
        <v>1.65</v>
      </c>
      <c r="M33" s="15">
        <f t="shared" si="1"/>
        <v>347.57000000000005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548.0797</v>
      </c>
    </row>
    <row r="34" spans="1:28" x14ac:dyDescent="0.25">
      <c r="A34" s="8">
        <f>IFERROR(VLOOKUP(B34,'[1]DADOS (OCULTAR)'!$P$3:$R$91,3,0),"")</f>
        <v>10739225002080</v>
      </c>
      <c r="B34" s="9" t="str">
        <f>'[1]TCE - ANEXO III - Preencher'!C43</f>
        <v>UPAE GOIANA (COVID-19) - ISMEP</v>
      </c>
      <c r="C34" s="10"/>
      <c r="D34" s="11" t="str">
        <f>'[1]TCE - ANEXO III - Preencher'!E43</f>
        <v xml:space="preserve">CLECIA MARIA LEMOS PENHA                                             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44409</v>
      </c>
      <c r="H34" s="14">
        <f>'[1]TCE - ANEXO III - Preencher'!I43</f>
        <v>15.9224</v>
      </c>
      <c r="I34" s="14">
        <f>'[1]TCE - ANEXO III - Preencher'!J43</f>
        <v>127.37</v>
      </c>
      <c r="J34" s="14">
        <f>'[1]TCE - ANEXO III - Preencher'!K43</f>
        <v>0</v>
      </c>
      <c r="K34" s="15">
        <f>'[1]TCE - ANEXO III - Preencher'!L43</f>
        <v>349.21</v>
      </c>
      <c r="L34" s="15">
        <f>'[1]TCE - ANEXO III - Preencher'!M43</f>
        <v>2.5</v>
      </c>
      <c r="M34" s="15">
        <f t="shared" si="1"/>
        <v>346.71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490.00239999999997</v>
      </c>
    </row>
    <row r="35" spans="1:28" x14ac:dyDescent="0.25">
      <c r="A35" s="8">
        <f>IFERROR(VLOOKUP(B35,'[1]DADOS (OCULTAR)'!$P$3:$R$91,3,0),"")</f>
        <v>10739225002080</v>
      </c>
      <c r="B35" s="9" t="str">
        <f>'[1]TCE - ANEXO III - Preencher'!C44</f>
        <v>UPAE GOIANA (COVID-19) - ISMEP</v>
      </c>
      <c r="C35" s="10"/>
      <c r="D35" s="11" t="str">
        <f>'[1]TCE - ANEXO III - Preencher'!E44</f>
        <v xml:space="preserve">CLODOALDO RODRIGUES DA SILVA                                         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5163-45</v>
      </c>
      <c r="G35" s="13">
        <f>IF('[1]TCE - ANEXO III - Preencher'!H44="","",'[1]TCE - ANEXO III - Preencher'!H44)</f>
        <v>44409</v>
      </c>
      <c r="H35" s="14">
        <f>'[1]TCE - ANEXO III - Preencher'!I44</f>
        <v>15.530000000000001</v>
      </c>
      <c r="I35" s="14">
        <f>'[1]TCE - ANEXO III - Preencher'!J44</f>
        <v>124.24</v>
      </c>
      <c r="J35" s="14">
        <f>'[1]TCE - ANEXO III - Preencher'!K44</f>
        <v>0</v>
      </c>
      <c r="K35" s="15">
        <f>'[1]TCE - ANEXO III - Preencher'!L44</f>
        <v>349.22</v>
      </c>
      <c r="L35" s="15">
        <f>'[1]TCE - ANEXO III - Preencher'!M44</f>
        <v>2.5</v>
      </c>
      <c r="M35" s="15">
        <f t="shared" si="1"/>
        <v>346.72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486.49</v>
      </c>
    </row>
    <row r="36" spans="1:28" x14ac:dyDescent="0.25">
      <c r="A36" s="8">
        <f>IFERROR(VLOOKUP(B36,'[1]DADOS (OCULTAR)'!$P$3:$R$91,3,0),"")</f>
        <v>10739225002080</v>
      </c>
      <c r="B36" s="9" t="str">
        <f>'[1]TCE - ANEXO III - Preencher'!C45</f>
        <v>UPAE GOIANA (COVID-19) - ISMEP</v>
      </c>
      <c r="C36" s="10"/>
      <c r="D36" s="11" t="str">
        <f>'[1]TCE - ANEXO III - Preencher'!E45</f>
        <v xml:space="preserve">CRISTIANE MARIA DO BONFIM ALVES                                      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>
        <f>IF('[1]TCE - ANEXO III - Preencher'!H45="","",'[1]TCE - ANEXO III - Preencher'!H45)</f>
        <v>44409</v>
      </c>
      <c r="H36" s="14">
        <f>'[1]TCE - ANEXO III - Preencher'!I45</f>
        <v>25.283000000000001</v>
      </c>
      <c r="I36" s="14">
        <f>'[1]TCE - ANEXO III - Preencher'!J45</f>
        <v>202.26</v>
      </c>
      <c r="J36" s="14">
        <f>'[1]TCE - ANEXO III - Preencher'!K45</f>
        <v>0</v>
      </c>
      <c r="K36" s="15">
        <f>'[1]TCE - ANEXO III - Preencher'!L45</f>
        <v>349.21</v>
      </c>
      <c r="L36" s="15">
        <f>'[1]TCE - ANEXO III - Preencher'!M45</f>
        <v>2.5</v>
      </c>
      <c r="M36" s="15">
        <f t="shared" si="1"/>
        <v>346.71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574.25299999999993</v>
      </c>
    </row>
    <row r="37" spans="1:28" x14ac:dyDescent="0.25">
      <c r="A37" s="8">
        <f>IFERROR(VLOOKUP(B37,'[1]DADOS (OCULTAR)'!$P$3:$R$91,3,0),"")</f>
        <v>10739225002080</v>
      </c>
      <c r="B37" s="9" t="str">
        <f>'[1]TCE - ANEXO III - Preencher'!C46</f>
        <v>UPAE GOIANA (COVID-19) - ISMEP</v>
      </c>
      <c r="C37" s="10"/>
      <c r="D37" s="11" t="str">
        <f>'[1]TCE - ANEXO III - Preencher'!E46</f>
        <v xml:space="preserve">CRISTIANO RODRIGUES DA SILVA                                         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44409</v>
      </c>
      <c r="H37" s="14">
        <f>'[1]TCE - ANEXO III - Preencher'!I46</f>
        <v>16.816600000000001</v>
      </c>
      <c r="I37" s="14">
        <f>'[1]TCE - ANEXO III - Preencher'!J46</f>
        <v>134.53</v>
      </c>
      <c r="J37" s="14">
        <f>'[1]TCE - ANEXO III - Preencher'!K46</f>
        <v>0</v>
      </c>
      <c r="K37" s="15">
        <f>'[1]TCE - ANEXO III - Preencher'!L46</f>
        <v>349.21</v>
      </c>
      <c r="L37" s="15">
        <f>'[1]TCE - ANEXO III - Preencher'!M46</f>
        <v>2.5</v>
      </c>
      <c r="M37" s="15">
        <f t="shared" si="1"/>
        <v>346.71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498.0566</v>
      </c>
    </row>
    <row r="38" spans="1:28" x14ac:dyDescent="0.25">
      <c r="A38" s="8">
        <f>IFERROR(VLOOKUP(B38,'[1]DADOS (OCULTAR)'!$P$3:$R$91,3,0),"")</f>
        <v>10739225002080</v>
      </c>
      <c r="B38" s="9" t="str">
        <f>'[1]TCE - ANEXO III - Preencher'!C47</f>
        <v>UPAE GOIANA (COVID-19) - ISMEP</v>
      </c>
      <c r="C38" s="10"/>
      <c r="D38" s="11" t="str">
        <f>'[1]TCE - ANEXO III - Preencher'!E47</f>
        <v xml:space="preserve">CYNTHIA DE ALBUQUERQUE FERREIRA LIMA                                 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4121-05</v>
      </c>
      <c r="G38" s="13">
        <f>IF('[1]TCE - ANEXO III - Preencher'!H47="","",'[1]TCE - ANEXO III - Preencher'!H47)</f>
        <v>44409</v>
      </c>
      <c r="H38" s="14">
        <f>'[1]TCE - ANEXO III - Preencher'!I47</f>
        <v>104.78</v>
      </c>
      <c r="I38" s="14">
        <f>'[1]TCE - ANEXO III - Preencher'!J47</f>
        <v>838.24</v>
      </c>
      <c r="J38" s="14">
        <f>'[1]TCE - ANEXO III - Preencher'!K47</f>
        <v>0</v>
      </c>
      <c r="K38" s="15">
        <f>'[1]TCE - ANEXO III - Preencher'!L47</f>
        <v>349.21</v>
      </c>
      <c r="L38" s="15">
        <f>'[1]TCE - ANEXO III - Preencher'!M47</f>
        <v>2.5</v>
      </c>
      <c r="M38" s="15">
        <f t="shared" si="1"/>
        <v>346.71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1289.73</v>
      </c>
    </row>
    <row r="39" spans="1:28" x14ac:dyDescent="0.25">
      <c r="A39" s="8">
        <f>IFERROR(VLOOKUP(B39,'[1]DADOS (OCULTAR)'!$P$3:$R$91,3,0),"")</f>
        <v>10739225002080</v>
      </c>
      <c r="B39" s="9" t="str">
        <f>'[1]TCE - ANEXO III - Preencher'!C48</f>
        <v>UPAE GOIANA (COVID-19) - ISMEP</v>
      </c>
      <c r="C39" s="10"/>
      <c r="D39" s="11" t="str">
        <f>'[1]TCE - ANEXO III - Preencher'!E48</f>
        <v>DALIANE RODRIGUES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44409</v>
      </c>
      <c r="H39" s="14">
        <f>'[1]TCE - ANEXO III - Preencher'!I48</f>
        <v>15.522400000000001</v>
      </c>
      <c r="I39" s="14">
        <f>'[1]TCE - ANEXO III - Preencher'!J48</f>
        <v>124.17</v>
      </c>
      <c r="J39" s="14">
        <f>'[1]TCE - ANEXO III - Preencher'!K48</f>
        <v>0</v>
      </c>
      <c r="K39" s="15">
        <f>'[1]TCE - ANEXO III - Preencher'!L48</f>
        <v>349.21</v>
      </c>
      <c r="L39" s="15">
        <f>'[1]TCE - ANEXO III - Preencher'!M48</f>
        <v>2.5</v>
      </c>
      <c r="M39" s="15">
        <f t="shared" si="1"/>
        <v>346.71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486.40239999999994</v>
      </c>
    </row>
    <row r="40" spans="1:28" x14ac:dyDescent="0.25">
      <c r="A40" s="8">
        <f>IFERROR(VLOOKUP(B40,'[1]DADOS (OCULTAR)'!$P$3:$R$91,3,0),"")</f>
        <v>10739225002080</v>
      </c>
      <c r="B40" s="9" t="str">
        <f>'[1]TCE - ANEXO III - Preencher'!C49</f>
        <v>UPAE GOIANA (COVID-19) - ISMEP</v>
      </c>
      <c r="C40" s="10"/>
      <c r="D40" s="11" t="str">
        <f>'[1]TCE - ANEXO III - Preencher'!E49</f>
        <v xml:space="preserve">DAMIAO JOSE DE SOUZA                                                 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>
        <f>IF('[1]TCE - ANEXO III - Preencher'!H49="","",'[1]TCE - ANEXO III - Preencher'!H49)</f>
        <v>44409</v>
      </c>
      <c r="H40" s="14">
        <f>'[1]TCE - ANEXO III - Preencher'!I49</f>
        <v>15.530000000000001</v>
      </c>
      <c r="I40" s="14">
        <f>'[1]TCE - ANEXO III - Preencher'!J49</f>
        <v>124.24</v>
      </c>
      <c r="J40" s="14">
        <f>'[1]TCE - ANEXO III - Preencher'!K49</f>
        <v>0</v>
      </c>
      <c r="K40" s="15">
        <f>'[1]TCE - ANEXO III - Preencher'!L49</f>
        <v>349.21</v>
      </c>
      <c r="L40" s="15">
        <f>'[1]TCE - ANEXO III - Preencher'!M49</f>
        <v>2.5</v>
      </c>
      <c r="M40" s="15">
        <f t="shared" si="1"/>
        <v>346.71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486.47999999999996</v>
      </c>
    </row>
    <row r="41" spans="1:28" x14ac:dyDescent="0.25">
      <c r="A41" s="8">
        <f>IFERROR(VLOOKUP(B41,'[1]DADOS (OCULTAR)'!$P$3:$R$91,3,0),"")</f>
        <v>10739225002080</v>
      </c>
      <c r="B41" s="9" t="str">
        <f>'[1]TCE - ANEXO III - Preencher'!C50</f>
        <v>UPAE GOIANA (COVID-19) - ISMEP</v>
      </c>
      <c r="C41" s="10"/>
      <c r="D41" s="11" t="str">
        <f>'[1]TCE - ANEXO III - Preencher'!E50</f>
        <v xml:space="preserve">DANIEL ALVES FEITOSA NETO                                            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4221-05</v>
      </c>
      <c r="G41" s="13">
        <f>IF('[1]TCE - ANEXO III - Preencher'!H50="","",'[1]TCE - ANEXO III - Preencher'!H50)</f>
        <v>44409</v>
      </c>
      <c r="H41" s="14">
        <f>'[1]TCE - ANEXO III - Preencher'!I50</f>
        <v>16.744199999999999</v>
      </c>
      <c r="I41" s="14">
        <f>'[1]TCE - ANEXO III - Preencher'!J50</f>
        <v>133.94999999999999</v>
      </c>
      <c r="J41" s="14">
        <f>'[1]TCE - ANEXO III - Preencher'!K50</f>
        <v>0</v>
      </c>
      <c r="K41" s="15">
        <f>'[1]TCE - ANEXO III - Preencher'!L50</f>
        <v>349.21</v>
      </c>
      <c r="L41" s="15">
        <f>'[1]TCE - ANEXO III - Preencher'!M50</f>
        <v>2.5</v>
      </c>
      <c r="M41" s="15">
        <f t="shared" si="1"/>
        <v>346.71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497.40419999999995</v>
      </c>
    </row>
    <row r="42" spans="1:28" x14ac:dyDescent="0.25">
      <c r="A42" s="8">
        <f>IFERROR(VLOOKUP(B42,'[1]DADOS (OCULTAR)'!$P$3:$R$91,3,0),"")</f>
        <v>10739225002080</v>
      </c>
      <c r="B42" s="9" t="str">
        <f>'[1]TCE - ANEXO III - Preencher'!C51</f>
        <v>UPAE GOIANA (COVID-19) - ISMEP</v>
      </c>
      <c r="C42" s="10"/>
      <c r="D42" s="11" t="str">
        <f>'[1]TCE - ANEXO III - Preencher'!E51</f>
        <v xml:space="preserve">DANNIELI D'ALMEIDA LINS REGIS                                        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44409</v>
      </c>
      <c r="H42" s="14">
        <f>'[1]TCE - ANEXO III - Preencher'!I51</f>
        <v>40</v>
      </c>
      <c r="I42" s="14">
        <f>'[1]TCE - ANEXO III - Preencher'!J51</f>
        <v>320</v>
      </c>
      <c r="J42" s="14">
        <f>'[1]TCE - ANEXO III - Preencher'!K51</f>
        <v>0</v>
      </c>
      <c r="K42" s="15">
        <f>'[1]TCE - ANEXO III - Preencher'!L51</f>
        <v>349.22</v>
      </c>
      <c r="L42" s="15">
        <f>'[1]TCE - ANEXO III - Preencher'!M51</f>
        <v>1.65</v>
      </c>
      <c r="M42" s="15">
        <f t="shared" si="1"/>
        <v>347.57000000000005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707.57</v>
      </c>
    </row>
    <row r="43" spans="1:28" x14ac:dyDescent="0.25">
      <c r="A43" s="8">
        <f>IFERROR(VLOOKUP(B43,'[1]DADOS (OCULTAR)'!$P$3:$R$91,3,0),"")</f>
        <v>10739225002080</v>
      </c>
      <c r="B43" s="9" t="str">
        <f>'[1]TCE - ANEXO III - Preencher'!C52</f>
        <v>UPAE GOIANA (COVID-19) - ISMEP</v>
      </c>
      <c r="C43" s="10"/>
      <c r="D43" s="11" t="str">
        <f>'[1]TCE - ANEXO III - Preencher'!E52</f>
        <v xml:space="preserve">DAYANE CAROLINE CANDIDO DA SILVA                                     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2237-10</v>
      </c>
      <c r="G43" s="13">
        <f>IF('[1]TCE - ANEXO III - Preencher'!H52="","",'[1]TCE - ANEXO III - Preencher'!H52)</f>
        <v>44409</v>
      </c>
      <c r="H43" s="14">
        <f>'[1]TCE - ANEXO III - Preencher'!I52</f>
        <v>43.937200000000004</v>
      </c>
      <c r="I43" s="14">
        <f>'[1]TCE - ANEXO III - Preencher'!J52</f>
        <v>351.49</v>
      </c>
      <c r="J43" s="14">
        <f>'[1]TCE - ANEXO III - Preencher'!K52</f>
        <v>0</v>
      </c>
      <c r="K43" s="15">
        <f>'[1]TCE - ANEXO III - Preencher'!L52</f>
        <v>349.22</v>
      </c>
      <c r="L43" s="15">
        <f>'[1]TCE - ANEXO III - Preencher'!M52</f>
        <v>11</v>
      </c>
      <c r="M43" s="15">
        <f t="shared" si="1"/>
        <v>338.22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733.64720000000011</v>
      </c>
    </row>
    <row r="44" spans="1:28" x14ac:dyDescent="0.25">
      <c r="A44" s="8">
        <f>IFERROR(VLOOKUP(B44,'[1]DADOS (OCULTAR)'!$P$3:$R$91,3,0),"")</f>
        <v>10739225002080</v>
      </c>
      <c r="B44" s="9" t="str">
        <f>'[1]TCE - ANEXO III - Preencher'!C53</f>
        <v>UPAE GOIANA (COVID-19) - ISMEP</v>
      </c>
      <c r="C44" s="10"/>
      <c r="D44" s="11" t="str">
        <f>'[1]TCE - ANEXO III - Preencher'!E53</f>
        <v xml:space="preserve">DAYANE CYBELLE ARAUJO DE ANDRADE SILVA                               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44409</v>
      </c>
      <c r="H44" s="14">
        <f>'[1]TCE - ANEXO III - Preencher'!I53</f>
        <v>20.3645</v>
      </c>
      <c r="I44" s="14">
        <f>'[1]TCE - ANEXO III - Preencher'!J53</f>
        <v>162.91</v>
      </c>
      <c r="J44" s="14">
        <f>'[1]TCE - ANEXO III - Preencher'!K53</f>
        <v>0</v>
      </c>
      <c r="K44" s="15">
        <f>'[1]TCE - ANEXO III - Preencher'!L53</f>
        <v>349.22</v>
      </c>
      <c r="L44" s="15">
        <f>'[1]TCE - ANEXO III - Preencher'!M53</f>
        <v>1.65</v>
      </c>
      <c r="M44" s="15">
        <f t="shared" si="1"/>
        <v>347.57000000000005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530.84450000000004</v>
      </c>
    </row>
    <row r="45" spans="1:28" x14ac:dyDescent="0.25">
      <c r="A45" s="8">
        <f>IFERROR(VLOOKUP(B45,'[1]DADOS (OCULTAR)'!$P$3:$R$91,3,0),"")</f>
        <v>10739225002080</v>
      </c>
      <c r="B45" s="9" t="str">
        <f>'[1]TCE - ANEXO III - Preencher'!C54</f>
        <v>UPAE GOIANA (COVID-19) - ISMEP</v>
      </c>
      <c r="C45" s="10"/>
      <c r="D45" s="11" t="str">
        <f>'[1]TCE - ANEXO III - Preencher'!E54</f>
        <v xml:space="preserve">DAYANE KIRLEY AMARO DOS SANTOS                                       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5135-05</v>
      </c>
      <c r="G45" s="13">
        <f>IF('[1]TCE - ANEXO III - Preencher'!H54="","",'[1]TCE - ANEXO III - Preencher'!H54)</f>
        <v>44409</v>
      </c>
      <c r="H45" s="14">
        <f>'[1]TCE - ANEXO III - Preencher'!I54</f>
        <v>15.5</v>
      </c>
      <c r="I45" s="14">
        <f>'[1]TCE - ANEXO III - Preencher'!J54</f>
        <v>124</v>
      </c>
      <c r="J45" s="14">
        <f>'[1]TCE - ANEXO III - Preencher'!K54</f>
        <v>0</v>
      </c>
      <c r="K45" s="15">
        <f>'[1]TCE - ANEXO III - Preencher'!L54</f>
        <v>349.21</v>
      </c>
      <c r="L45" s="15">
        <f>'[1]TCE - ANEXO III - Preencher'!M54</f>
        <v>2.5</v>
      </c>
      <c r="M45" s="15">
        <f t="shared" si="1"/>
        <v>346.71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486.21</v>
      </c>
    </row>
    <row r="46" spans="1:28" x14ac:dyDescent="0.25">
      <c r="A46" s="8">
        <f>IFERROR(VLOOKUP(B46,'[1]DADOS (OCULTAR)'!$P$3:$R$91,3,0),"")</f>
        <v>10739225002080</v>
      </c>
      <c r="B46" s="9" t="str">
        <f>'[1]TCE - ANEXO III - Preencher'!C55</f>
        <v>UPAE GOIANA (COVID-19) - ISMEP</v>
      </c>
      <c r="C46" s="10"/>
      <c r="D46" s="11" t="str">
        <f>'[1]TCE - ANEXO III - Preencher'!E55</f>
        <v>DEBORA CAROLINE PAIXÃO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>
        <f>IF('[1]TCE - ANEXO III - Preencher'!H55="","",'[1]TCE - ANEXO III - Preencher'!H55)</f>
        <v>44409</v>
      </c>
      <c r="H46" s="14">
        <f>'[1]TCE - ANEXO III - Preencher'!I55</f>
        <v>20.3186</v>
      </c>
      <c r="I46" s="14">
        <f>'[1]TCE - ANEXO III - Preencher'!J55</f>
        <v>162.54</v>
      </c>
      <c r="J46" s="14">
        <f>'[1]TCE - ANEXO III - Preencher'!K55</f>
        <v>0</v>
      </c>
      <c r="K46" s="15">
        <f>'[1]TCE - ANEXO III - Preencher'!L55</f>
        <v>349.22</v>
      </c>
      <c r="L46" s="15">
        <f>'[1]TCE - ANEXO III - Preencher'!M55</f>
        <v>1.65</v>
      </c>
      <c r="M46" s="15">
        <f t="shared" si="1"/>
        <v>347.57000000000005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530.42860000000007</v>
      </c>
    </row>
    <row r="47" spans="1:28" x14ac:dyDescent="0.25">
      <c r="A47" s="8">
        <f>IFERROR(VLOOKUP(B47,'[1]DADOS (OCULTAR)'!$P$3:$R$91,3,0),"")</f>
        <v>10739225002080</v>
      </c>
      <c r="B47" s="9" t="str">
        <f>'[1]TCE - ANEXO III - Preencher'!C56</f>
        <v>UPAE GOIANA (COVID-19) - ISMEP</v>
      </c>
      <c r="C47" s="10"/>
      <c r="D47" s="11" t="str">
        <f>'[1]TCE - ANEXO III - Preencher'!E56</f>
        <v xml:space="preserve">DEBORA DE ARAUJO PAZ                                                  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44409</v>
      </c>
      <c r="H47" s="14">
        <f>'[1]TCE - ANEXO III - Preencher'!I56</f>
        <v>120.4</v>
      </c>
      <c r="I47" s="14">
        <f>'[1]TCE - ANEXO III - Preencher'!J56</f>
        <v>963.2</v>
      </c>
      <c r="J47" s="14">
        <f>'[1]TCE - ANEXO III - Preencher'!K56</f>
        <v>0</v>
      </c>
      <c r="K47" s="15">
        <f>'[1]TCE - ANEXO III - Preencher'!L56</f>
        <v>349.22</v>
      </c>
      <c r="L47" s="15">
        <f>'[1]TCE - ANEXO III - Preencher'!M56</f>
        <v>1.1000000000000001</v>
      </c>
      <c r="M47" s="15">
        <f t="shared" si="1"/>
        <v>348.12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1431.7200000000003</v>
      </c>
    </row>
    <row r="48" spans="1:28" x14ac:dyDescent="0.25">
      <c r="A48" s="8">
        <f>IFERROR(VLOOKUP(B48,'[1]DADOS (OCULTAR)'!$P$3:$R$91,3,0),"")</f>
        <v>10739225002080</v>
      </c>
      <c r="B48" s="9" t="str">
        <f>'[1]TCE - ANEXO III - Preencher'!C57</f>
        <v>UPAE GOIANA (COVID-19) - ISMEP</v>
      </c>
      <c r="C48" s="10"/>
      <c r="D48" s="11" t="str">
        <f>'[1]TCE - ANEXO III - Preencher'!E57</f>
        <v xml:space="preserve">DEISIANE CAROLINA CORDEIRO DA SILVA                                  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44409</v>
      </c>
      <c r="H48" s="14">
        <f>'[1]TCE - ANEXO III - Preencher'!I57</f>
        <v>4.71</v>
      </c>
      <c r="I48" s="14">
        <f>'[1]TCE - ANEXO III - Preencher'!J57</f>
        <v>37.67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42.38</v>
      </c>
    </row>
    <row r="49" spans="1:28" x14ac:dyDescent="0.25">
      <c r="A49" s="8">
        <f>IFERROR(VLOOKUP(B49,'[1]DADOS (OCULTAR)'!$P$3:$R$91,3,0),"")</f>
        <v>10739225002080</v>
      </c>
      <c r="B49" s="9" t="str">
        <f>'[1]TCE - ANEXO III - Preencher'!C58</f>
        <v>UPAE GOIANA (COVID-19) - ISMEP</v>
      </c>
      <c r="C49" s="10"/>
      <c r="D49" s="11" t="str">
        <f>'[1]TCE - ANEXO III - Preencher'!E58</f>
        <v>EDINEIA MARIA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44409</v>
      </c>
      <c r="H49" s="14">
        <f>'[1]TCE - ANEXO III - Preencher'!I58</f>
        <v>19.6372</v>
      </c>
      <c r="I49" s="14">
        <f>'[1]TCE - ANEXO III - Preencher'!J58</f>
        <v>157.09</v>
      </c>
      <c r="J49" s="14">
        <f>'[1]TCE - ANEXO III - Preencher'!K58</f>
        <v>0</v>
      </c>
      <c r="K49" s="15">
        <f>'[1]TCE - ANEXO III - Preencher'!L58</f>
        <v>349.21</v>
      </c>
      <c r="L49" s="15">
        <f>'[1]TCE - ANEXO III - Preencher'!M58</f>
        <v>2.5</v>
      </c>
      <c r="M49" s="15">
        <f t="shared" si="1"/>
        <v>346.71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523.43719999999996</v>
      </c>
    </row>
    <row r="50" spans="1:28" x14ac:dyDescent="0.25">
      <c r="A50" s="8">
        <f>IFERROR(VLOOKUP(B50,'[1]DADOS (OCULTAR)'!$P$3:$R$91,3,0),"")</f>
        <v>10739225002080</v>
      </c>
      <c r="B50" s="9" t="str">
        <f>'[1]TCE - ANEXO III - Preencher'!C59</f>
        <v>UPAE GOIANA (COVID-19) - ISMEP</v>
      </c>
      <c r="C50" s="10"/>
      <c r="D50" s="11" t="str">
        <f>'[1]TCE - ANEXO III - Preencher'!E59</f>
        <v>EDJUNIOR ESTEVÃO DE MENEZES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5151-10</v>
      </c>
      <c r="G50" s="13">
        <f>IF('[1]TCE - ANEXO III - Preencher'!H59="","",'[1]TCE - ANEXO III - Preencher'!H59)</f>
        <v>44409</v>
      </c>
      <c r="H50" s="14">
        <f>'[1]TCE - ANEXO III - Preencher'!I59</f>
        <v>16.744199999999999</v>
      </c>
      <c r="I50" s="14">
        <f>'[1]TCE - ANEXO III - Preencher'!J59</f>
        <v>133.94999999999999</v>
      </c>
      <c r="J50" s="14">
        <f>'[1]TCE - ANEXO III - Preencher'!K59</f>
        <v>0</v>
      </c>
      <c r="K50" s="15">
        <f>'[1]TCE - ANEXO III - Preencher'!L59</f>
        <v>349.21</v>
      </c>
      <c r="L50" s="15">
        <f>'[1]TCE - ANEXO III - Preencher'!M59</f>
        <v>2.5</v>
      </c>
      <c r="M50" s="15">
        <f t="shared" si="1"/>
        <v>346.71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497.40419999999995</v>
      </c>
    </row>
    <row r="51" spans="1:28" x14ac:dyDescent="0.25">
      <c r="A51" s="8">
        <f>IFERROR(VLOOKUP(B51,'[1]DADOS (OCULTAR)'!$P$3:$R$91,3,0),"")</f>
        <v>10739225002080</v>
      </c>
      <c r="B51" s="9" t="str">
        <f>'[1]TCE - ANEXO III - Preencher'!C60</f>
        <v>UPAE GOIANA (COVID-19) - ISMEP</v>
      </c>
      <c r="C51" s="10"/>
      <c r="D51" s="11" t="str">
        <f>'[1]TCE - ANEXO III - Preencher'!E60</f>
        <v xml:space="preserve">EDLEIDE BATISTA DA ROCHA                                             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5211-30</v>
      </c>
      <c r="G51" s="13">
        <f>IF('[1]TCE - ANEXO III - Preencher'!H60="","",'[1]TCE - ANEXO III - Preencher'!H60)</f>
        <v>44409</v>
      </c>
      <c r="H51" s="14">
        <f>'[1]TCE - ANEXO III - Preencher'!I60</f>
        <v>16.825099999999999</v>
      </c>
      <c r="I51" s="14">
        <f>'[1]TCE - ANEXO III - Preencher'!J60</f>
        <v>134.6</v>
      </c>
      <c r="J51" s="14">
        <f>'[1]TCE - ANEXO III - Preencher'!K60</f>
        <v>0</v>
      </c>
      <c r="K51" s="15">
        <f>'[1]TCE - ANEXO III - Preencher'!L60</f>
        <v>349.21</v>
      </c>
      <c r="L51" s="15">
        <f>'[1]TCE - ANEXO III - Preencher'!M60</f>
        <v>2.5</v>
      </c>
      <c r="M51" s="15">
        <f t="shared" si="1"/>
        <v>346.71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498.13509999999997</v>
      </c>
    </row>
    <row r="52" spans="1:28" x14ac:dyDescent="0.25">
      <c r="A52" s="8">
        <f>IFERROR(VLOOKUP(B52,'[1]DADOS (OCULTAR)'!$P$3:$R$91,3,0),"")</f>
        <v>10739225002080</v>
      </c>
      <c r="B52" s="9" t="str">
        <f>'[1]TCE - ANEXO III - Preencher'!C61</f>
        <v>UPAE GOIANA (COVID-19) - ISMEP</v>
      </c>
      <c r="C52" s="10"/>
      <c r="D52" s="11" t="str">
        <f>'[1]TCE - ANEXO III - Preencher'!E61</f>
        <v xml:space="preserve">EDUARDO CABRAL DE LIRA JORDAO                                        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>
        <f>IF('[1]TCE - ANEXO III - Preencher'!H61="","",'[1]TCE - ANEXO III - Preencher'!H61)</f>
        <v>44409</v>
      </c>
      <c r="H52" s="14">
        <f>'[1]TCE - ANEXO III - Preencher'!I61</f>
        <v>23.946899999999999</v>
      </c>
      <c r="I52" s="14">
        <f>'[1]TCE - ANEXO III - Preencher'!J61</f>
        <v>191.57</v>
      </c>
      <c r="J52" s="14">
        <f>'[1]TCE - ANEXO III - Preencher'!K61</f>
        <v>0</v>
      </c>
      <c r="K52" s="15">
        <f>'[1]TCE - ANEXO III - Preencher'!L61</f>
        <v>349.22</v>
      </c>
      <c r="L52" s="15">
        <f>'[1]TCE - ANEXO III - Preencher'!M61</f>
        <v>1.65</v>
      </c>
      <c r="M52" s="15">
        <f t="shared" si="1"/>
        <v>347.57000000000005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563.08690000000001</v>
      </c>
    </row>
    <row r="53" spans="1:28" x14ac:dyDescent="0.25">
      <c r="A53" s="8">
        <f>IFERROR(VLOOKUP(B53,'[1]DADOS (OCULTAR)'!$P$3:$R$91,3,0),"")</f>
        <v>10739225002080</v>
      </c>
      <c r="B53" s="9" t="str">
        <f>'[1]TCE - ANEXO III - Preencher'!C62</f>
        <v>UPAE GOIANA (COVID-19) - ISMEP</v>
      </c>
      <c r="C53" s="10"/>
      <c r="D53" s="11" t="str">
        <f>'[1]TCE - ANEXO III - Preencher'!E62</f>
        <v xml:space="preserve">ELINE SOARES ALVES                                                   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44409</v>
      </c>
      <c r="H53" s="14">
        <f>'[1]TCE - ANEXO III - Preencher'!I62</f>
        <v>16.412200000000002</v>
      </c>
      <c r="I53" s="14">
        <f>'[1]TCE - ANEXO III - Preencher'!J62</f>
        <v>131.29</v>
      </c>
      <c r="J53" s="14">
        <f>'[1]TCE - ANEXO III - Preencher'!K62</f>
        <v>0</v>
      </c>
      <c r="K53" s="15">
        <f>'[1]TCE - ANEXO III - Preencher'!L62</f>
        <v>349.21</v>
      </c>
      <c r="L53" s="15">
        <f>'[1]TCE - ANEXO III - Preencher'!M62</f>
        <v>2.5</v>
      </c>
      <c r="M53" s="15">
        <f t="shared" si="1"/>
        <v>346.71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494.41219999999998</v>
      </c>
    </row>
    <row r="54" spans="1:28" x14ac:dyDescent="0.25">
      <c r="A54" s="8">
        <f>IFERROR(VLOOKUP(B54,'[1]DADOS (OCULTAR)'!$P$3:$R$91,3,0),"")</f>
        <v>10739225002080</v>
      </c>
      <c r="B54" s="9" t="str">
        <f>'[1]TCE - ANEXO III - Preencher'!C63</f>
        <v>UPAE GOIANA (COVID-19) - ISMEP</v>
      </c>
      <c r="C54" s="10"/>
      <c r="D54" s="11" t="str">
        <f>'[1]TCE - ANEXO III - Preencher'!E63</f>
        <v xml:space="preserve">ELISA SOARES DA SILVA QUEIROZ                                        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44409</v>
      </c>
      <c r="H54" s="14">
        <f>'[1]TCE - ANEXO III - Preencher'!I63</f>
        <v>16.412200000000002</v>
      </c>
      <c r="I54" s="14">
        <f>'[1]TCE - ANEXO III - Preencher'!J63</f>
        <v>131.29</v>
      </c>
      <c r="J54" s="14">
        <f>'[1]TCE - ANEXO III - Preencher'!K63</f>
        <v>0</v>
      </c>
      <c r="K54" s="15">
        <f>'[1]TCE - ANEXO III - Preencher'!L63</f>
        <v>349.21</v>
      </c>
      <c r="L54" s="15">
        <f>'[1]TCE - ANEXO III - Preencher'!M63</f>
        <v>2.5</v>
      </c>
      <c r="M54" s="15">
        <f t="shared" si="1"/>
        <v>346.71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494.41219999999998</v>
      </c>
    </row>
    <row r="55" spans="1:28" x14ac:dyDescent="0.25">
      <c r="A55" s="8">
        <f>IFERROR(VLOOKUP(B55,'[1]DADOS (OCULTAR)'!$P$3:$R$91,3,0),"")</f>
        <v>10739225002080</v>
      </c>
      <c r="B55" s="9" t="str">
        <f>'[1]TCE - ANEXO III - Preencher'!C64</f>
        <v>UPAE GOIANA (COVID-19) - ISMEP</v>
      </c>
      <c r="C55" s="10"/>
      <c r="D55" s="11" t="str">
        <f>'[1]TCE - ANEXO III - Preencher'!E64</f>
        <v xml:space="preserve">ELTON ENEAS BATISTA DOS SANTOS                                        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2251-25</v>
      </c>
      <c r="G55" s="13">
        <f>IF('[1]TCE - ANEXO III - Preencher'!H64="","",'[1]TCE - ANEXO III - Preencher'!H64)</f>
        <v>44409</v>
      </c>
      <c r="H55" s="14">
        <f>'[1]TCE - ANEXO III - Preencher'!I64</f>
        <v>74.400000000000006</v>
      </c>
      <c r="I55" s="14">
        <f>'[1]TCE - ANEXO III - Preencher'!J64</f>
        <v>595.20000000000005</v>
      </c>
      <c r="J55" s="14">
        <f>'[1]TCE - ANEXO III - Preencher'!K64</f>
        <v>0</v>
      </c>
      <c r="K55" s="15">
        <f>'[1]TCE - ANEXO III - Preencher'!L64</f>
        <v>349.22</v>
      </c>
      <c r="L55" s="15">
        <f>'[1]TCE - ANEXO III - Preencher'!M64</f>
        <v>1.1000000000000001</v>
      </c>
      <c r="M55" s="15">
        <f t="shared" si="1"/>
        <v>348.12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1017.72</v>
      </c>
    </row>
    <row r="56" spans="1:28" x14ac:dyDescent="0.25">
      <c r="A56" s="8">
        <f>IFERROR(VLOOKUP(B56,'[1]DADOS (OCULTAR)'!$P$3:$R$91,3,0),"")</f>
        <v>10739225002080</v>
      </c>
      <c r="B56" s="9" t="str">
        <f>'[1]TCE - ANEXO III - Preencher'!C65</f>
        <v>UPAE GOIANA (COVID-19) - ISMEP</v>
      </c>
      <c r="C56" s="10"/>
      <c r="D56" s="11" t="str">
        <f>'[1]TCE - ANEXO III - Preencher'!E65</f>
        <v>ERICA PEREIRA DOS SANTOS BATISTA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44409</v>
      </c>
      <c r="H56" s="14">
        <f>'[1]TCE - ANEXO III - Preencher'!I65</f>
        <v>15.522400000000001</v>
      </c>
      <c r="I56" s="14">
        <f>'[1]TCE - ANEXO III - Preencher'!J65</f>
        <v>124.17</v>
      </c>
      <c r="J56" s="14">
        <f>'[1]TCE - ANEXO III - Preencher'!K65</f>
        <v>0</v>
      </c>
      <c r="K56" s="15">
        <f>'[1]TCE - ANEXO III - Preencher'!L65</f>
        <v>349.21</v>
      </c>
      <c r="L56" s="15">
        <f>'[1]TCE - ANEXO III - Preencher'!M65</f>
        <v>2.5</v>
      </c>
      <c r="M56" s="15">
        <f t="shared" si="1"/>
        <v>346.71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486.40239999999994</v>
      </c>
    </row>
    <row r="57" spans="1:28" x14ac:dyDescent="0.25">
      <c r="A57" s="8">
        <f>IFERROR(VLOOKUP(B57,'[1]DADOS (OCULTAR)'!$P$3:$R$91,3,0),"")</f>
        <v>10739225002080</v>
      </c>
      <c r="B57" s="9" t="str">
        <f>'[1]TCE - ANEXO III - Preencher'!C66</f>
        <v>UPAE GOIANA (COVID-19) - ISMEP</v>
      </c>
      <c r="C57" s="10"/>
      <c r="D57" s="11" t="str">
        <f>'[1]TCE - ANEXO III - Preencher'!E66</f>
        <v xml:space="preserve">ERIVAN RIBEIRO DA SILVA                                              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5163-45</v>
      </c>
      <c r="G57" s="13">
        <f>IF('[1]TCE - ANEXO III - Preencher'!H66="","",'[1]TCE - ANEXO III - Preencher'!H66)</f>
        <v>44409</v>
      </c>
      <c r="H57" s="14">
        <f>'[1]TCE - ANEXO III - Preencher'!I66</f>
        <v>15.530000000000001</v>
      </c>
      <c r="I57" s="14">
        <f>'[1]TCE - ANEXO III - Preencher'!J66</f>
        <v>124.24</v>
      </c>
      <c r="J57" s="14">
        <f>'[1]TCE - ANEXO III - Preencher'!K66</f>
        <v>0</v>
      </c>
      <c r="K57" s="15">
        <f>'[1]TCE - ANEXO III - Preencher'!L66</f>
        <v>349.21</v>
      </c>
      <c r="L57" s="15">
        <f>'[1]TCE - ANEXO III - Preencher'!M66</f>
        <v>2.5</v>
      </c>
      <c r="M57" s="15">
        <f t="shared" si="1"/>
        <v>346.71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486.47999999999996</v>
      </c>
    </row>
    <row r="58" spans="1:28" x14ac:dyDescent="0.25">
      <c r="A58" s="8">
        <f>IFERROR(VLOOKUP(B58,'[1]DADOS (OCULTAR)'!$P$3:$R$91,3,0),"")</f>
        <v>10739225002080</v>
      </c>
      <c r="B58" s="9" t="str">
        <f>'[1]TCE - ANEXO III - Preencher'!C67</f>
        <v>UPAE GOIANA (COVID-19) - ISMEP</v>
      </c>
      <c r="C58" s="10"/>
      <c r="D58" s="11" t="str">
        <f>'[1]TCE - ANEXO III - Preencher'!E67</f>
        <v xml:space="preserve">FABIO RICARDO VIEIRA SANTIAGO                                         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4131-15</v>
      </c>
      <c r="G58" s="13">
        <f>IF('[1]TCE - ANEXO III - Preencher'!H67="","",'[1]TCE - ANEXO III - Preencher'!H67)</f>
        <v>44409</v>
      </c>
      <c r="H58" s="14">
        <f>'[1]TCE - ANEXO III - Preencher'!I67</f>
        <v>18.1767</v>
      </c>
      <c r="I58" s="14">
        <f>'[1]TCE - ANEXO III - Preencher'!J67</f>
        <v>145.41</v>
      </c>
      <c r="J58" s="14">
        <f>'[1]TCE - ANEXO III - Preencher'!K67</f>
        <v>0</v>
      </c>
      <c r="K58" s="15">
        <f>'[1]TCE - ANEXO III - Preencher'!L67</f>
        <v>349.21</v>
      </c>
      <c r="L58" s="15">
        <f>'[1]TCE - ANEXO III - Preencher'!M67</f>
        <v>2.5</v>
      </c>
      <c r="M58" s="15">
        <f t="shared" si="1"/>
        <v>346.71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510.29669999999999</v>
      </c>
    </row>
    <row r="59" spans="1:28" x14ac:dyDescent="0.25">
      <c r="A59" s="8">
        <f>IFERROR(VLOOKUP(B59,'[1]DADOS (OCULTAR)'!$P$3:$R$91,3,0),"")</f>
        <v>10739225002080</v>
      </c>
      <c r="B59" s="9" t="str">
        <f>'[1]TCE - ANEXO III - Preencher'!C68</f>
        <v>UPAE GOIANA (COVID-19) - ISMEP</v>
      </c>
      <c r="C59" s="10"/>
      <c r="D59" s="11" t="str">
        <f>'[1]TCE - ANEXO III - Preencher'!E68</f>
        <v xml:space="preserve">FELIPE DE SOUZA ARAUJO                                                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2235-05</v>
      </c>
      <c r="G59" s="13">
        <f>IF('[1]TCE - ANEXO III - Preencher'!H68="","",'[1]TCE - ANEXO III - Preencher'!H68)</f>
        <v>44409</v>
      </c>
      <c r="H59" s="14">
        <f>'[1]TCE - ANEXO III - Preencher'!I68</f>
        <v>120.4</v>
      </c>
      <c r="I59" s="14">
        <f>'[1]TCE - ANEXO III - Preencher'!J68</f>
        <v>963.2</v>
      </c>
      <c r="J59" s="14">
        <f>'[1]TCE - ANEXO III - Preencher'!K68</f>
        <v>0</v>
      </c>
      <c r="K59" s="15">
        <f>'[1]TCE - ANEXO III - Preencher'!L68</f>
        <v>349.22</v>
      </c>
      <c r="L59" s="15">
        <f>'[1]TCE - ANEXO III - Preencher'!M68</f>
        <v>1.1000000000000001</v>
      </c>
      <c r="M59" s="15">
        <f t="shared" si="1"/>
        <v>348.12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1431.7200000000003</v>
      </c>
    </row>
    <row r="60" spans="1:28" x14ac:dyDescent="0.25">
      <c r="A60" s="8">
        <f>IFERROR(VLOOKUP(B60,'[1]DADOS (OCULTAR)'!$P$3:$R$91,3,0),"")</f>
        <v>10739225002080</v>
      </c>
      <c r="B60" s="9" t="str">
        <f>'[1]TCE - ANEXO III - Preencher'!C69</f>
        <v>UPAE GOIANA (COVID-19) - ISMEP</v>
      </c>
      <c r="C60" s="10"/>
      <c r="D60" s="11" t="str">
        <f>'[1]TCE - ANEXO III - Preencher'!E69</f>
        <v xml:space="preserve">FELIX JOSE PREREIRA LIMA                                             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44409</v>
      </c>
      <c r="H60" s="14">
        <f>'[1]TCE - ANEXO III - Preencher'!I69</f>
        <v>16.816600000000001</v>
      </c>
      <c r="I60" s="14">
        <f>'[1]TCE - ANEXO III - Preencher'!J69</f>
        <v>134.53</v>
      </c>
      <c r="J60" s="14">
        <f>'[1]TCE - ANEXO III - Preencher'!K69</f>
        <v>0</v>
      </c>
      <c r="K60" s="15">
        <f>'[1]TCE - ANEXO III - Preencher'!L69</f>
        <v>349.21</v>
      </c>
      <c r="L60" s="15">
        <f>'[1]TCE - ANEXO III - Preencher'!M69</f>
        <v>2.5</v>
      </c>
      <c r="M60" s="15">
        <f t="shared" si="1"/>
        <v>346.71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498.0566</v>
      </c>
    </row>
    <row r="61" spans="1:28" x14ac:dyDescent="0.25">
      <c r="A61" s="8">
        <f>IFERROR(VLOOKUP(B61,'[1]DADOS (OCULTAR)'!$P$3:$R$91,3,0),"")</f>
        <v>10739225002080</v>
      </c>
      <c r="B61" s="9" t="str">
        <f>'[1]TCE - ANEXO III - Preencher'!C70</f>
        <v>UPAE GOIANA (COVID-19) - ISMEP</v>
      </c>
      <c r="C61" s="10"/>
      <c r="D61" s="11" t="str">
        <f>'[1]TCE - ANEXO III - Preencher'!E70</f>
        <v xml:space="preserve">FERNANDO GONÇALVES DA SILVA                                           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>
        <f>IF('[1]TCE - ANEXO III - Preencher'!H70="","",'[1]TCE - ANEXO III - Preencher'!H70)</f>
        <v>44409</v>
      </c>
      <c r="H61" s="14">
        <f>'[1]TCE - ANEXO III - Preencher'!I70</f>
        <v>35.453200000000002</v>
      </c>
      <c r="I61" s="14">
        <f>'[1]TCE - ANEXO III - Preencher'!J70</f>
        <v>283.62</v>
      </c>
      <c r="J61" s="14">
        <f>'[1]TCE - ANEXO III - Preencher'!K70</f>
        <v>0</v>
      </c>
      <c r="K61" s="15">
        <f>'[1]TCE - ANEXO III - Preencher'!L70</f>
        <v>349.21</v>
      </c>
      <c r="L61" s="15">
        <f>'[1]TCE - ANEXO III - Preencher'!M70</f>
        <v>2.5</v>
      </c>
      <c r="M61" s="15">
        <f t="shared" si="1"/>
        <v>346.71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665.78319999999997</v>
      </c>
    </row>
    <row r="62" spans="1:28" x14ac:dyDescent="0.25">
      <c r="A62" s="8">
        <f>IFERROR(VLOOKUP(B62,'[1]DADOS (OCULTAR)'!$P$3:$R$91,3,0),"")</f>
        <v>10739225002080</v>
      </c>
      <c r="B62" s="9" t="str">
        <f>'[1]TCE - ANEXO III - Preencher'!C71</f>
        <v>UPAE GOIANA (COVID-19) - ISMEP</v>
      </c>
      <c r="C62" s="10"/>
      <c r="D62" s="11" t="str">
        <f>'[1]TCE - ANEXO III - Preencher'!E71</f>
        <v xml:space="preserve">FLAVIA CRISTINA ALBUQUERQUE LIRA                                      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1312-10</v>
      </c>
      <c r="G62" s="13">
        <f>IF('[1]TCE - ANEXO III - Preencher'!H71="","",'[1]TCE - ANEXO III - Preencher'!H71)</f>
        <v>44409</v>
      </c>
      <c r="H62" s="14">
        <f>'[1]TCE - ANEXO III - Preencher'!I71</f>
        <v>139.5335</v>
      </c>
      <c r="I62" s="14">
        <f>'[1]TCE - ANEXO III - Preencher'!J71</f>
        <v>1116.26</v>
      </c>
      <c r="J62" s="14">
        <f>'[1]TCE - ANEXO III - Preencher'!K71</f>
        <v>0</v>
      </c>
      <c r="K62" s="15">
        <f>'[1]TCE - ANEXO III - Preencher'!L71</f>
        <v>349.21</v>
      </c>
      <c r="L62" s="15">
        <f>'[1]TCE - ANEXO III - Preencher'!M71</f>
        <v>2.5</v>
      </c>
      <c r="M62" s="15">
        <f t="shared" si="1"/>
        <v>346.71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1602.5035</v>
      </c>
    </row>
    <row r="63" spans="1:28" x14ac:dyDescent="0.25">
      <c r="A63" s="8">
        <f>IFERROR(VLOOKUP(B63,'[1]DADOS (OCULTAR)'!$P$3:$R$91,3,0),"")</f>
        <v>10739225002080</v>
      </c>
      <c r="B63" s="9" t="str">
        <f>'[1]TCE - ANEXO III - Preencher'!C72</f>
        <v>UPAE GOIANA (COVID-19) - ISMEP</v>
      </c>
      <c r="C63" s="10"/>
      <c r="D63" s="11" t="str">
        <f>'[1]TCE - ANEXO III - Preencher'!E72</f>
        <v xml:space="preserve">FLAVIA MARIA MATTOS DE ANDRADE LIMA                                  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4102-05</v>
      </c>
      <c r="G63" s="13">
        <f>IF('[1]TCE - ANEXO III - Preencher'!H72="","",'[1]TCE - ANEXO III - Preencher'!H72)</f>
        <v>44409</v>
      </c>
      <c r="H63" s="14">
        <f>'[1]TCE - ANEXO III - Preencher'!I72</f>
        <v>41.78</v>
      </c>
      <c r="I63" s="14">
        <f>'[1]TCE - ANEXO III - Preencher'!J72</f>
        <v>334.24</v>
      </c>
      <c r="J63" s="14">
        <f>'[1]TCE - ANEXO III - Preencher'!K72</f>
        <v>0</v>
      </c>
      <c r="K63" s="15">
        <f>'[1]TCE - ANEXO III - Preencher'!L72</f>
        <v>349.21</v>
      </c>
      <c r="L63" s="15">
        <f>'[1]TCE - ANEXO III - Preencher'!M72</f>
        <v>2.5</v>
      </c>
      <c r="M63" s="15">
        <f t="shared" si="1"/>
        <v>346.71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722.73</v>
      </c>
    </row>
    <row r="64" spans="1:28" x14ac:dyDescent="0.25">
      <c r="A64" s="8">
        <f>IFERROR(VLOOKUP(B64,'[1]DADOS (OCULTAR)'!$P$3:$R$91,3,0),"")</f>
        <v>10739225002080</v>
      </c>
      <c r="B64" s="9" t="str">
        <f>'[1]TCE - ANEXO III - Preencher'!C73</f>
        <v>UPAE GOIANA (COVID-19) - ISMEP</v>
      </c>
      <c r="C64" s="10"/>
      <c r="D64" s="11" t="str">
        <f>'[1]TCE - ANEXO III - Preencher'!E73</f>
        <v xml:space="preserve">FRANCISCA GRAÇAS DE JESUS                                            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1231-05</v>
      </c>
      <c r="G64" s="13">
        <f>IF('[1]TCE - ANEXO III - Preencher'!H73="","",'[1]TCE - ANEXO III - Preencher'!H73)</f>
        <v>44409</v>
      </c>
      <c r="H64" s="14">
        <f>'[1]TCE - ANEXO III - Preencher'!I73</f>
        <v>161.9</v>
      </c>
      <c r="I64" s="14">
        <f>'[1]TCE - ANEXO III - Preencher'!J73</f>
        <v>1295.2</v>
      </c>
      <c r="J64" s="14">
        <f>'[1]TCE - ANEXO III - Preencher'!K73</f>
        <v>0</v>
      </c>
      <c r="K64" s="15">
        <f>'[1]TCE - ANEXO III - Preencher'!L73</f>
        <v>349.22</v>
      </c>
      <c r="L64" s="15">
        <f>'[1]TCE - ANEXO III - Preencher'!M73</f>
        <v>11</v>
      </c>
      <c r="M64" s="15">
        <f t="shared" si="1"/>
        <v>338.22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1795.3200000000002</v>
      </c>
    </row>
    <row r="65" spans="1:28" x14ac:dyDescent="0.25">
      <c r="A65" s="8">
        <f>IFERROR(VLOOKUP(B65,'[1]DADOS (OCULTAR)'!$P$3:$R$91,3,0),"")</f>
        <v>10739225002080</v>
      </c>
      <c r="B65" s="9" t="str">
        <f>'[1]TCE - ANEXO III - Preencher'!C74</f>
        <v>UPAE GOIANA (COVID-19) - ISMEP</v>
      </c>
      <c r="C65" s="10"/>
      <c r="D65" s="11" t="str">
        <f>'[1]TCE - ANEXO III - Preencher'!E74</f>
        <v xml:space="preserve">FRANCISCO DE ASSIS SILVA                                              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5143-10</v>
      </c>
      <c r="G65" s="13">
        <f>IF('[1]TCE - ANEXO III - Preencher'!H74="","",'[1]TCE - ANEXO III - Preencher'!H74)</f>
        <v>44409</v>
      </c>
      <c r="H65" s="14">
        <f>'[1]TCE - ANEXO III - Preencher'!I74</f>
        <v>15.530000000000001</v>
      </c>
      <c r="I65" s="14">
        <f>'[1]TCE - ANEXO III - Preencher'!J74</f>
        <v>124.24</v>
      </c>
      <c r="J65" s="14">
        <f>'[1]TCE - ANEXO III - Preencher'!K74</f>
        <v>0</v>
      </c>
      <c r="K65" s="15">
        <f>'[1]TCE - ANEXO III - Preencher'!L74</f>
        <v>349.21</v>
      </c>
      <c r="L65" s="15">
        <f>'[1]TCE - ANEXO III - Preencher'!M74</f>
        <v>2.5</v>
      </c>
      <c r="M65" s="15">
        <f t="shared" si="1"/>
        <v>346.71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486.47999999999996</v>
      </c>
    </row>
    <row r="66" spans="1:28" x14ac:dyDescent="0.25">
      <c r="A66" s="8">
        <f>IFERROR(VLOOKUP(B66,'[1]DADOS (OCULTAR)'!$P$3:$R$91,3,0),"")</f>
        <v>10739225002080</v>
      </c>
      <c r="B66" s="9" t="str">
        <f>'[1]TCE - ANEXO III - Preencher'!C75</f>
        <v>UPAE GOIANA (COVID-19) - ISMEP</v>
      </c>
      <c r="C66" s="10"/>
      <c r="D66" s="11" t="str">
        <f>'[1]TCE - ANEXO III - Preencher'!E75</f>
        <v xml:space="preserve">GABRIEL EDUARDO LIMA DE SOUZA                                        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>
        <f>IF('[1]TCE - ANEXO III - Preencher'!H75="","",'[1]TCE - ANEXO III - Preencher'!H75)</f>
        <v>44409</v>
      </c>
      <c r="H66" s="14">
        <f>'[1]TCE - ANEXO III - Preencher'!I75</f>
        <v>25.283000000000001</v>
      </c>
      <c r="I66" s="14">
        <f>'[1]TCE - ANEXO III - Preencher'!J75</f>
        <v>202.26</v>
      </c>
      <c r="J66" s="14">
        <f>'[1]TCE - ANEXO III - Preencher'!K75</f>
        <v>0</v>
      </c>
      <c r="K66" s="15">
        <f>'[1]TCE - ANEXO III - Preencher'!L75</f>
        <v>349.21</v>
      </c>
      <c r="L66" s="15">
        <f>'[1]TCE - ANEXO III - Preencher'!M75</f>
        <v>2.5</v>
      </c>
      <c r="M66" s="15">
        <f t="shared" si="1"/>
        <v>346.71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574.25299999999993</v>
      </c>
    </row>
    <row r="67" spans="1:28" x14ac:dyDescent="0.25">
      <c r="A67" s="8">
        <f>IFERROR(VLOOKUP(B67,'[1]DADOS (OCULTAR)'!$P$3:$R$91,3,0),"")</f>
        <v>10739225002080</v>
      </c>
      <c r="B67" s="9" t="str">
        <f>'[1]TCE - ANEXO III - Preencher'!C76</f>
        <v>UPAE GOIANA (COVID-19) - ISMEP</v>
      </c>
      <c r="C67" s="10"/>
      <c r="D67" s="11" t="str">
        <f>'[1]TCE - ANEXO III - Preencher'!E76</f>
        <v>GABRIELA DE ANDRADE GUEDES MORAIS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2212-05</v>
      </c>
      <c r="G67" s="13">
        <f>IF('[1]TCE - ANEXO III - Preencher'!H76="","",'[1]TCE - ANEXO III - Preencher'!H76)</f>
        <v>44409</v>
      </c>
      <c r="H67" s="14">
        <f>'[1]TCE - ANEXO III - Preencher'!I76</f>
        <v>31.373200000000001</v>
      </c>
      <c r="I67" s="14">
        <f>'[1]TCE - ANEXO III - Preencher'!J76</f>
        <v>250.98</v>
      </c>
      <c r="J67" s="14">
        <f>'[1]TCE - ANEXO III - Preencher'!K76</f>
        <v>0</v>
      </c>
      <c r="K67" s="15">
        <f>'[1]TCE - ANEXO III - Preencher'!L76</f>
        <v>349.21</v>
      </c>
      <c r="L67" s="15">
        <f>'[1]TCE - ANEXO III - Preencher'!M76</f>
        <v>2.5</v>
      </c>
      <c r="M67" s="15">
        <f t="shared" si="1"/>
        <v>346.71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629.06320000000005</v>
      </c>
    </row>
    <row r="68" spans="1:28" x14ac:dyDescent="0.25">
      <c r="A68" s="8">
        <f>IFERROR(VLOOKUP(B68,'[1]DADOS (OCULTAR)'!$P$3:$R$91,3,0),"")</f>
        <v>10739225002080</v>
      </c>
      <c r="B68" s="9" t="str">
        <f>'[1]TCE - ANEXO III - Preencher'!C77</f>
        <v>UPAE GOIANA (COVID-19) - ISMEP</v>
      </c>
      <c r="C68" s="10"/>
      <c r="D68" s="11" t="str">
        <f>'[1]TCE - ANEXO III - Preencher'!E77</f>
        <v>GERALDO JOSÉ DA CUNHA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5163-45</v>
      </c>
      <c r="G68" s="13">
        <f>IF('[1]TCE - ANEXO III - Preencher'!H77="","",'[1]TCE - ANEXO III - Preencher'!H77)</f>
        <v>44409</v>
      </c>
      <c r="H68" s="14">
        <f>'[1]TCE - ANEXO III - Preencher'!I77</f>
        <v>15.6919</v>
      </c>
      <c r="I68" s="14">
        <f>'[1]TCE - ANEXO III - Preencher'!J77</f>
        <v>125.53</v>
      </c>
      <c r="J68" s="14">
        <f>'[1]TCE - ANEXO III - Preencher'!K77</f>
        <v>0</v>
      </c>
      <c r="K68" s="15">
        <f>'[1]TCE - ANEXO III - Preencher'!L77</f>
        <v>349.21</v>
      </c>
      <c r="L68" s="15">
        <f>'[1]TCE - ANEXO III - Preencher'!M77</f>
        <v>2.5</v>
      </c>
      <c r="M68" s="15">
        <f t="shared" ref="M68:M131" si="7">K68-L68</f>
        <v>346.71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487.93189999999998</v>
      </c>
    </row>
    <row r="69" spans="1:28" x14ac:dyDescent="0.25">
      <c r="A69" s="8">
        <f>IFERROR(VLOOKUP(B69,'[1]DADOS (OCULTAR)'!$P$3:$R$91,3,0),"")</f>
        <v>10739225002080</v>
      </c>
      <c r="B69" s="9" t="str">
        <f>'[1]TCE - ANEXO III - Preencher'!C78</f>
        <v>UPAE GOIANA (COVID-19) - ISMEP</v>
      </c>
      <c r="C69" s="10"/>
      <c r="D69" s="11" t="str">
        <f>'[1]TCE - ANEXO III - Preencher'!E78</f>
        <v xml:space="preserve">GIRLAINE GRAZZIELE DE OLIVEIRA PONTES                                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44409</v>
      </c>
      <c r="H69" s="14">
        <f>'[1]TCE - ANEXO III - Preencher'!I78</f>
        <v>16.735700000000001</v>
      </c>
      <c r="I69" s="14">
        <f>'[1]TCE - ANEXO III - Preencher'!J78</f>
        <v>133.88</v>
      </c>
      <c r="J69" s="14">
        <f>'[1]TCE - ANEXO III - Preencher'!K78</f>
        <v>0</v>
      </c>
      <c r="K69" s="15">
        <f>'[1]TCE - ANEXO III - Preencher'!L78</f>
        <v>349.21</v>
      </c>
      <c r="L69" s="15">
        <f>'[1]TCE - ANEXO III - Preencher'!M78</f>
        <v>2.5</v>
      </c>
      <c r="M69" s="15">
        <f t="shared" si="7"/>
        <v>346.71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497.32569999999998</v>
      </c>
    </row>
    <row r="70" spans="1:28" x14ac:dyDescent="0.25">
      <c r="A70" s="8">
        <f>IFERROR(VLOOKUP(B70,'[1]DADOS (OCULTAR)'!$P$3:$R$91,3,0),"")</f>
        <v>10739225002080</v>
      </c>
      <c r="B70" s="9" t="str">
        <f>'[1]TCE - ANEXO III - Preencher'!C79</f>
        <v>UPAE GOIANA (COVID-19) - ISMEP</v>
      </c>
      <c r="C70" s="10"/>
      <c r="D70" s="11" t="str">
        <f>'[1]TCE - ANEXO III - Preencher'!E79</f>
        <v xml:space="preserve">IGOR DANIEL MOREIRA FERREIRA                                          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>
        <f>IF('[1]TCE - ANEXO III - Preencher'!H79="","",'[1]TCE - ANEXO III - Preencher'!H79)</f>
        <v>44409</v>
      </c>
      <c r="H70" s="14">
        <f>'[1]TCE - ANEXO III - Preencher'!I79</f>
        <v>74.400000000000006</v>
      </c>
      <c r="I70" s="14">
        <f>'[1]TCE - ANEXO III - Preencher'!J79</f>
        <v>595.20000000000005</v>
      </c>
      <c r="J70" s="14">
        <f>'[1]TCE - ANEXO III - Preencher'!K79</f>
        <v>0</v>
      </c>
      <c r="K70" s="15">
        <f>'[1]TCE - ANEXO III - Preencher'!L79</f>
        <v>349.22</v>
      </c>
      <c r="L70" s="15">
        <f>'[1]TCE - ANEXO III - Preencher'!M79</f>
        <v>1.1000000000000001</v>
      </c>
      <c r="M70" s="15">
        <f t="shared" si="7"/>
        <v>348.12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1017.72</v>
      </c>
    </row>
    <row r="71" spans="1:28" x14ac:dyDescent="0.25">
      <c r="A71" s="8">
        <f>IFERROR(VLOOKUP(B71,'[1]DADOS (OCULTAR)'!$P$3:$R$91,3,0),"")</f>
        <v>10739225002080</v>
      </c>
      <c r="B71" s="9" t="str">
        <f>'[1]TCE - ANEXO III - Preencher'!C80</f>
        <v>UPAE GOIANA (COVID-19) - ISMEP</v>
      </c>
      <c r="C71" s="10"/>
      <c r="D71" s="11" t="str">
        <f>'[1]TCE - ANEXO III - Preencher'!E80</f>
        <v xml:space="preserve">ISABELLA MARIA SILVA DE SANTANA                                      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44409</v>
      </c>
      <c r="H71" s="14">
        <f>'[1]TCE - ANEXO III - Preencher'!I80</f>
        <v>16.735700000000001</v>
      </c>
      <c r="I71" s="14">
        <f>'[1]TCE - ANEXO III - Preencher'!J80</f>
        <v>133.88</v>
      </c>
      <c r="J71" s="14">
        <f>'[1]TCE - ANEXO III - Preencher'!K80</f>
        <v>0</v>
      </c>
      <c r="K71" s="15">
        <f>'[1]TCE - ANEXO III - Preencher'!L80</f>
        <v>349.21</v>
      </c>
      <c r="L71" s="15">
        <f>'[1]TCE - ANEXO III - Preencher'!M80</f>
        <v>2.5</v>
      </c>
      <c r="M71" s="15">
        <f t="shared" si="7"/>
        <v>346.71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497.32569999999998</v>
      </c>
    </row>
    <row r="72" spans="1:28" x14ac:dyDescent="0.25">
      <c r="A72" s="8">
        <f>IFERROR(VLOOKUP(B72,'[1]DADOS (OCULTAR)'!$P$3:$R$91,3,0),"")</f>
        <v>10739225002080</v>
      </c>
      <c r="B72" s="9" t="str">
        <f>'[1]TCE - ANEXO III - Preencher'!C81</f>
        <v>UPAE GOIANA (COVID-19) - ISMEP</v>
      </c>
      <c r="C72" s="10"/>
      <c r="D72" s="11" t="str">
        <f>'[1]TCE - ANEXO III - Preencher'!E81</f>
        <v xml:space="preserve">ISRAEL CRESCENCIO DA COSTA FILHO                                      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44409</v>
      </c>
      <c r="H72" s="14">
        <f>'[1]TCE - ANEXO III - Preencher'!I81</f>
        <v>124.4</v>
      </c>
      <c r="I72" s="14">
        <f>'[1]TCE - ANEXO III - Preencher'!J81</f>
        <v>995.2</v>
      </c>
      <c r="J72" s="14">
        <f>'[1]TCE - ANEXO III - Preencher'!K81</f>
        <v>0</v>
      </c>
      <c r="K72" s="15">
        <f>'[1]TCE - ANEXO III - Preencher'!L81</f>
        <v>349.22</v>
      </c>
      <c r="L72" s="15">
        <f>'[1]TCE - ANEXO III - Preencher'!M81</f>
        <v>1.1000000000000001</v>
      </c>
      <c r="M72" s="15">
        <f t="shared" si="7"/>
        <v>348.12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1467.7200000000003</v>
      </c>
    </row>
    <row r="73" spans="1:28" x14ac:dyDescent="0.25">
      <c r="A73" s="8">
        <f>IFERROR(VLOOKUP(B73,'[1]DADOS (OCULTAR)'!$P$3:$R$91,3,0),"")</f>
        <v>10739225002080</v>
      </c>
      <c r="B73" s="9" t="str">
        <f>'[1]TCE - ANEXO III - Preencher'!C82</f>
        <v>UPAE GOIANA (COVID-19) - ISMEP</v>
      </c>
      <c r="C73" s="10"/>
      <c r="D73" s="11" t="str">
        <f>'[1]TCE - ANEXO III - Preencher'!E82</f>
        <v xml:space="preserve">ISRAEL LUIZ DO NASCIMENTO                                             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5151-10</v>
      </c>
      <c r="G73" s="13">
        <f>IF('[1]TCE - ANEXO III - Preencher'!H82="","",'[1]TCE - ANEXO III - Preencher'!H82)</f>
        <v>44409</v>
      </c>
      <c r="H73" s="14">
        <f>'[1]TCE - ANEXO III - Preencher'!I82</f>
        <v>21.152199999999997</v>
      </c>
      <c r="I73" s="14">
        <f>'[1]TCE - ANEXO III - Preencher'!J82</f>
        <v>169.21</v>
      </c>
      <c r="J73" s="14">
        <f>'[1]TCE - ANEXO III - Preencher'!K82</f>
        <v>0</v>
      </c>
      <c r="K73" s="15">
        <f>'[1]TCE - ANEXO III - Preencher'!L82</f>
        <v>349.21</v>
      </c>
      <c r="L73" s="15">
        <f>'[1]TCE - ANEXO III - Preencher'!M82</f>
        <v>2.5</v>
      </c>
      <c r="M73" s="15">
        <f t="shared" si="7"/>
        <v>346.71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537.07219999999995</v>
      </c>
    </row>
    <row r="74" spans="1:28" x14ac:dyDescent="0.25">
      <c r="A74" s="8">
        <f>IFERROR(VLOOKUP(B74,'[1]DADOS (OCULTAR)'!$P$3:$R$91,3,0),"")</f>
        <v>10739225002080</v>
      </c>
      <c r="B74" s="9" t="str">
        <f>'[1]TCE - ANEXO III - Preencher'!C83</f>
        <v>UPAE GOIANA (COVID-19) - ISMEP</v>
      </c>
      <c r="C74" s="10"/>
      <c r="D74" s="11" t="str">
        <f>'[1]TCE - ANEXO III - Preencher'!E83</f>
        <v xml:space="preserve">IVANIO CARNEIRO DE OLIVEIRA FILHO                                    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44409</v>
      </c>
      <c r="H74" s="14">
        <f>'[1]TCE - ANEXO III - Preencher'!I83</f>
        <v>15.4285</v>
      </c>
      <c r="I74" s="14">
        <f>'[1]TCE - ANEXO III - Preencher'!J83</f>
        <v>123.42</v>
      </c>
      <c r="J74" s="14">
        <f>'[1]TCE - ANEXO III - Preencher'!K83</f>
        <v>0</v>
      </c>
      <c r="K74" s="15">
        <f>'[1]TCE - ANEXO III - Preencher'!L83</f>
        <v>349.21</v>
      </c>
      <c r="L74" s="15">
        <f>'[1]TCE - ANEXO III - Preencher'!M83</f>
        <v>2.5</v>
      </c>
      <c r="M74" s="15">
        <f t="shared" si="7"/>
        <v>346.71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485.55849999999998</v>
      </c>
    </row>
    <row r="75" spans="1:28" x14ac:dyDescent="0.25">
      <c r="A75" s="8">
        <f>IFERROR(VLOOKUP(B75,'[1]DADOS (OCULTAR)'!$P$3:$R$91,3,0),"")</f>
        <v>10739225002080</v>
      </c>
      <c r="B75" s="9" t="str">
        <f>'[1]TCE - ANEXO III - Preencher'!C84</f>
        <v>UPAE GOIANA (COVID-19) - ISMEP</v>
      </c>
      <c r="C75" s="10"/>
      <c r="D75" s="11" t="str">
        <f>'[1]TCE - ANEXO III - Preencher'!E84</f>
        <v xml:space="preserve">IVISON SIMOES LEMOS                                                  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5151-10</v>
      </c>
      <c r="G75" s="13">
        <f>IF('[1]TCE - ANEXO III - Preencher'!H84="","",'[1]TCE - ANEXO III - Preencher'!H84)</f>
        <v>44409</v>
      </c>
      <c r="H75" s="14">
        <f>'[1]TCE - ANEXO III - Preencher'!I84</f>
        <v>16.825099999999999</v>
      </c>
      <c r="I75" s="14">
        <f>'[1]TCE - ANEXO III - Preencher'!J84</f>
        <v>134.6</v>
      </c>
      <c r="J75" s="14">
        <f>'[1]TCE - ANEXO III - Preencher'!K84</f>
        <v>0</v>
      </c>
      <c r="K75" s="15">
        <f>'[1]TCE - ANEXO III - Preencher'!L84</f>
        <v>349.21</v>
      </c>
      <c r="L75" s="15">
        <f>'[1]TCE - ANEXO III - Preencher'!M84</f>
        <v>2.5</v>
      </c>
      <c r="M75" s="15">
        <f t="shared" si="7"/>
        <v>346.71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498.13509999999997</v>
      </c>
    </row>
    <row r="76" spans="1:28" x14ac:dyDescent="0.25">
      <c r="A76" s="8">
        <f>IFERROR(VLOOKUP(B76,'[1]DADOS (OCULTAR)'!$P$3:$R$91,3,0),"")</f>
        <v>10739225002080</v>
      </c>
      <c r="B76" s="9" t="str">
        <f>'[1]TCE - ANEXO III - Preencher'!C85</f>
        <v>UPAE GOIANA (COVID-19) - ISMEP</v>
      </c>
      <c r="C76" s="10"/>
      <c r="D76" s="11" t="str">
        <f>'[1]TCE - ANEXO III - Preencher'!E85</f>
        <v xml:space="preserve">JAMILE RODRIGUES DE OLIVEIRA                                         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44409</v>
      </c>
      <c r="H76" s="14">
        <f>'[1]TCE - ANEXO III - Preencher'!I85</f>
        <v>22.865600000000001</v>
      </c>
      <c r="I76" s="14">
        <f>'[1]TCE - ANEXO III - Preencher'!J85</f>
        <v>182.92</v>
      </c>
      <c r="J76" s="14">
        <f>'[1]TCE - ANEXO III - Preencher'!K85</f>
        <v>0</v>
      </c>
      <c r="K76" s="15">
        <f>'[1]TCE - ANEXO III - Preencher'!L85</f>
        <v>349.22</v>
      </c>
      <c r="L76" s="15">
        <f>'[1]TCE - ANEXO III - Preencher'!M85</f>
        <v>1.65</v>
      </c>
      <c r="M76" s="15">
        <f t="shared" si="7"/>
        <v>347.57000000000005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553.35560000000009</v>
      </c>
    </row>
    <row r="77" spans="1:28" x14ac:dyDescent="0.25">
      <c r="A77" s="8">
        <f>IFERROR(VLOOKUP(B77,'[1]DADOS (OCULTAR)'!$P$3:$R$91,3,0),"")</f>
        <v>10739225002080</v>
      </c>
      <c r="B77" s="9" t="str">
        <f>'[1]TCE - ANEXO III - Preencher'!C86</f>
        <v>UPAE GOIANA (COVID-19) - ISMEP</v>
      </c>
      <c r="C77" s="10"/>
      <c r="D77" s="11" t="str">
        <f>'[1]TCE - ANEXO III - Preencher'!E86</f>
        <v xml:space="preserve">JANIELE PEREIRA DE SANTANA DUTRA                                     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44409</v>
      </c>
      <c r="H77" s="14">
        <f>'[1]TCE - ANEXO III - Preencher'!I86</f>
        <v>15.522400000000001</v>
      </c>
      <c r="I77" s="14">
        <f>'[1]TCE - ANEXO III - Preencher'!J86</f>
        <v>124.17</v>
      </c>
      <c r="J77" s="14">
        <f>'[1]TCE - ANEXO III - Preencher'!K86</f>
        <v>0</v>
      </c>
      <c r="K77" s="15">
        <f>'[1]TCE - ANEXO III - Preencher'!L86</f>
        <v>349.21</v>
      </c>
      <c r="L77" s="15">
        <f>'[1]TCE - ANEXO III - Preencher'!M86</f>
        <v>2.5</v>
      </c>
      <c r="M77" s="15">
        <f t="shared" si="7"/>
        <v>346.71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486.40239999999994</v>
      </c>
    </row>
    <row r="78" spans="1:28" x14ac:dyDescent="0.25">
      <c r="A78" s="8">
        <f>IFERROR(VLOOKUP(B78,'[1]DADOS (OCULTAR)'!$P$3:$R$91,3,0),"")</f>
        <v>10739225002080</v>
      </c>
      <c r="B78" s="9" t="str">
        <f>'[1]TCE - ANEXO III - Preencher'!C87</f>
        <v>UPAE GOIANA (COVID-19) - ISMEP</v>
      </c>
      <c r="C78" s="10"/>
      <c r="D78" s="11" t="str">
        <f>'[1]TCE - ANEXO III - Preencher'!E87</f>
        <v xml:space="preserve">JANIR MARIA CLEMENTE MENEZES                                         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5211-30</v>
      </c>
      <c r="G78" s="13">
        <f>IF('[1]TCE - ANEXO III - Preencher'!H87="","",'[1]TCE - ANEXO III - Preencher'!H87)</f>
        <v>44409</v>
      </c>
      <c r="H78" s="14">
        <f>'[1]TCE - ANEXO III - Preencher'!I87</f>
        <v>16.744199999999999</v>
      </c>
      <c r="I78" s="14">
        <f>'[1]TCE - ANEXO III - Preencher'!J87</f>
        <v>133.94999999999999</v>
      </c>
      <c r="J78" s="14">
        <f>'[1]TCE - ANEXO III - Preencher'!K87</f>
        <v>0</v>
      </c>
      <c r="K78" s="15">
        <f>'[1]TCE - ANEXO III - Preencher'!L87</f>
        <v>349.21</v>
      </c>
      <c r="L78" s="15">
        <f>'[1]TCE - ANEXO III - Preencher'!M87</f>
        <v>2.5</v>
      </c>
      <c r="M78" s="15">
        <f t="shared" si="7"/>
        <v>346.71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497.40419999999995</v>
      </c>
    </row>
    <row r="79" spans="1:28" x14ac:dyDescent="0.25">
      <c r="A79" s="8">
        <f>IFERROR(VLOOKUP(B79,'[1]DADOS (OCULTAR)'!$P$3:$R$91,3,0),"")</f>
        <v>10739225002080</v>
      </c>
      <c r="B79" s="9" t="str">
        <f>'[1]TCE - ANEXO III - Preencher'!C88</f>
        <v>UPAE GOIANA (COVID-19) - ISMEP</v>
      </c>
      <c r="C79" s="10"/>
      <c r="D79" s="11" t="str">
        <f>'[1]TCE - ANEXO III - Preencher'!E88</f>
        <v xml:space="preserve">JAQUELINE MARIA DA SILVA                                             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44409</v>
      </c>
      <c r="H79" s="14">
        <f>'[1]TCE - ANEXO III - Preencher'!I88</f>
        <v>16.816600000000001</v>
      </c>
      <c r="I79" s="14">
        <f>'[1]TCE - ANEXO III - Preencher'!J88</f>
        <v>134.53</v>
      </c>
      <c r="J79" s="14">
        <f>'[1]TCE - ANEXO III - Preencher'!K88</f>
        <v>0</v>
      </c>
      <c r="K79" s="15">
        <f>'[1]TCE - ANEXO III - Preencher'!L88</f>
        <v>349.21</v>
      </c>
      <c r="L79" s="15">
        <f>'[1]TCE - ANEXO III - Preencher'!M88</f>
        <v>2.5</v>
      </c>
      <c r="M79" s="15">
        <f t="shared" si="7"/>
        <v>346.71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498.0566</v>
      </c>
    </row>
    <row r="80" spans="1:28" x14ac:dyDescent="0.25">
      <c r="A80" s="8">
        <f>IFERROR(VLOOKUP(B80,'[1]DADOS (OCULTAR)'!$P$3:$R$91,3,0),"")</f>
        <v>10739225002080</v>
      </c>
      <c r="B80" s="9" t="str">
        <f>'[1]TCE - ANEXO III - Preencher'!C89</f>
        <v>UPAE GOIANA (COVID-19) - ISMEP</v>
      </c>
      <c r="C80" s="10"/>
      <c r="D80" s="11" t="str">
        <f>'[1]TCE - ANEXO III - Preencher'!E89</f>
        <v xml:space="preserve">JARLITA CAMILO GOMES DA SILVA                                        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5134-20</v>
      </c>
      <c r="G80" s="13">
        <f>IF('[1]TCE - ANEXO III - Preencher'!H89="","",'[1]TCE - ANEXO III - Preencher'!H89)</f>
        <v>44409</v>
      </c>
      <c r="H80" s="14">
        <f>'[1]TCE - ANEXO III - Preencher'!I89</f>
        <v>15.5</v>
      </c>
      <c r="I80" s="14">
        <f>'[1]TCE - ANEXO III - Preencher'!J89</f>
        <v>124</v>
      </c>
      <c r="J80" s="14">
        <f>'[1]TCE - ANEXO III - Preencher'!K89</f>
        <v>0</v>
      </c>
      <c r="K80" s="15">
        <f>'[1]TCE - ANEXO III - Preencher'!L89</f>
        <v>349.21</v>
      </c>
      <c r="L80" s="15">
        <f>'[1]TCE - ANEXO III - Preencher'!M89</f>
        <v>2.5</v>
      </c>
      <c r="M80" s="15">
        <f t="shared" si="7"/>
        <v>346.71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486.21</v>
      </c>
    </row>
    <row r="81" spans="1:28" x14ac:dyDescent="0.25">
      <c r="A81" s="8">
        <f>IFERROR(VLOOKUP(B81,'[1]DADOS (OCULTAR)'!$P$3:$R$91,3,0),"")</f>
        <v>10739225002080</v>
      </c>
      <c r="B81" s="9" t="str">
        <f>'[1]TCE - ANEXO III - Preencher'!C90</f>
        <v>UPAE GOIANA (COVID-19) - ISMEP</v>
      </c>
      <c r="C81" s="10"/>
      <c r="D81" s="11" t="str">
        <f>'[1]TCE - ANEXO III - Preencher'!E90</f>
        <v>JEFERSON BENTO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44409</v>
      </c>
      <c r="H81" s="14">
        <f>'[1]TCE - ANEXO III - Preencher'!I90</f>
        <v>20.3645</v>
      </c>
      <c r="I81" s="14">
        <f>'[1]TCE - ANEXO III - Preencher'!J90</f>
        <v>162.91</v>
      </c>
      <c r="J81" s="14">
        <f>'[1]TCE - ANEXO III - Preencher'!K90</f>
        <v>0</v>
      </c>
      <c r="K81" s="15">
        <f>'[1]TCE - ANEXO III - Preencher'!L90</f>
        <v>349.21</v>
      </c>
      <c r="L81" s="15">
        <f>'[1]TCE - ANEXO III - Preencher'!M90</f>
        <v>2.5</v>
      </c>
      <c r="M81" s="15">
        <f t="shared" si="7"/>
        <v>346.71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529.98450000000003</v>
      </c>
    </row>
    <row r="82" spans="1:28" x14ac:dyDescent="0.25">
      <c r="A82" s="8">
        <f>IFERROR(VLOOKUP(B82,'[1]DADOS (OCULTAR)'!$P$3:$R$91,3,0),"")</f>
        <v>10739225002080</v>
      </c>
      <c r="B82" s="9" t="str">
        <f>'[1]TCE - ANEXO III - Preencher'!C91</f>
        <v>UPAE GOIANA (COVID-19) - ISMEP</v>
      </c>
      <c r="C82" s="10"/>
      <c r="D82" s="11" t="str">
        <f>'[1]TCE - ANEXO III - Preencher'!E91</f>
        <v xml:space="preserve">JESSICA COTRIM DANTAS                                                 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2251-25</v>
      </c>
      <c r="G82" s="13">
        <f>IF('[1]TCE - ANEXO III - Preencher'!H91="","",'[1]TCE - ANEXO III - Preencher'!H91)</f>
        <v>44409</v>
      </c>
      <c r="H82" s="14">
        <f>'[1]TCE - ANEXO III - Preencher'!I91</f>
        <v>54.4</v>
      </c>
      <c r="I82" s="14">
        <f>'[1]TCE - ANEXO III - Preencher'!J91</f>
        <v>435.2</v>
      </c>
      <c r="J82" s="14">
        <f>'[1]TCE - ANEXO III - Preencher'!K91</f>
        <v>0</v>
      </c>
      <c r="K82" s="15">
        <f>'[1]TCE - ANEXO III - Preencher'!L91</f>
        <v>349.22</v>
      </c>
      <c r="L82" s="15">
        <f>'[1]TCE - ANEXO III - Preencher'!M91</f>
        <v>1.1000000000000001</v>
      </c>
      <c r="M82" s="15">
        <f t="shared" si="7"/>
        <v>348.12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837.72</v>
      </c>
    </row>
    <row r="83" spans="1:28" x14ac:dyDescent="0.25">
      <c r="A83" s="8">
        <f>IFERROR(VLOOKUP(B83,'[1]DADOS (OCULTAR)'!$P$3:$R$91,3,0),"")</f>
        <v>10739225002080</v>
      </c>
      <c r="B83" s="9" t="str">
        <f>'[1]TCE - ANEXO III - Preencher'!C92</f>
        <v>UPAE GOIANA (COVID-19) - ISMEP</v>
      </c>
      <c r="C83" s="10"/>
      <c r="D83" s="11" t="str">
        <f>'[1]TCE - ANEXO III - Preencher'!E92</f>
        <v xml:space="preserve">JOAO VICTOR LOPES DA SILVA                                           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4141-05</v>
      </c>
      <c r="G83" s="13">
        <f>IF('[1]TCE - ANEXO III - Preencher'!H92="","",'[1]TCE - ANEXO III - Preencher'!H92)</f>
        <v>44409</v>
      </c>
      <c r="H83" s="14">
        <f>'[1]TCE - ANEXO III - Preencher'!I92</f>
        <v>15.530000000000001</v>
      </c>
      <c r="I83" s="14">
        <f>'[1]TCE - ANEXO III - Preencher'!J92</f>
        <v>124.24</v>
      </c>
      <c r="J83" s="14">
        <f>'[1]TCE - ANEXO III - Preencher'!K92</f>
        <v>0</v>
      </c>
      <c r="K83" s="15">
        <f>'[1]TCE - ANEXO III - Preencher'!L92</f>
        <v>349.21</v>
      </c>
      <c r="L83" s="15">
        <f>'[1]TCE - ANEXO III - Preencher'!M92</f>
        <v>2.5</v>
      </c>
      <c r="M83" s="15">
        <f t="shared" si="7"/>
        <v>346.71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486.47999999999996</v>
      </c>
    </row>
    <row r="84" spans="1:28" x14ac:dyDescent="0.25">
      <c r="A84" s="8">
        <f>IFERROR(VLOOKUP(B84,'[1]DADOS (OCULTAR)'!$P$3:$R$91,3,0),"")</f>
        <v>10739225002080</v>
      </c>
      <c r="B84" s="9" t="str">
        <f>'[1]TCE - ANEXO III - Preencher'!C93</f>
        <v>UPAE GOIANA (COVID-19) - ISMEP</v>
      </c>
      <c r="C84" s="10"/>
      <c r="D84" s="11" t="str">
        <f>'[1]TCE - ANEXO III - Preencher'!E93</f>
        <v xml:space="preserve">JORGE EDUARDO CANDIDO DOS SANTOS                                     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44409</v>
      </c>
      <c r="H84" s="14">
        <f>'[1]TCE - ANEXO III - Preencher'!I93</f>
        <v>20.3645</v>
      </c>
      <c r="I84" s="14">
        <f>'[1]TCE - ANEXO III - Preencher'!J93</f>
        <v>162.91</v>
      </c>
      <c r="J84" s="14">
        <f>'[1]TCE - ANEXO III - Preencher'!K93</f>
        <v>0</v>
      </c>
      <c r="K84" s="15">
        <f>'[1]TCE - ANEXO III - Preencher'!L93</f>
        <v>349.22</v>
      </c>
      <c r="L84" s="15">
        <f>'[1]TCE - ANEXO III - Preencher'!M93</f>
        <v>1.65</v>
      </c>
      <c r="M84" s="15">
        <f t="shared" si="7"/>
        <v>347.57000000000005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530.84450000000004</v>
      </c>
    </row>
    <row r="85" spans="1:28" x14ac:dyDescent="0.25">
      <c r="A85" s="8">
        <f>IFERROR(VLOOKUP(B85,'[1]DADOS (OCULTAR)'!$P$3:$R$91,3,0),"")</f>
        <v>10739225002080</v>
      </c>
      <c r="B85" s="9" t="str">
        <f>'[1]TCE - ANEXO III - Preencher'!C94</f>
        <v>UPAE GOIANA (COVID-19) - ISMEP</v>
      </c>
      <c r="C85" s="10"/>
      <c r="D85" s="11" t="str">
        <f>'[1]TCE - ANEXO III - Preencher'!E94</f>
        <v xml:space="preserve">JOSE FERREIRA BASTOS NETO                                            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4221-05</v>
      </c>
      <c r="G85" s="13">
        <f>IF('[1]TCE - ANEXO III - Preencher'!H94="","",'[1]TCE - ANEXO III - Preencher'!H94)</f>
        <v>44409</v>
      </c>
      <c r="H85" s="14">
        <f>'[1]TCE - ANEXO III - Preencher'!I94</f>
        <v>15.6881</v>
      </c>
      <c r="I85" s="14">
        <f>'[1]TCE - ANEXO III - Preencher'!J94</f>
        <v>125.5</v>
      </c>
      <c r="J85" s="14">
        <f>'[1]TCE - ANEXO III - Preencher'!K94</f>
        <v>0</v>
      </c>
      <c r="K85" s="15">
        <f>'[1]TCE - ANEXO III - Preencher'!L94</f>
        <v>349.21</v>
      </c>
      <c r="L85" s="15">
        <f>'[1]TCE - ANEXO III - Preencher'!M94</f>
        <v>2.5</v>
      </c>
      <c r="M85" s="15">
        <f t="shared" si="7"/>
        <v>346.71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487.8981</v>
      </c>
    </row>
    <row r="86" spans="1:28" x14ac:dyDescent="0.25">
      <c r="A86" s="8">
        <f>IFERROR(VLOOKUP(B86,'[1]DADOS (OCULTAR)'!$P$3:$R$91,3,0),"")</f>
        <v>10739225002080</v>
      </c>
      <c r="B86" s="9" t="str">
        <f>'[1]TCE - ANEXO III - Preencher'!C95</f>
        <v>UPAE GOIANA (COVID-19) - ISMEP</v>
      </c>
      <c r="C86" s="10"/>
      <c r="D86" s="11" t="str">
        <f>'[1]TCE - ANEXO III - Preencher'!E95</f>
        <v xml:space="preserve">JOSE LEONEL DE AGUIAR TAVARES JUNIOR                                 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44409</v>
      </c>
      <c r="H86" s="14">
        <f>'[1]TCE - ANEXO III - Preencher'!I95</f>
        <v>22.4712</v>
      </c>
      <c r="I86" s="14">
        <f>'[1]TCE - ANEXO III - Preencher'!J95</f>
        <v>179.76</v>
      </c>
      <c r="J86" s="14">
        <f>'[1]TCE - ANEXO III - Preencher'!K95</f>
        <v>0</v>
      </c>
      <c r="K86" s="15">
        <f>'[1]TCE - ANEXO III - Preencher'!L95</f>
        <v>349.22</v>
      </c>
      <c r="L86" s="15">
        <f>'[1]TCE - ANEXO III - Preencher'!M95</f>
        <v>1.65</v>
      </c>
      <c r="M86" s="15">
        <f t="shared" si="7"/>
        <v>347.57000000000005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549.80120000000011</v>
      </c>
    </row>
    <row r="87" spans="1:28" x14ac:dyDescent="0.25">
      <c r="A87" s="8">
        <f>IFERROR(VLOOKUP(B87,'[1]DADOS (OCULTAR)'!$P$3:$R$91,3,0),"")</f>
        <v>10739225002080</v>
      </c>
      <c r="B87" s="9" t="str">
        <f>'[1]TCE - ANEXO III - Preencher'!C96</f>
        <v>UPAE GOIANA (COVID-19) - ISMEP</v>
      </c>
      <c r="C87" s="10"/>
      <c r="D87" s="11" t="str">
        <f>'[1]TCE - ANEXO III - Preencher'!E96</f>
        <v xml:space="preserve">JUAN CARLOS DA SILVA                                                 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44409</v>
      </c>
      <c r="H87" s="14">
        <f>'[1]TCE - ANEXO III - Preencher'!I96</f>
        <v>15.522400000000001</v>
      </c>
      <c r="I87" s="14">
        <f>'[1]TCE - ANEXO III - Preencher'!J96</f>
        <v>124.17</v>
      </c>
      <c r="J87" s="14">
        <f>'[1]TCE - ANEXO III - Preencher'!K96</f>
        <v>0</v>
      </c>
      <c r="K87" s="15">
        <f>'[1]TCE - ANEXO III - Preencher'!L96</f>
        <v>349.21</v>
      </c>
      <c r="L87" s="15">
        <f>'[1]TCE - ANEXO III - Preencher'!M96</f>
        <v>2.5</v>
      </c>
      <c r="M87" s="15">
        <f t="shared" si="7"/>
        <v>346.71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486.40239999999994</v>
      </c>
    </row>
    <row r="88" spans="1:28" x14ac:dyDescent="0.25">
      <c r="A88" s="8">
        <f>IFERROR(VLOOKUP(B88,'[1]DADOS (OCULTAR)'!$P$3:$R$91,3,0),"")</f>
        <v>10739225002080</v>
      </c>
      <c r="B88" s="9" t="str">
        <f>'[1]TCE - ANEXO III - Preencher'!C97</f>
        <v>UPAE GOIANA (COVID-19) - ISMEP</v>
      </c>
      <c r="C88" s="10"/>
      <c r="D88" s="11" t="str">
        <f>'[1]TCE - ANEXO III - Preencher'!E97</f>
        <v xml:space="preserve">JUCEDI RAFAEL DA SILVA                                               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44409</v>
      </c>
      <c r="H88" s="14">
        <f>'[1]TCE - ANEXO III - Preencher'!I97</f>
        <v>15.522400000000001</v>
      </c>
      <c r="I88" s="14">
        <f>'[1]TCE - ANEXO III - Preencher'!J97</f>
        <v>124.17</v>
      </c>
      <c r="J88" s="14">
        <f>'[1]TCE - ANEXO III - Preencher'!K97</f>
        <v>0</v>
      </c>
      <c r="K88" s="15">
        <f>'[1]TCE - ANEXO III - Preencher'!L97</f>
        <v>349.22</v>
      </c>
      <c r="L88" s="15">
        <f>'[1]TCE - ANEXO III - Preencher'!M97</f>
        <v>11</v>
      </c>
      <c r="M88" s="15">
        <f t="shared" si="7"/>
        <v>338.22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477.91240000000005</v>
      </c>
    </row>
    <row r="89" spans="1:28" x14ac:dyDescent="0.25">
      <c r="A89" s="8">
        <f>IFERROR(VLOOKUP(B89,'[1]DADOS (OCULTAR)'!$P$3:$R$91,3,0),"")</f>
        <v>10739225002080</v>
      </c>
      <c r="B89" s="9" t="str">
        <f>'[1]TCE - ANEXO III - Preencher'!C98</f>
        <v>UPAE GOIANA (COVID-19) - ISMEP</v>
      </c>
      <c r="C89" s="10"/>
      <c r="D89" s="11" t="str">
        <f>'[1]TCE - ANEXO III - Preencher'!E98</f>
        <v xml:space="preserve">JULIANA GLEICE DA SILVA GOMES                                        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>
        <f>IF('[1]TCE - ANEXO III - Preencher'!H98="","",'[1]TCE - ANEXO III - Preencher'!H98)</f>
        <v>44409</v>
      </c>
      <c r="H89" s="14">
        <f>'[1]TCE - ANEXO III - Preencher'!I98</f>
        <v>26.953699999999998</v>
      </c>
      <c r="I89" s="14">
        <f>'[1]TCE - ANEXO III - Preencher'!J98</f>
        <v>215.62</v>
      </c>
      <c r="J89" s="14">
        <f>'[1]TCE - ANEXO III - Preencher'!K98</f>
        <v>0</v>
      </c>
      <c r="K89" s="15">
        <f>'[1]TCE - ANEXO III - Preencher'!L98</f>
        <v>349.21</v>
      </c>
      <c r="L89" s="15">
        <f>'[1]TCE - ANEXO III - Preencher'!M98</f>
        <v>2.5</v>
      </c>
      <c r="M89" s="15">
        <f t="shared" si="7"/>
        <v>346.71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589.28369999999995</v>
      </c>
    </row>
    <row r="90" spans="1:28" x14ac:dyDescent="0.25">
      <c r="A90" s="8">
        <f>IFERROR(VLOOKUP(B90,'[1]DADOS (OCULTAR)'!$P$3:$R$91,3,0),"")</f>
        <v>10739225002080</v>
      </c>
      <c r="B90" s="9" t="str">
        <f>'[1]TCE - ANEXO III - Preencher'!C99</f>
        <v>UPAE GOIANA (COVID-19) - ISMEP</v>
      </c>
      <c r="C90" s="10"/>
      <c r="D90" s="11" t="str">
        <f>'[1]TCE - ANEXO III - Preencher'!E99</f>
        <v xml:space="preserve">KAMYLLA MIRELLY ANDRADE LIMA                                         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44409</v>
      </c>
      <c r="H90" s="14">
        <f>'[1]TCE - ANEXO III - Preencher'!I99</f>
        <v>22.088200000000001</v>
      </c>
      <c r="I90" s="14">
        <f>'[1]TCE - ANEXO III - Preencher'!J99</f>
        <v>176.7</v>
      </c>
      <c r="J90" s="14">
        <f>'[1]TCE - ANEXO III - Preencher'!K99</f>
        <v>0</v>
      </c>
      <c r="K90" s="15">
        <f>'[1]TCE - ANEXO III - Preencher'!L99</f>
        <v>349.22</v>
      </c>
      <c r="L90" s="15">
        <f>'[1]TCE - ANEXO III - Preencher'!M99</f>
        <v>11</v>
      </c>
      <c r="M90" s="15">
        <f t="shared" si="7"/>
        <v>338.22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537.00819999999999</v>
      </c>
    </row>
    <row r="91" spans="1:28" x14ac:dyDescent="0.25">
      <c r="A91" s="8">
        <f>IFERROR(VLOOKUP(B91,'[1]DADOS (OCULTAR)'!$P$3:$R$91,3,0),"")</f>
        <v>10739225002080</v>
      </c>
      <c r="B91" s="9" t="str">
        <f>'[1]TCE - ANEXO III - Preencher'!C100</f>
        <v>UPAE GOIANA (COVID-19) - ISMEP</v>
      </c>
      <c r="C91" s="10"/>
      <c r="D91" s="11" t="str">
        <f>'[1]TCE - ANEXO III - Preencher'!E100</f>
        <v xml:space="preserve">KLEITON RAFAEL DA SILVA                                              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44409</v>
      </c>
      <c r="H91" s="14">
        <f>'[1]TCE - ANEXO III - Preencher'!I100</f>
        <v>19.142600000000002</v>
      </c>
      <c r="I91" s="14">
        <f>'[1]TCE - ANEXO III - Preencher'!J100</f>
        <v>153.13999999999999</v>
      </c>
      <c r="J91" s="14">
        <f>'[1]TCE - ANEXO III - Preencher'!K100</f>
        <v>0</v>
      </c>
      <c r="K91" s="15">
        <f>'[1]TCE - ANEXO III - Preencher'!L100</f>
        <v>349.22</v>
      </c>
      <c r="L91" s="15">
        <f>'[1]TCE - ANEXO III - Preencher'!M100</f>
        <v>1.65</v>
      </c>
      <c r="M91" s="15">
        <f t="shared" si="7"/>
        <v>347.57000000000005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519.85260000000005</v>
      </c>
    </row>
    <row r="92" spans="1:28" x14ac:dyDescent="0.25">
      <c r="A92" s="8">
        <f>IFERROR(VLOOKUP(B92,'[1]DADOS (OCULTAR)'!$P$3:$R$91,3,0),"")</f>
        <v>10739225002080</v>
      </c>
      <c r="B92" s="9" t="str">
        <f>'[1]TCE - ANEXO III - Preencher'!C101</f>
        <v>UPAE GOIANA (COVID-19) - ISMEP</v>
      </c>
      <c r="C92" s="10"/>
      <c r="D92" s="11" t="str">
        <f>'[1]TCE - ANEXO III - Preencher'!E101</f>
        <v xml:space="preserve">LARISSA CAROLINA DE SOUSA SILVA                                      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44409</v>
      </c>
      <c r="H92" s="14">
        <f>'[1]TCE - ANEXO III - Preencher'!I101</f>
        <v>16.735700000000001</v>
      </c>
      <c r="I92" s="14">
        <f>'[1]TCE - ANEXO III - Preencher'!J101</f>
        <v>133.88</v>
      </c>
      <c r="J92" s="14">
        <f>'[1]TCE - ANEXO III - Preencher'!K101</f>
        <v>0</v>
      </c>
      <c r="K92" s="15">
        <f>'[1]TCE - ANEXO III - Preencher'!L101</f>
        <v>349.21</v>
      </c>
      <c r="L92" s="15">
        <f>'[1]TCE - ANEXO III - Preencher'!M101</f>
        <v>2.5</v>
      </c>
      <c r="M92" s="15">
        <f t="shared" si="7"/>
        <v>346.71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497.32569999999998</v>
      </c>
    </row>
    <row r="93" spans="1:28" x14ac:dyDescent="0.25">
      <c r="A93" s="8">
        <f>IFERROR(VLOOKUP(B93,'[1]DADOS (OCULTAR)'!$P$3:$R$91,3,0),"")</f>
        <v>10739225002080</v>
      </c>
      <c r="B93" s="9" t="str">
        <f>'[1]TCE - ANEXO III - Preencher'!C102</f>
        <v>UPAE GOIANA (COVID-19) - ISMEP</v>
      </c>
      <c r="C93" s="10"/>
      <c r="D93" s="11" t="str">
        <f>'[1]TCE - ANEXO III - Preencher'!E102</f>
        <v xml:space="preserve">LEANDRO AUGUSTO DA SILVA LIRA                                         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44409</v>
      </c>
      <c r="H93" s="14">
        <f>'[1]TCE - ANEXO III - Preencher'!I102</f>
        <v>22.4712</v>
      </c>
      <c r="I93" s="14">
        <f>'[1]TCE - ANEXO III - Preencher'!J102</f>
        <v>179.76</v>
      </c>
      <c r="J93" s="14">
        <f>'[1]TCE - ANEXO III - Preencher'!K102</f>
        <v>0</v>
      </c>
      <c r="K93" s="15">
        <f>'[1]TCE - ANEXO III - Preencher'!L102</f>
        <v>349.22</v>
      </c>
      <c r="L93" s="15">
        <f>'[1]TCE - ANEXO III - Preencher'!M102</f>
        <v>1.65</v>
      </c>
      <c r="M93" s="15">
        <f t="shared" si="7"/>
        <v>347.57000000000005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549.80120000000011</v>
      </c>
    </row>
    <row r="94" spans="1:28" x14ac:dyDescent="0.25">
      <c r="A94" s="8">
        <f>IFERROR(VLOOKUP(B94,'[1]DADOS (OCULTAR)'!$P$3:$R$91,3,0),"")</f>
        <v>10739225002080</v>
      </c>
      <c r="B94" s="9" t="str">
        <f>'[1]TCE - ANEXO III - Preencher'!C103</f>
        <v>UPAE GOIANA (COVID-19) - ISMEP</v>
      </c>
      <c r="C94" s="10"/>
      <c r="D94" s="11" t="str">
        <f>'[1]TCE - ANEXO III - Preencher'!E103</f>
        <v xml:space="preserve">LEILANE RAPOSO DINIZ                                                  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2251-50</v>
      </c>
      <c r="G94" s="13">
        <f>IF('[1]TCE - ANEXO III - Preencher'!H103="","",'[1]TCE - ANEXO III - Preencher'!H103)</f>
        <v>44409</v>
      </c>
      <c r="H94" s="14">
        <f>'[1]TCE - ANEXO III - Preencher'!I103</f>
        <v>166.4</v>
      </c>
      <c r="I94" s="14">
        <f>'[1]TCE - ANEXO III - Preencher'!J103</f>
        <v>1331.2</v>
      </c>
      <c r="J94" s="14">
        <f>'[1]TCE - ANEXO III - Preencher'!K103</f>
        <v>0</v>
      </c>
      <c r="K94" s="15">
        <f>'[1]TCE - ANEXO III - Preencher'!L103</f>
        <v>349.22</v>
      </c>
      <c r="L94" s="15">
        <f>'[1]TCE - ANEXO III - Preencher'!M103</f>
        <v>1.1000000000000001</v>
      </c>
      <c r="M94" s="15">
        <f t="shared" si="7"/>
        <v>348.12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1845.7200000000003</v>
      </c>
    </row>
    <row r="95" spans="1:28" x14ac:dyDescent="0.25">
      <c r="A95" s="8">
        <f>IFERROR(VLOOKUP(B95,'[1]DADOS (OCULTAR)'!$P$3:$R$91,3,0),"")</f>
        <v>10739225002080</v>
      </c>
      <c r="B95" s="9" t="str">
        <f>'[1]TCE - ANEXO III - Preencher'!C104</f>
        <v>UPAE GOIANA (COVID-19) - ISMEP</v>
      </c>
      <c r="C95" s="10"/>
      <c r="D95" s="11" t="str">
        <f>'[1]TCE - ANEXO III - Preencher'!E104</f>
        <v xml:space="preserve">LIDIANE GOMES DE BRITO                                                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>
        <f>IF('[1]TCE - ANEXO III - Preencher'!H104="","",'[1]TCE - ANEXO III - Preencher'!H104)</f>
        <v>44409</v>
      </c>
      <c r="H95" s="14">
        <f>'[1]TCE - ANEXO III - Preencher'!I104</f>
        <v>40.340000000000003</v>
      </c>
      <c r="I95" s="14">
        <f>'[1]TCE - ANEXO III - Preencher'!J104</f>
        <v>0</v>
      </c>
      <c r="J95" s="14">
        <f>'[1]TCE - ANEXO III - Preencher'!K104</f>
        <v>1445.97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1486.31</v>
      </c>
    </row>
    <row r="96" spans="1:28" x14ac:dyDescent="0.25">
      <c r="A96" s="8">
        <f>IFERROR(VLOOKUP(B96,'[1]DADOS (OCULTAR)'!$P$3:$R$91,3,0),"")</f>
        <v>10739225002080</v>
      </c>
      <c r="B96" s="9" t="str">
        <f>'[1]TCE - ANEXO III - Preencher'!C105</f>
        <v>UPAE GOIANA (COVID-19) - ISMEP</v>
      </c>
      <c r="C96" s="10"/>
      <c r="D96" s="11" t="str">
        <f>'[1]TCE - ANEXO III - Preencher'!E105</f>
        <v xml:space="preserve">LIDIANE LIMA DOS SANTOS SILVA                                        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44409</v>
      </c>
      <c r="H96" s="14">
        <f>'[1]TCE - ANEXO III - Preencher'!I105</f>
        <v>17.579699999999999</v>
      </c>
      <c r="I96" s="14">
        <f>'[1]TCE - ANEXO III - Preencher'!J105</f>
        <v>140.63</v>
      </c>
      <c r="J96" s="14">
        <f>'[1]TCE - ANEXO III - Preencher'!K105</f>
        <v>0</v>
      </c>
      <c r="K96" s="15">
        <f>'[1]TCE - ANEXO III - Preencher'!L105</f>
        <v>349.21</v>
      </c>
      <c r="L96" s="15">
        <f>'[1]TCE - ANEXO III - Preencher'!M105</f>
        <v>2.5</v>
      </c>
      <c r="M96" s="15">
        <f t="shared" si="7"/>
        <v>346.71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504.91969999999998</v>
      </c>
    </row>
    <row r="97" spans="1:28" x14ac:dyDescent="0.25">
      <c r="A97" s="8">
        <f>IFERROR(VLOOKUP(B97,'[1]DADOS (OCULTAR)'!$P$3:$R$91,3,0),"")</f>
        <v>10739225002080</v>
      </c>
      <c r="B97" s="9" t="str">
        <f>'[1]TCE - ANEXO III - Preencher'!C106</f>
        <v>UPAE GOIANA (COVID-19) - ISMEP</v>
      </c>
      <c r="C97" s="10"/>
      <c r="D97" s="11" t="str">
        <f>'[1]TCE - ANEXO III - Preencher'!E106</f>
        <v xml:space="preserve">LINDINALDO DIAS DA SILVA                                             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44409</v>
      </c>
      <c r="H97" s="14">
        <f>'[1]TCE - ANEXO III - Preencher'!I106</f>
        <v>20.3645</v>
      </c>
      <c r="I97" s="14">
        <f>'[1]TCE - ANEXO III - Preencher'!J106</f>
        <v>162.91</v>
      </c>
      <c r="J97" s="14">
        <f>'[1]TCE - ANEXO III - Preencher'!K106</f>
        <v>0</v>
      </c>
      <c r="K97" s="15">
        <f>'[1]TCE - ANEXO III - Preencher'!L106</f>
        <v>349.22</v>
      </c>
      <c r="L97" s="15">
        <f>'[1]TCE - ANEXO III - Preencher'!M106</f>
        <v>1.65</v>
      </c>
      <c r="M97" s="15">
        <f t="shared" si="7"/>
        <v>347.57000000000005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530.84450000000004</v>
      </c>
    </row>
    <row r="98" spans="1:28" x14ac:dyDescent="0.25">
      <c r="A98" s="8">
        <f>IFERROR(VLOOKUP(B98,'[1]DADOS (OCULTAR)'!$P$3:$R$91,3,0),"")</f>
        <v>10739225002080</v>
      </c>
      <c r="B98" s="9" t="str">
        <f>'[1]TCE - ANEXO III - Preencher'!C107</f>
        <v>UPAE GOIANA (COVID-19) - ISMEP</v>
      </c>
      <c r="C98" s="10"/>
      <c r="D98" s="11" t="str">
        <f>'[1]TCE - ANEXO III - Preencher'!E107</f>
        <v xml:space="preserve">LUCIANA GESIELLI RODRIGUES ROCHA                                     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5211-30</v>
      </c>
      <c r="G98" s="13">
        <f>IF('[1]TCE - ANEXO III - Preencher'!H107="","",'[1]TCE - ANEXO III - Preencher'!H107)</f>
        <v>44409</v>
      </c>
      <c r="H98" s="14">
        <f>'[1]TCE - ANEXO III - Preencher'!I107</f>
        <v>16.182400000000001</v>
      </c>
      <c r="I98" s="14">
        <f>'[1]TCE - ANEXO III - Preencher'!J107</f>
        <v>129.44999999999999</v>
      </c>
      <c r="J98" s="14">
        <f>'[1]TCE - ANEXO III - Preencher'!K107</f>
        <v>0</v>
      </c>
      <c r="K98" s="15">
        <f>'[1]TCE - ANEXO III - Preencher'!L107</f>
        <v>349.21</v>
      </c>
      <c r="L98" s="15">
        <f>'[1]TCE - ANEXO III - Preencher'!M107</f>
        <v>2.5</v>
      </c>
      <c r="M98" s="15">
        <f t="shared" si="7"/>
        <v>346.71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492.3424</v>
      </c>
    </row>
    <row r="99" spans="1:28" x14ac:dyDescent="0.25">
      <c r="A99" s="8">
        <f>IFERROR(VLOOKUP(B99,'[1]DADOS (OCULTAR)'!$P$3:$R$91,3,0),"")</f>
        <v>10739225002080</v>
      </c>
      <c r="B99" s="9" t="str">
        <f>'[1]TCE - ANEXO III - Preencher'!C108</f>
        <v>UPAE GOIANA (COVID-19) - ISMEP</v>
      </c>
      <c r="C99" s="10"/>
      <c r="D99" s="11" t="str">
        <f>'[1]TCE - ANEXO III - Preencher'!E108</f>
        <v xml:space="preserve">LUCIANO DA SILVA MARQUES                                             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>
        <f>IF('[1]TCE - ANEXO III - Preencher'!H108="","",'[1]TCE - ANEXO III - Preencher'!H108)</f>
        <v>44409</v>
      </c>
      <c r="H99" s="14">
        <f>'[1]TCE - ANEXO III - Preencher'!I108</f>
        <v>35.752600000000001</v>
      </c>
      <c r="I99" s="14">
        <f>'[1]TCE - ANEXO III - Preencher'!J108</f>
        <v>286.02</v>
      </c>
      <c r="J99" s="14">
        <f>'[1]TCE - ANEXO III - Preencher'!K108</f>
        <v>0</v>
      </c>
      <c r="K99" s="15">
        <f>'[1]TCE - ANEXO III - Preencher'!L108</f>
        <v>349.21</v>
      </c>
      <c r="L99" s="15">
        <f>'[1]TCE - ANEXO III - Preencher'!M108</f>
        <v>2.5</v>
      </c>
      <c r="M99" s="15">
        <f t="shared" si="7"/>
        <v>346.71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668.48260000000005</v>
      </c>
    </row>
    <row r="100" spans="1:28" x14ac:dyDescent="0.25">
      <c r="A100" s="8">
        <f>IFERROR(VLOOKUP(B100,'[1]DADOS (OCULTAR)'!$P$3:$R$91,3,0),"")</f>
        <v>10739225002080</v>
      </c>
      <c r="B100" s="9" t="str">
        <f>'[1]TCE - ANEXO III - Preencher'!C109</f>
        <v>UPAE GOIANA (COVID-19) - ISMEP</v>
      </c>
      <c r="C100" s="10"/>
      <c r="D100" s="11" t="str">
        <f>'[1]TCE - ANEXO III - Preencher'!E109</f>
        <v xml:space="preserve">LUCIDALVA MARIA DA SILVA                                             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44409</v>
      </c>
      <c r="H100" s="14">
        <f>'[1]TCE - ANEXO III - Preencher'!I109</f>
        <v>15.522400000000001</v>
      </c>
      <c r="I100" s="14">
        <f>'[1]TCE - ANEXO III - Preencher'!J109</f>
        <v>124.17</v>
      </c>
      <c r="J100" s="14">
        <f>'[1]TCE - ANEXO III - Preencher'!K109</f>
        <v>0</v>
      </c>
      <c r="K100" s="15">
        <f>'[1]TCE - ANEXO III - Preencher'!L109</f>
        <v>349.21</v>
      </c>
      <c r="L100" s="15">
        <f>'[1]TCE - ANEXO III - Preencher'!M109</f>
        <v>2.5</v>
      </c>
      <c r="M100" s="15">
        <f t="shared" si="7"/>
        <v>346.71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486.40239999999994</v>
      </c>
    </row>
    <row r="101" spans="1:28" x14ac:dyDescent="0.25">
      <c r="A101" s="8">
        <f>IFERROR(VLOOKUP(B101,'[1]DADOS (OCULTAR)'!$P$3:$R$91,3,0),"")</f>
        <v>10739225002080</v>
      </c>
      <c r="B101" s="9" t="str">
        <f>'[1]TCE - ANEXO III - Preencher'!C110</f>
        <v>UPAE GOIANA (COVID-19) - ISMEP</v>
      </c>
      <c r="C101" s="10"/>
      <c r="D101" s="11" t="str">
        <f>'[1]TCE - ANEXO III - Preencher'!E110</f>
        <v xml:space="preserve">LUIZ HUMBERTO DE CERQUEIRA JUNIOR                                     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44409</v>
      </c>
      <c r="H101" s="14">
        <f>'[1]TCE - ANEXO III - Preencher'!I110</f>
        <v>31.6</v>
      </c>
      <c r="I101" s="14">
        <f>'[1]TCE - ANEXO III - Preencher'!J110</f>
        <v>0</v>
      </c>
      <c r="J101" s="14">
        <f>'[1]TCE - ANEXO III - Preencher'!K110</f>
        <v>1248.99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1280.5899999999999</v>
      </c>
    </row>
    <row r="102" spans="1:28" x14ac:dyDescent="0.25">
      <c r="A102" s="8">
        <f>IFERROR(VLOOKUP(B102,'[1]DADOS (OCULTAR)'!$P$3:$R$91,3,0),"")</f>
        <v>10739225002080</v>
      </c>
      <c r="B102" s="9" t="str">
        <f>'[1]TCE - ANEXO III - Preencher'!C111</f>
        <v>UPAE GOIANA (COVID-19) - ISMEP</v>
      </c>
      <c r="C102" s="10"/>
      <c r="D102" s="11" t="str">
        <f>'[1]TCE - ANEXO III - Preencher'!E111</f>
        <v xml:space="preserve">MAGDA RANNUZIA DA SILVA MENEZES                                      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44409</v>
      </c>
      <c r="H102" s="14">
        <f>'[1]TCE - ANEXO III - Preencher'!I111</f>
        <v>15.522400000000001</v>
      </c>
      <c r="I102" s="14">
        <f>'[1]TCE - ANEXO III - Preencher'!J111</f>
        <v>124.17</v>
      </c>
      <c r="J102" s="14">
        <f>'[1]TCE - ANEXO III - Preencher'!K111</f>
        <v>0</v>
      </c>
      <c r="K102" s="15">
        <f>'[1]TCE - ANEXO III - Preencher'!L111</f>
        <v>349.21</v>
      </c>
      <c r="L102" s="15">
        <f>'[1]TCE - ANEXO III - Preencher'!M111</f>
        <v>2.5</v>
      </c>
      <c r="M102" s="15">
        <f t="shared" si="7"/>
        <v>346.71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486.40239999999994</v>
      </c>
    </row>
    <row r="103" spans="1:28" x14ac:dyDescent="0.25">
      <c r="A103" s="8">
        <f>IFERROR(VLOOKUP(B103,'[1]DADOS (OCULTAR)'!$P$3:$R$91,3,0),"")</f>
        <v>10739225002080</v>
      </c>
      <c r="B103" s="9" t="str">
        <f>'[1]TCE - ANEXO III - Preencher'!C112</f>
        <v>UPAE GOIANA (COVID-19) - ISMEP</v>
      </c>
      <c r="C103" s="10"/>
      <c r="D103" s="11" t="str">
        <f>'[1]TCE - ANEXO III - Preencher'!E112</f>
        <v xml:space="preserve">MARIA DA CONCEIÇÃO OLIVEIRA DA SILVA                                 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44409</v>
      </c>
      <c r="H103" s="14">
        <f>'[1]TCE - ANEXO III - Preencher'!I112</f>
        <v>15.522400000000001</v>
      </c>
      <c r="I103" s="14">
        <f>'[1]TCE - ANEXO III - Preencher'!J112</f>
        <v>124.17</v>
      </c>
      <c r="J103" s="14">
        <f>'[1]TCE - ANEXO III - Preencher'!K112</f>
        <v>0</v>
      </c>
      <c r="K103" s="15">
        <f>'[1]TCE - ANEXO III - Preencher'!L112</f>
        <v>349.21</v>
      </c>
      <c r="L103" s="15">
        <f>'[1]TCE - ANEXO III - Preencher'!M112</f>
        <v>2.5</v>
      </c>
      <c r="M103" s="15">
        <f t="shared" si="7"/>
        <v>346.71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486.40239999999994</v>
      </c>
    </row>
    <row r="104" spans="1:28" x14ac:dyDescent="0.25">
      <c r="A104" s="8">
        <f>IFERROR(VLOOKUP(B104,'[1]DADOS (OCULTAR)'!$P$3:$R$91,3,0),"")</f>
        <v>10739225002080</v>
      </c>
      <c r="B104" s="9" t="str">
        <f>'[1]TCE - ANEXO III - Preencher'!C113</f>
        <v>UPAE GOIANA (COVID-19) - ISMEP</v>
      </c>
      <c r="C104" s="10"/>
      <c r="D104" s="11" t="str">
        <f>'[1]TCE - ANEXO III - Preencher'!E113</f>
        <v xml:space="preserve">MARIA DO CARMO ALVES GUIMARAES                                       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>
        <f>IF('[1]TCE - ANEXO III - Preencher'!H113="","",'[1]TCE - ANEXO III - Preencher'!H113)</f>
        <v>44409</v>
      </c>
      <c r="H104" s="14">
        <f>'[1]TCE - ANEXO III - Preencher'!I113</f>
        <v>15.530000000000001</v>
      </c>
      <c r="I104" s="14">
        <f>'[1]TCE - ANEXO III - Preencher'!J113</f>
        <v>124.24</v>
      </c>
      <c r="J104" s="14">
        <f>'[1]TCE - ANEXO III - Preencher'!K113</f>
        <v>0</v>
      </c>
      <c r="K104" s="15">
        <f>'[1]TCE - ANEXO III - Preencher'!L113</f>
        <v>349.21</v>
      </c>
      <c r="L104" s="15">
        <f>'[1]TCE - ANEXO III - Preencher'!M113</f>
        <v>2.5</v>
      </c>
      <c r="M104" s="15">
        <f t="shared" si="7"/>
        <v>346.71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486.47999999999996</v>
      </c>
    </row>
    <row r="105" spans="1:28" x14ac:dyDescent="0.25">
      <c r="A105" s="8">
        <f>IFERROR(VLOOKUP(B105,'[1]DADOS (OCULTAR)'!$P$3:$R$91,3,0),"")</f>
        <v>10739225002080</v>
      </c>
      <c r="B105" s="9" t="str">
        <f>'[1]TCE - ANEXO III - Preencher'!C114</f>
        <v>UPAE GOIANA (COVID-19) - ISMEP</v>
      </c>
      <c r="C105" s="10"/>
      <c r="D105" s="11" t="str">
        <f>'[1]TCE - ANEXO III - Preencher'!E114</f>
        <v xml:space="preserve">MARIA DO SOCORRO DE LIMA BARBOSA                                     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44409</v>
      </c>
      <c r="H105" s="14">
        <f>'[1]TCE - ANEXO III - Preencher'!I114</f>
        <v>9.6199999999999992</v>
      </c>
      <c r="I105" s="14">
        <f>'[1]TCE - ANEXO III - Preencher'!J114</f>
        <v>29.56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39.18</v>
      </c>
    </row>
    <row r="106" spans="1:28" x14ac:dyDescent="0.25">
      <c r="A106" s="8">
        <f>IFERROR(VLOOKUP(B106,'[1]DADOS (OCULTAR)'!$P$3:$R$91,3,0),"")</f>
        <v>10739225002080</v>
      </c>
      <c r="B106" s="9" t="str">
        <f>'[1]TCE - ANEXO III - Preencher'!C115</f>
        <v>UPAE GOIANA (COVID-19) - ISMEP</v>
      </c>
      <c r="C106" s="10"/>
      <c r="D106" s="11" t="str">
        <f>'[1]TCE - ANEXO III - Preencher'!E115</f>
        <v>MARIA EUFRASIO IRMA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3542-10</v>
      </c>
      <c r="G106" s="13">
        <f>IF('[1]TCE - ANEXO III - Preencher'!H115="","",'[1]TCE - ANEXO III - Preencher'!H115)</f>
        <v>44409</v>
      </c>
      <c r="H106" s="14">
        <f>'[1]TCE - ANEXO III - Preencher'!I115</f>
        <v>41.78</v>
      </c>
      <c r="I106" s="14">
        <f>'[1]TCE - ANEXO III - Preencher'!J115</f>
        <v>334.24</v>
      </c>
      <c r="J106" s="14">
        <f>'[1]TCE - ANEXO III - Preencher'!K115</f>
        <v>0</v>
      </c>
      <c r="K106" s="15">
        <f>'[1]TCE - ANEXO III - Preencher'!L115</f>
        <v>349.21</v>
      </c>
      <c r="L106" s="15">
        <f>'[1]TCE - ANEXO III - Preencher'!M115</f>
        <v>2.5</v>
      </c>
      <c r="M106" s="15">
        <f t="shared" si="7"/>
        <v>346.71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722.73</v>
      </c>
    </row>
    <row r="107" spans="1:28" x14ac:dyDescent="0.25">
      <c r="A107" s="8">
        <f>IFERROR(VLOOKUP(B107,'[1]DADOS (OCULTAR)'!$P$3:$R$91,3,0),"")</f>
        <v>10739225002080</v>
      </c>
      <c r="B107" s="9" t="str">
        <f>'[1]TCE - ANEXO III - Preencher'!C116</f>
        <v>UPAE GOIANA (COVID-19) - ISMEP</v>
      </c>
      <c r="C107" s="10"/>
      <c r="D107" s="11" t="str">
        <f>'[1]TCE - ANEXO III - Preencher'!E116</f>
        <v xml:space="preserve">MONICA PONTES DA CUNHA                                               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5134-30</v>
      </c>
      <c r="G107" s="13">
        <f>IF('[1]TCE - ANEXO III - Preencher'!H116="","",'[1]TCE - ANEXO III - Preencher'!H116)</f>
        <v>44409</v>
      </c>
      <c r="H107" s="14">
        <f>'[1]TCE - ANEXO III - Preencher'!I116</f>
        <v>15.5</v>
      </c>
      <c r="I107" s="14">
        <f>'[1]TCE - ANEXO III - Preencher'!J116</f>
        <v>124</v>
      </c>
      <c r="J107" s="14">
        <f>'[1]TCE - ANEXO III - Preencher'!K116</f>
        <v>0</v>
      </c>
      <c r="K107" s="15">
        <f>'[1]TCE - ANEXO III - Preencher'!L116</f>
        <v>349.21</v>
      </c>
      <c r="L107" s="15">
        <f>'[1]TCE - ANEXO III - Preencher'!M116</f>
        <v>2.5</v>
      </c>
      <c r="M107" s="15">
        <f t="shared" si="7"/>
        <v>346.71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486.21</v>
      </c>
    </row>
    <row r="108" spans="1:28" x14ac:dyDescent="0.25">
      <c r="A108" s="8">
        <f>IFERROR(VLOOKUP(B108,'[1]DADOS (OCULTAR)'!$P$3:$R$91,3,0),"")</f>
        <v>10739225002080</v>
      </c>
      <c r="B108" s="9" t="str">
        <f>'[1]TCE - ANEXO III - Preencher'!C117</f>
        <v>UPAE GOIANA (COVID-19) - ISMEP</v>
      </c>
      <c r="C108" s="10"/>
      <c r="D108" s="11" t="str">
        <f>'[1]TCE - ANEXO III - Preencher'!E117</f>
        <v xml:space="preserve">MORGANA RODRIGUES MACHADO                                            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44409</v>
      </c>
      <c r="H108" s="14">
        <f>'[1]TCE - ANEXO III - Preencher'!I117</f>
        <v>15.7</v>
      </c>
      <c r="I108" s="14">
        <f>'[1]TCE - ANEXO III - Preencher'!J117</f>
        <v>125.63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141.32999999999998</v>
      </c>
    </row>
    <row r="109" spans="1:28" x14ac:dyDescent="0.25">
      <c r="A109" s="8">
        <f>IFERROR(VLOOKUP(B109,'[1]DADOS (OCULTAR)'!$P$3:$R$91,3,0),"")</f>
        <v>10739225002080</v>
      </c>
      <c r="B109" s="9" t="str">
        <f>'[1]TCE - ANEXO III - Preencher'!C118</f>
        <v>UPAE GOIANA (COVID-19) - ISMEP</v>
      </c>
      <c r="C109" s="10"/>
      <c r="D109" s="11" t="str">
        <f>'[1]TCE - ANEXO III - Preencher'!E118</f>
        <v xml:space="preserve">MORGANIA CORREIA DA SILVA                                             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3516-05</v>
      </c>
      <c r="G109" s="13">
        <f>IF('[1]TCE - ANEXO III - Preencher'!H118="","",'[1]TCE - ANEXO III - Preencher'!H118)</f>
        <v>44409</v>
      </c>
      <c r="H109" s="14">
        <f>'[1]TCE - ANEXO III - Preencher'!I118</f>
        <v>15.530000000000001</v>
      </c>
      <c r="I109" s="14">
        <f>'[1]TCE - ANEXO III - Preencher'!J118</f>
        <v>124.24</v>
      </c>
      <c r="J109" s="14">
        <f>'[1]TCE - ANEXO III - Preencher'!K118</f>
        <v>0</v>
      </c>
      <c r="K109" s="15">
        <f>'[1]TCE - ANEXO III - Preencher'!L118</f>
        <v>349.21</v>
      </c>
      <c r="L109" s="15">
        <f>'[1]TCE - ANEXO III - Preencher'!M118</f>
        <v>2.5</v>
      </c>
      <c r="M109" s="15">
        <f t="shared" si="7"/>
        <v>346.71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486.47999999999996</v>
      </c>
    </row>
    <row r="110" spans="1:28" x14ac:dyDescent="0.25">
      <c r="A110" s="8">
        <f>IFERROR(VLOOKUP(B110,'[1]DADOS (OCULTAR)'!$P$3:$R$91,3,0),"")</f>
        <v>10739225002080</v>
      </c>
      <c r="B110" s="9" t="str">
        <f>'[1]TCE - ANEXO III - Preencher'!C119</f>
        <v>UPAE GOIANA (COVID-19) - ISMEP</v>
      </c>
      <c r="C110" s="10"/>
      <c r="D110" s="11" t="str">
        <f>'[1]TCE - ANEXO III - Preencher'!E119</f>
        <v xml:space="preserve">NAARA NERY RODRIGUES DOS SANTOS                                      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44409</v>
      </c>
      <c r="H110" s="14">
        <f>'[1]TCE - ANEXO III - Preencher'!I119</f>
        <v>15.917200000000001</v>
      </c>
      <c r="I110" s="14">
        <f>'[1]TCE - ANEXO III - Preencher'!J119</f>
        <v>127.33</v>
      </c>
      <c r="J110" s="14">
        <f>'[1]TCE - ANEXO III - Preencher'!K119</f>
        <v>0</v>
      </c>
      <c r="K110" s="15">
        <f>'[1]TCE - ANEXO III - Preencher'!L119</f>
        <v>349.21</v>
      </c>
      <c r="L110" s="15">
        <f>'[1]TCE - ANEXO III - Preencher'!M119</f>
        <v>2.5</v>
      </c>
      <c r="M110" s="15">
        <f t="shared" si="7"/>
        <v>346.71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489.95719999999994</v>
      </c>
    </row>
    <row r="111" spans="1:28" x14ac:dyDescent="0.25">
      <c r="A111" s="8">
        <f>IFERROR(VLOOKUP(B111,'[1]DADOS (OCULTAR)'!$P$3:$R$91,3,0),"")</f>
        <v>10739225002080</v>
      </c>
      <c r="B111" s="9" t="str">
        <f>'[1]TCE - ANEXO III - Preencher'!C120</f>
        <v>UPAE GOIANA (COVID-19) - ISMEP</v>
      </c>
      <c r="C111" s="10"/>
      <c r="D111" s="11" t="str">
        <f>'[1]TCE - ANEXO III - Preencher'!E120</f>
        <v xml:space="preserve">NARGILA MONTEIRO PEREIRA                                              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2234-05</v>
      </c>
      <c r="G111" s="13">
        <f>IF('[1]TCE - ANEXO III - Preencher'!H120="","",'[1]TCE - ANEXO III - Preencher'!H120)</f>
        <v>44409</v>
      </c>
      <c r="H111" s="14">
        <f>'[1]TCE - ANEXO III - Preencher'!I120</f>
        <v>29.7606</v>
      </c>
      <c r="I111" s="14">
        <f>'[1]TCE - ANEXO III - Preencher'!J120</f>
        <v>238.08</v>
      </c>
      <c r="J111" s="14">
        <f>'[1]TCE - ANEXO III - Preencher'!K120</f>
        <v>0</v>
      </c>
      <c r="K111" s="15">
        <f>'[1]TCE - ANEXO III - Preencher'!L120</f>
        <v>349.22</v>
      </c>
      <c r="L111" s="15">
        <f>'[1]TCE - ANEXO III - Preencher'!M120</f>
        <v>5.5</v>
      </c>
      <c r="M111" s="15">
        <f t="shared" si="7"/>
        <v>343.72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611.56060000000002</v>
      </c>
    </row>
    <row r="112" spans="1:28" x14ac:dyDescent="0.25">
      <c r="A112" s="8">
        <f>IFERROR(VLOOKUP(B112,'[1]DADOS (OCULTAR)'!$P$3:$R$91,3,0),"")</f>
        <v>10739225002080</v>
      </c>
      <c r="B112" s="9" t="str">
        <f>'[1]TCE - ANEXO III - Preencher'!C121</f>
        <v>UPAE GOIANA (COVID-19) - ISMEP</v>
      </c>
      <c r="C112" s="10"/>
      <c r="D112" s="11" t="str">
        <f>'[1]TCE - ANEXO III - Preencher'!E121</f>
        <v xml:space="preserve">NYEDJA PATRICIA SILVADA CRUZ                                         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44409</v>
      </c>
      <c r="H112" s="14">
        <f>'[1]TCE - ANEXO III - Preencher'!I121</f>
        <v>20.3645</v>
      </c>
      <c r="I112" s="14">
        <f>'[1]TCE - ANEXO III - Preencher'!J121</f>
        <v>162.91</v>
      </c>
      <c r="J112" s="14">
        <f>'[1]TCE - ANEXO III - Preencher'!K121</f>
        <v>0</v>
      </c>
      <c r="K112" s="15">
        <f>'[1]TCE - ANEXO III - Preencher'!L121</f>
        <v>349.22</v>
      </c>
      <c r="L112" s="15">
        <f>'[1]TCE - ANEXO III - Preencher'!M121</f>
        <v>1.65</v>
      </c>
      <c r="M112" s="15">
        <f t="shared" si="7"/>
        <v>347.57000000000005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530.84450000000004</v>
      </c>
    </row>
    <row r="113" spans="1:28" x14ac:dyDescent="0.25">
      <c r="A113" s="8">
        <f>IFERROR(VLOOKUP(B113,'[1]DADOS (OCULTAR)'!$P$3:$R$91,3,0),"")</f>
        <v>10739225002080</v>
      </c>
      <c r="B113" s="9" t="str">
        <f>'[1]TCE - ANEXO III - Preencher'!C122</f>
        <v>UPAE GOIANA (COVID-19) - ISMEP</v>
      </c>
      <c r="C113" s="10"/>
      <c r="D113" s="11" t="str">
        <f>'[1]TCE - ANEXO III - Preencher'!E122</f>
        <v xml:space="preserve">PATRICIA FERNANDA DE SOUZA MELO                                      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2516-05</v>
      </c>
      <c r="G113" s="13">
        <f>IF('[1]TCE - ANEXO III - Preencher'!H122="","",'[1]TCE - ANEXO III - Preencher'!H122)</f>
        <v>44409</v>
      </c>
      <c r="H113" s="14">
        <f>'[1]TCE - ANEXO III - Preencher'!I122</f>
        <v>41.78</v>
      </c>
      <c r="I113" s="14">
        <f>'[1]TCE - ANEXO III - Preencher'!J122</f>
        <v>334.24</v>
      </c>
      <c r="J113" s="14">
        <f>'[1]TCE - ANEXO III - Preencher'!K122</f>
        <v>0</v>
      </c>
      <c r="K113" s="15">
        <f>'[1]TCE - ANEXO III - Preencher'!L122</f>
        <v>349.21</v>
      </c>
      <c r="L113" s="15">
        <f>'[1]TCE - ANEXO III - Preencher'!M122</f>
        <v>2.5</v>
      </c>
      <c r="M113" s="15">
        <f t="shared" si="7"/>
        <v>346.71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722.73</v>
      </c>
    </row>
    <row r="114" spans="1:28" x14ac:dyDescent="0.25">
      <c r="A114" s="8">
        <f>IFERROR(VLOOKUP(B114,'[1]DADOS (OCULTAR)'!$P$3:$R$91,3,0),"")</f>
        <v>10739225002080</v>
      </c>
      <c r="B114" s="9" t="str">
        <f>'[1]TCE - ANEXO III - Preencher'!C123</f>
        <v>UPAE GOIANA (COVID-19) - ISMEP</v>
      </c>
      <c r="C114" s="10"/>
      <c r="D114" s="11" t="str">
        <f>'[1]TCE - ANEXO III - Preencher'!E123</f>
        <v xml:space="preserve">PHALLOMA CORREIA VALERIANO DA SILVA                                  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2236-05</v>
      </c>
      <c r="G114" s="13">
        <f>IF('[1]TCE - ANEXO III - Preencher'!H123="","",'[1]TCE - ANEXO III - Preencher'!H123)</f>
        <v>44409</v>
      </c>
      <c r="H114" s="14">
        <f>'[1]TCE - ANEXO III - Preencher'!I123</f>
        <v>40.965900000000005</v>
      </c>
      <c r="I114" s="14">
        <f>'[1]TCE - ANEXO III - Preencher'!J123</f>
        <v>327.72</v>
      </c>
      <c r="J114" s="14">
        <f>'[1]TCE - ANEXO III - Preencher'!K123</f>
        <v>0</v>
      </c>
      <c r="K114" s="15">
        <f>'[1]TCE - ANEXO III - Preencher'!L123</f>
        <v>349.22</v>
      </c>
      <c r="L114" s="15">
        <f>'[1]TCE - ANEXO III - Preencher'!M123</f>
        <v>1.65</v>
      </c>
      <c r="M114" s="15">
        <f t="shared" si="7"/>
        <v>347.57000000000005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716.25590000000011</v>
      </c>
    </row>
    <row r="115" spans="1:28" x14ac:dyDescent="0.25">
      <c r="A115" s="8">
        <f>IFERROR(VLOOKUP(B115,'[1]DADOS (OCULTAR)'!$P$3:$R$91,3,0),"")</f>
        <v>10739225002080</v>
      </c>
      <c r="B115" s="9" t="str">
        <f>'[1]TCE - ANEXO III - Preencher'!C124</f>
        <v>UPAE GOIANA (COVID-19) - ISMEP</v>
      </c>
      <c r="C115" s="10"/>
      <c r="D115" s="11" t="str">
        <f>'[1]TCE - ANEXO III - Preencher'!E124</f>
        <v xml:space="preserve">POLIANA FERNANDES DE OLIVEIRA BONIFACIO                              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2234-05</v>
      </c>
      <c r="G115" s="13">
        <f>IF('[1]TCE - ANEXO III - Preencher'!H124="","",'[1]TCE - ANEXO III - Preencher'!H124)</f>
        <v>44409</v>
      </c>
      <c r="H115" s="14">
        <f>'[1]TCE - ANEXO III - Preencher'!I124</f>
        <v>32.348500000000001</v>
      </c>
      <c r="I115" s="14">
        <f>'[1]TCE - ANEXO III - Preencher'!J124</f>
        <v>258.77999999999997</v>
      </c>
      <c r="J115" s="14">
        <f>'[1]TCE - ANEXO III - Preencher'!K124</f>
        <v>0</v>
      </c>
      <c r="K115" s="15">
        <f>'[1]TCE - ANEXO III - Preencher'!L124</f>
        <v>349.22</v>
      </c>
      <c r="L115" s="15">
        <f>'[1]TCE - ANEXO III - Preencher'!M124</f>
        <v>5.5</v>
      </c>
      <c r="M115" s="15">
        <f t="shared" si="7"/>
        <v>343.72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634.84850000000006</v>
      </c>
    </row>
    <row r="116" spans="1:28" x14ac:dyDescent="0.25">
      <c r="A116" s="8">
        <f>IFERROR(VLOOKUP(B116,'[1]DADOS (OCULTAR)'!$P$3:$R$91,3,0),"")</f>
        <v>10739225002080</v>
      </c>
      <c r="B116" s="9" t="str">
        <f>'[1]TCE - ANEXO III - Preencher'!C125</f>
        <v>UPAE GOIANA (COVID-19) - ISMEP</v>
      </c>
      <c r="C116" s="10"/>
      <c r="D116" s="11" t="str">
        <f>'[1]TCE - ANEXO III - Preencher'!E125</f>
        <v xml:space="preserve">POLIANA QUIRINO DA COSTA                                             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5134-30</v>
      </c>
      <c r="G116" s="13">
        <f>IF('[1]TCE - ANEXO III - Preencher'!H125="","",'[1]TCE - ANEXO III - Preencher'!H125)</f>
        <v>44409</v>
      </c>
      <c r="H116" s="14">
        <f>'[1]TCE - ANEXO III - Preencher'!I125</f>
        <v>15.5</v>
      </c>
      <c r="I116" s="14">
        <f>'[1]TCE - ANEXO III - Preencher'!J125</f>
        <v>124</v>
      </c>
      <c r="J116" s="14">
        <f>'[1]TCE - ANEXO III - Preencher'!K125</f>
        <v>0</v>
      </c>
      <c r="K116" s="15">
        <f>'[1]TCE - ANEXO III - Preencher'!L125</f>
        <v>349.21</v>
      </c>
      <c r="L116" s="15">
        <f>'[1]TCE - ANEXO III - Preencher'!M125</f>
        <v>2.5</v>
      </c>
      <c r="M116" s="15">
        <f t="shared" si="7"/>
        <v>346.71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486.21</v>
      </c>
    </row>
    <row r="117" spans="1:28" x14ac:dyDescent="0.25">
      <c r="A117" s="8">
        <f>IFERROR(VLOOKUP(B117,'[1]DADOS (OCULTAR)'!$P$3:$R$91,3,0),"")</f>
        <v>10739225002080</v>
      </c>
      <c r="B117" s="9" t="str">
        <f>'[1]TCE - ANEXO III - Preencher'!C126</f>
        <v>UPAE GOIANA (COVID-19) - ISMEP</v>
      </c>
      <c r="C117" s="10"/>
      <c r="D117" s="11" t="str">
        <f>'[1]TCE - ANEXO III - Preencher'!E126</f>
        <v xml:space="preserve">PRISCILA FRANCIELLY DA SILVA COELHO                                  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44409</v>
      </c>
      <c r="H117" s="14">
        <f>'[1]TCE - ANEXO III - Preencher'!I126</f>
        <v>25.283000000000001</v>
      </c>
      <c r="I117" s="14">
        <f>'[1]TCE - ANEXO III - Preencher'!J126</f>
        <v>202.26</v>
      </c>
      <c r="J117" s="14">
        <f>'[1]TCE - ANEXO III - Preencher'!K126</f>
        <v>0</v>
      </c>
      <c r="K117" s="15">
        <f>'[1]TCE - ANEXO III - Preencher'!L126</f>
        <v>349.21</v>
      </c>
      <c r="L117" s="15">
        <f>'[1]TCE - ANEXO III - Preencher'!M126</f>
        <v>2.5</v>
      </c>
      <c r="M117" s="15">
        <f t="shared" si="7"/>
        <v>346.71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574.25299999999993</v>
      </c>
    </row>
    <row r="118" spans="1:28" x14ac:dyDescent="0.25">
      <c r="A118" s="8">
        <f>IFERROR(VLOOKUP(B118,'[1]DADOS (OCULTAR)'!$P$3:$R$91,3,0),"")</f>
        <v>10739225002080</v>
      </c>
      <c r="B118" s="9" t="str">
        <f>'[1]TCE - ANEXO III - Preencher'!C127</f>
        <v>UPAE GOIANA (COVID-19) - ISMEP</v>
      </c>
      <c r="C118" s="10"/>
      <c r="D118" s="11" t="str">
        <f>'[1]TCE - ANEXO III - Preencher'!E127</f>
        <v xml:space="preserve">QUERENHAPUQUE OLIVEIRA DE LIMA                                       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44409</v>
      </c>
      <c r="H118" s="14">
        <f>'[1]TCE - ANEXO III - Preencher'!I127</f>
        <v>16.816600000000001</v>
      </c>
      <c r="I118" s="14">
        <f>'[1]TCE - ANEXO III - Preencher'!J127</f>
        <v>134.53</v>
      </c>
      <c r="J118" s="14">
        <f>'[1]TCE - ANEXO III - Preencher'!K127</f>
        <v>0</v>
      </c>
      <c r="K118" s="15">
        <f>'[1]TCE - ANEXO III - Preencher'!L127</f>
        <v>349.21</v>
      </c>
      <c r="L118" s="15">
        <f>'[1]TCE - ANEXO III - Preencher'!M127</f>
        <v>2.5</v>
      </c>
      <c r="M118" s="15">
        <f t="shared" si="7"/>
        <v>346.71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498.0566</v>
      </c>
    </row>
    <row r="119" spans="1:28" x14ac:dyDescent="0.25">
      <c r="A119" s="8">
        <f>IFERROR(VLOOKUP(B119,'[1]DADOS (OCULTAR)'!$P$3:$R$91,3,0),"")</f>
        <v>10739225002080</v>
      </c>
      <c r="B119" s="9" t="str">
        <f>'[1]TCE - ANEXO III - Preencher'!C128</f>
        <v>UPAE GOIANA (COVID-19) - ISMEP</v>
      </c>
      <c r="C119" s="10"/>
      <c r="D119" s="11" t="str">
        <f>'[1]TCE - ANEXO III - Preencher'!E128</f>
        <v xml:space="preserve">RAFAEL RUDA COELHO DE MORAIS E SILVA                                  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>
        <f>IF('[1]TCE - ANEXO III - Preencher'!H128="","",'[1]TCE - ANEXO III - Preencher'!H128)</f>
        <v>44409</v>
      </c>
      <c r="H119" s="14">
        <f>'[1]TCE - ANEXO III - Preencher'!I128</f>
        <v>120.4</v>
      </c>
      <c r="I119" s="14">
        <f>'[1]TCE - ANEXO III - Preencher'!J128</f>
        <v>963.2</v>
      </c>
      <c r="J119" s="14">
        <f>'[1]TCE - ANEXO III - Preencher'!K128</f>
        <v>0</v>
      </c>
      <c r="K119" s="15">
        <f>'[1]TCE - ANEXO III - Preencher'!L128</f>
        <v>349.22</v>
      </c>
      <c r="L119" s="15">
        <f>'[1]TCE - ANEXO III - Preencher'!M128</f>
        <v>1.1000000000000001</v>
      </c>
      <c r="M119" s="15">
        <f t="shared" si="7"/>
        <v>348.12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1431.7200000000003</v>
      </c>
    </row>
    <row r="120" spans="1:28" x14ac:dyDescent="0.25">
      <c r="A120" s="8">
        <f>IFERROR(VLOOKUP(B120,'[1]DADOS (OCULTAR)'!$P$3:$R$91,3,0),"")</f>
        <v>10739225002080</v>
      </c>
      <c r="B120" s="9" t="str">
        <f>'[1]TCE - ANEXO III - Preencher'!C129</f>
        <v>UPAE GOIANA (COVID-19) - ISMEP</v>
      </c>
      <c r="C120" s="10"/>
      <c r="D120" s="11" t="str">
        <f>'[1]TCE - ANEXO III - Preencher'!E129</f>
        <v xml:space="preserve">RAFAELA SAMIRA BRAZ DA SILVA                                         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44409</v>
      </c>
      <c r="H120" s="14">
        <f>'[1]TCE - ANEXO III - Preencher'!I129</f>
        <v>20.3645</v>
      </c>
      <c r="I120" s="14">
        <f>'[1]TCE - ANEXO III - Preencher'!J129</f>
        <v>162.91</v>
      </c>
      <c r="J120" s="14">
        <f>'[1]TCE - ANEXO III - Preencher'!K129</f>
        <v>0</v>
      </c>
      <c r="K120" s="15">
        <f>'[1]TCE - ANEXO III - Preencher'!L129</f>
        <v>349.22</v>
      </c>
      <c r="L120" s="15">
        <f>'[1]TCE - ANEXO III - Preencher'!M129</f>
        <v>1.65</v>
      </c>
      <c r="M120" s="15">
        <f t="shared" si="7"/>
        <v>347.57000000000005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530.84450000000004</v>
      </c>
    </row>
    <row r="121" spans="1:28" x14ac:dyDescent="0.25">
      <c r="A121" s="8">
        <f>IFERROR(VLOOKUP(B121,'[1]DADOS (OCULTAR)'!$P$3:$R$91,3,0),"")</f>
        <v>10739225002080</v>
      </c>
      <c r="B121" s="9" t="str">
        <f>'[1]TCE - ANEXO III - Preencher'!C130</f>
        <v>UPAE GOIANA (COVID-19) - ISMEP</v>
      </c>
      <c r="C121" s="10"/>
      <c r="D121" s="11" t="str">
        <f>'[1]TCE - ANEXO III - Preencher'!E130</f>
        <v xml:space="preserve">RAQUEL MARIA DA SILVA                                                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2234-05</v>
      </c>
      <c r="G121" s="13">
        <f>IF('[1]TCE - ANEXO III - Preencher'!H130="","",'[1]TCE - ANEXO III - Preencher'!H130)</f>
        <v>44409</v>
      </c>
      <c r="H121" s="14">
        <f>'[1]TCE - ANEXO III - Preencher'!I130</f>
        <v>37.267400000000002</v>
      </c>
      <c r="I121" s="14">
        <f>'[1]TCE - ANEXO III - Preencher'!J130</f>
        <v>298.13</v>
      </c>
      <c r="J121" s="14">
        <f>'[1]TCE - ANEXO III - Preencher'!K130</f>
        <v>0</v>
      </c>
      <c r="K121" s="15">
        <f>'[1]TCE - ANEXO III - Preencher'!L130</f>
        <v>349.22</v>
      </c>
      <c r="L121" s="15">
        <f>'[1]TCE - ANEXO III - Preencher'!M130</f>
        <v>5.5</v>
      </c>
      <c r="M121" s="15">
        <f t="shared" si="7"/>
        <v>343.72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679.11740000000009</v>
      </c>
    </row>
    <row r="122" spans="1:28" x14ac:dyDescent="0.25">
      <c r="A122" s="8">
        <f>IFERROR(VLOOKUP(B122,'[1]DADOS (OCULTAR)'!$P$3:$R$91,3,0),"")</f>
        <v>10739225002080</v>
      </c>
      <c r="B122" s="9" t="str">
        <f>'[1]TCE - ANEXO III - Preencher'!C131</f>
        <v>UPAE GOIANA (COVID-19) - ISMEP</v>
      </c>
      <c r="C122" s="10"/>
      <c r="D122" s="11" t="str">
        <f>'[1]TCE - ANEXO III - Preencher'!E131</f>
        <v>RELYDA KEZIA DO NASCIMENTO SOARES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1422-05</v>
      </c>
      <c r="G122" s="13">
        <f>IF('[1]TCE - ANEXO III - Preencher'!H131="","",'[1]TCE - ANEXO III - Preencher'!H131)</f>
        <v>44409</v>
      </c>
      <c r="H122" s="14">
        <f>'[1]TCE - ANEXO III - Preencher'!I131</f>
        <v>41.78</v>
      </c>
      <c r="I122" s="14">
        <f>'[1]TCE - ANEXO III - Preencher'!J131</f>
        <v>334.24</v>
      </c>
      <c r="J122" s="14">
        <f>'[1]TCE - ANEXO III - Preencher'!K131</f>
        <v>0</v>
      </c>
      <c r="K122" s="15">
        <f>'[1]TCE - ANEXO III - Preencher'!L131</f>
        <v>349.21</v>
      </c>
      <c r="L122" s="15">
        <f>'[1]TCE - ANEXO III - Preencher'!M131</f>
        <v>2.5</v>
      </c>
      <c r="M122" s="15">
        <f t="shared" si="7"/>
        <v>346.71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722.73</v>
      </c>
    </row>
    <row r="123" spans="1:28" x14ac:dyDescent="0.25">
      <c r="A123" s="8">
        <f>IFERROR(VLOOKUP(B123,'[1]DADOS (OCULTAR)'!$P$3:$R$91,3,0),"")</f>
        <v>10739225002080</v>
      </c>
      <c r="B123" s="9" t="str">
        <f>'[1]TCE - ANEXO III - Preencher'!C132</f>
        <v>UPAE GOIANA (COVID-19) - ISMEP</v>
      </c>
      <c r="C123" s="10"/>
      <c r="D123" s="11" t="str">
        <f>'[1]TCE - ANEXO III - Preencher'!E132</f>
        <v xml:space="preserve">RENATA DORNELAS DE LUNA                                              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44409</v>
      </c>
      <c r="H123" s="14">
        <f>'[1]TCE - ANEXO III - Preencher'!I132</f>
        <v>13.829000000000001</v>
      </c>
      <c r="I123" s="14">
        <f>'[1]TCE - ANEXO III - Preencher'!J132</f>
        <v>110.63</v>
      </c>
      <c r="J123" s="14">
        <f>'[1]TCE - ANEXO III - Preencher'!K132</f>
        <v>0</v>
      </c>
      <c r="K123" s="15">
        <f>'[1]TCE - ANEXO III - Preencher'!L132</f>
        <v>349.21</v>
      </c>
      <c r="L123" s="15">
        <f>'[1]TCE - ANEXO III - Preencher'!M132</f>
        <v>2.5</v>
      </c>
      <c r="M123" s="15">
        <f t="shared" si="7"/>
        <v>346.71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471.16899999999998</v>
      </c>
    </row>
    <row r="124" spans="1:28" x14ac:dyDescent="0.25">
      <c r="A124" s="8">
        <f>IFERROR(VLOOKUP(B124,'[1]DADOS (OCULTAR)'!$P$3:$R$91,3,0),"")</f>
        <v>10739225002080</v>
      </c>
      <c r="B124" s="9" t="str">
        <f>'[1]TCE - ANEXO III - Preencher'!C133</f>
        <v>UPAE GOIANA (COVID-19) - ISMEP</v>
      </c>
      <c r="C124" s="10"/>
      <c r="D124" s="11" t="str">
        <f>'[1]TCE - ANEXO III - Preencher'!E133</f>
        <v>ROBERTA RODRIGUES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44409</v>
      </c>
      <c r="H124" s="14">
        <f>'[1]TCE - ANEXO III - Preencher'!I133</f>
        <v>19.142600000000002</v>
      </c>
      <c r="I124" s="14">
        <f>'[1]TCE - ANEXO III - Preencher'!J133</f>
        <v>153.13999999999999</v>
      </c>
      <c r="J124" s="14">
        <f>'[1]TCE - ANEXO III - Preencher'!K133</f>
        <v>0</v>
      </c>
      <c r="K124" s="15">
        <f>'[1]TCE - ANEXO III - Preencher'!L133</f>
        <v>349.22</v>
      </c>
      <c r="L124" s="15">
        <f>'[1]TCE - ANEXO III - Preencher'!M133</f>
        <v>1.65</v>
      </c>
      <c r="M124" s="15">
        <f t="shared" si="7"/>
        <v>347.57000000000005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519.85260000000005</v>
      </c>
    </row>
    <row r="125" spans="1:28" x14ac:dyDescent="0.25">
      <c r="A125" s="8">
        <f>IFERROR(VLOOKUP(B125,'[1]DADOS (OCULTAR)'!$P$3:$R$91,3,0),"")</f>
        <v>10739225002080</v>
      </c>
      <c r="B125" s="9" t="str">
        <f>'[1]TCE - ANEXO III - Preencher'!C134</f>
        <v>UPAE GOIANA (COVID-19) - ISMEP</v>
      </c>
      <c r="C125" s="10"/>
      <c r="D125" s="11" t="str">
        <f>'[1]TCE - ANEXO III - Preencher'!E134</f>
        <v>ROBERTO SEVERINO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2235-25</v>
      </c>
      <c r="G125" s="13">
        <f>IF('[1]TCE - ANEXO III - Preencher'!H134="","",'[1]TCE - ANEXO III - Preencher'!H134)</f>
        <v>44409</v>
      </c>
      <c r="H125" s="14">
        <f>'[1]TCE - ANEXO III - Preencher'!I134</f>
        <v>22.4712</v>
      </c>
      <c r="I125" s="14">
        <f>'[1]TCE - ANEXO III - Preencher'!J134</f>
        <v>179.76</v>
      </c>
      <c r="J125" s="14">
        <f>'[1]TCE - ANEXO III - Preencher'!K134</f>
        <v>0</v>
      </c>
      <c r="K125" s="15">
        <f>'[1]TCE - ANEXO III - Preencher'!L134</f>
        <v>349.22</v>
      </c>
      <c r="L125" s="15">
        <f>'[1]TCE - ANEXO III - Preencher'!M134</f>
        <v>1.65</v>
      </c>
      <c r="M125" s="15">
        <f t="shared" si="7"/>
        <v>347.57000000000005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549.80120000000011</v>
      </c>
    </row>
    <row r="126" spans="1:28" x14ac:dyDescent="0.25">
      <c r="A126" s="8">
        <f>IFERROR(VLOOKUP(B126,'[1]DADOS (OCULTAR)'!$P$3:$R$91,3,0),"")</f>
        <v>10739225002080</v>
      </c>
      <c r="B126" s="9" t="str">
        <f>'[1]TCE - ANEXO III - Preencher'!C135</f>
        <v>UPAE GOIANA (COVID-19) - ISMEP</v>
      </c>
      <c r="C126" s="10"/>
      <c r="D126" s="11" t="str">
        <f>'[1]TCE - ANEXO III - Preencher'!E135</f>
        <v xml:space="preserve">ROSEMARY CAETANO RIBEIRO SILVA CAVALCANTI                             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44409</v>
      </c>
      <c r="H126" s="14">
        <f>'[1]TCE - ANEXO III - Preencher'!I135</f>
        <v>9.74</v>
      </c>
      <c r="I126" s="14">
        <f>'[1]TCE - ANEXO III - Preencher'!J135</f>
        <v>0</v>
      </c>
      <c r="J126" s="14">
        <f>'[1]TCE - ANEXO III - Preencher'!K135</f>
        <v>239.61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249.35000000000002</v>
      </c>
    </row>
    <row r="127" spans="1:28" x14ac:dyDescent="0.25">
      <c r="A127" s="8">
        <f>IFERROR(VLOOKUP(B127,'[1]DADOS (OCULTAR)'!$P$3:$R$91,3,0),"")</f>
        <v>10739225002080</v>
      </c>
      <c r="B127" s="9" t="str">
        <f>'[1]TCE - ANEXO III - Preencher'!C136</f>
        <v>UPAE GOIANA (COVID-19) - ISMEP</v>
      </c>
      <c r="C127" s="10"/>
      <c r="D127" s="11" t="str">
        <f>'[1]TCE - ANEXO III - Preencher'!E136</f>
        <v xml:space="preserve">ROSIMERE PIMENTEL DA ROCHA FERRAZ                                    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2515-10</v>
      </c>
      <c r="G127" s="13">
        <f>IF('[1]TCE - ANEXO III - Preencher'!H136="","",'[1]TCE - ANEXO III - Preencher'!H136)</f>
        <v>44409</v>
      </c>
      <c r="H127" s="14">
        <f>'[1]TCE - ANEXO III - Preencher'!I136</f>
        <v>34.3964</v>
      </c>
      <c r="I127" s="14">
        <f>'[1]TCE - ANEXO III - Preencher'!J136</f>
        <v>275.17</v>
      </c>
      <c r="J127" s="14">
        <f>'[1]TCE - ANEXO III - Preencher'!K136</f>
        <v>0</v>
      </c>
      <c r="K127" s="15">
        <f>'[1]TCE - ANEXO III - Preencher'!L136</f>
        <v>349.21</v>
      </c>
      <c r="L127" s="15">
        <f>'[1]TCE - ANEXO III - Preencher'!M136</f>
        <v>2.5</v>
      </c>
      <c r="M127" s="15">
        <f t="shared" si="7"/>
        <v>346.71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656.27639999999997</v>
      </c>
    </row>
    <row r="128" spans="1:28" x14ac:dyDescent="0.25">
      <c r="A128" s="8">
        <f>IFERROR(VLOOKUP(B128,'[1]DADOS (OCULTAR)'!$P$3:$R$91,3,0),"")</f>
        <v>10739225002080</v>
      </c>
      <c r="B128" s="9" t="str">
        <f>'[1]TCE - ANEXO III - Preencher'!C137</f>
        <v>UPAE GOIANA (COVID-19) - ISMEP</v>
      </c>
      <c r="C128" s="10"/>
      <c r="D128" s="11" t="str">
        <f>'[1]TCE - ANEXO III - Preencher'!E137</f>
        <v xml:space="preserve">SANDRA FIRMINO DA SILVA                                               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4221-05</v>
      </c>
      <c r="G128" s="13">
        <f>IF('[1]TCE - ANEXO III - Preencher'!H137="","",'[1]TCE - ANEXO III - Preencher'!H137)</f>
        <v>44409</v>
      </c>
      <c r="H128" s="14">
        <f>'[1]TCE - ANEXO III - Preencher'!I137</f>
        <v>15.530000000000001</v>
      </c>
      <c r="I128" s="14">
        <f>'[1]TCE - ANEXO III - Preencher'!J137</f>
        <v>124.24</v>
      </c>
      <c r="J128" s="14">
        <f>'[1]TCE - ANEXO III - Preencher'!K137</f>
        <v>0</v>
      </c>
      <c r="K128" s="15">
        <f>'[1]TCE - ANEXO III - Preencher'!L137</f>
        <v>349.21</v>
      </c>
      <c r="L128" s="15">
        <f>'[1]TCE - ANEXO III - Preencher'!M137</f>
        <v>2.5</v>
      </c>
      <c r="M128" s="15">
        <f t="shared" si="7"/>
        <v>346.71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486.47999999999996</v>
      </c>
    </row>
    <row r="129" spans="1:28" x14ac:dyDescent="0.25">
      <c r="A129" s="8">
        <f>IFERROR(VLOOKUP(B129,'[1]DADOS (OCULTAR)'!$P$3:$R$91,3,0),"")</f>
        <v>10739225002080</v>
      </c>
      <c r="B129" s="9" t="str">
        <f>'[1]TCE - ANEXO III - Preencher'!C138</f>
        <v>UPAE GOIANA (COVID-19) - ISMEP</v>
      </c>
      <c r="C129" s="10"/>
      <c r="D129" s="11" t="str">
        <f>'[1]TCE - ANEXO III - Preencher'!E138</f>
        <v xml:space="preserve">SILVANA CRISTINA DE ARAUJO PEREIRA VENCESLAU                         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>
        <f>IF('[1]TCE - ANEXO III - Preencher'!H138="","",'[1]TCE - ANEXO III - Preencher'!H138)</f>
        <v>44409</v>
      </c>
      <c r="H129" s="14">
        <f>'[1]TCE - ANEXO III - Preencher'!I138</f>
        <v>26.4939</v>
      </c>
      <c r="I129" s="14">
        <f>'[1]TCE - ANEXO III - Preencher'!J138</f>
        <v>211.95</v>
      </c>
      <c r="J129" s="14">
        <f>'[1]TCE - ANEXO III - Preencher'!K138</f>
        <v>0</v>
      </c>
      <c r="K129" s="15">
        <f>'[1]TCE - ANEXO III - Preencher'!L138</f>
        <v>349.22</v>
      </c>
      <c r="L129" s="15">
        <f>'[1]TCE - ANEXO III - Preencher'!M138</f>
        <v>1.65</v>
      </c>
      <c r="M129" s="15">
        <f t="shared" si="7"/>
        <v>347.57000000000005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586.01390000000004</v>
      </c>
    </row>
    <row r="130" spans="1:28" x14ac:dyDescent="0.25">
      <c r="A130" s="8">
        <f>IFERROR(VLOOKUP(B130,'[1]DADOS (OCULTAR)'!$P$3:$R$91,3,0),"")</f>
        <v>10739225002080</v>
      </c>
      <c r="B130" s="9" t="str">
        <f>'[1]TCE - ANEXO III - Preencher'!C139</f>
        <v>UPAE GOIANA (COVID-19) - ISMEP</v>
      </c>
      <c r="C130" s="10"/>
      <c r="D130" s="11" t="str">
        <f>'[1]TCE - ANEXO III - Preencher'!E139</f>
        <v xml:space="preserve">SIMONE SHEILA RIBEIRO LIMA                                           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4221-05</v>
      </c>
      <c r="G130" s="13">
        <f>IF('[1]TCE - ANEXO III - Preencher'!H139="","",'[1]TCE - ANEXO III - Preencher'!H139)</f>
        <v>44409</v>
      </c>
      <c r="H130" s="14">
        <f>'[1]TCE - ANEXO III - Preencher'!I139</f>
        <v>15.530000000000001</v>
      </c>
      <c r="I130" s="14">
        <f>'[1]TCE - ANEXO III - Preencher'!J139</f>
        <v>124.24</v>
      </c>
      <c r="J130" s="14">
        <f>'[1]TCE - ANEXO III - Preencher'!K139</f>
        <v>0</v>
      </c>
      <c r="K130" s="15">
        <f>'[1]TCE - ANEXO III - Preencher'!L139</f>
        <v>349.21</v>
      </c>
      <c r="L130" s="15">
        <f>'[1]TCE - ANEXO III - Preencher'!M139</f>
        <v>2.5</v>
      </c>
      <c r="M130" s="15">
        <f t="shared" si="7"/>
        <v>346.71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486.47999999999996</v>
      </c>
    </row>
    <row r="131" spans="1:28" x14ac:dyDescent="0.25">
      <c r="A131" s="8">
        <f>IFERROR(VLOOKUP(B131,'[1]DADOS (OCULTAR)'!$P$3:$R$91,3,0),"")</f>
        <v>10739225002080</v>
      </c>
      <c r="B131" s="9" t="str">
        <f>'[1]TCE - ANEXO III - Preencher'!C140</f>
        <v>UPAE GOIANA (COVID-19) - ISMEP</v>
      </c>
      <c r="C131" s="10"/>
      <c r="D131" s="11" t="str">
        <f>'[1]TCE - ANEXO III - Preencher'!E140</f>
        <v xml:space="preserve">TALITA BARBOSA DO NASCIMENTO                                         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>
        <f>IF('[1]TCE - ANEXO III - Preencher'!H140="","",'[1]TCE - ANEXO III - Preencher'!H140)</f>
        <v>44409</v>
      </c>
      <c r="H131" s="14">
        <f>'[1]TCE - ANEXO III - Preencher'!I140</f>
        <v>16.816600000000001</v>
      </c>
      <c r="I131" s="14">
        <f>'[1]TCE - ANEXO III - Preencher'!J140</f>
        <v>134.53</v>
      </c>
      <c r="J131" s="14">
        <f>'[1]TCE - ANEXO III - Preencher'!K140</f>
        <v>0</v>
      </c>
      <c r="K131" s="15">
        <f>'[1]TCE - ANEXO III - Preencher'!L140</f>
        <v>349.21</v>
      </c>
      <c r="L131" s="15">
        <f>'[1]TCE - ANEXO III - Preencher'!M140</f>
        <v>2.5</v>
      </c>
      <c r="M131" s="15">
        <f t="shared" si="7"/>
        <v>346.71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498.0566</v>
      </c>
    </row>
    <row r="132" spans="1:28" x14ac:dyDescent="0.25">
      <c r="A132" s="8">
        <f>IFERROR(VLOOKUP(B132,'[1]DADOS (OCULTAR)'!$P$3:$R$91,3,0),"")</f>
        <v>10739225002080</v>
      </c>
      <c r="B132" s="9" t="str">
        <f>'[1]TCE - ANEXO III - Preencher'!C141</f>
        <v>UPAE GOIANA (COVID-19) - ISMEP</v>
      </c>
      <c r="C132" s="10"/>
      <c r="D132" s="11" t="str">
        <f>'[1]TCE - ANEXO III - Preencher'!E141</f>
        <v>THAIS ARAUJO DA SANTANA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>
        <f>IF('[1]TCE - ANEXO III - Preencher'!H141="","",'[1]TCE - ANEXO III - Preencher'!H141)</f>
        <v>44409</v>
      </c>
      <c r="H132" s="14">
        <f>'[1]TCE - ANEXO III - Preencher'!I141</f>
        <v>27.131</v>
      </c>
      <c r="I132" s="14">
        <f>'[1]TCE - ANEXO III - Preencher'!J141</f>
        <v>217.04</v>
      </c>
      <c r="J132" s="14">
        <f>'[1]TCE - ANEXO III - Preencher'!K141</f>
        <v>0</v>
      </c>
      <c r="K132" s="15">
        <f>'[1]TCE - ANEXO III - Preencher'!L141</f>
        <v>349.22</v>
      </c>
      <c r="L132" s="15">
        <f>'[1]TCE - ANEXO III - Preencher'!M141</f>
        <v>5.5</v>
      </c>
      <c r="M132" s="15">
        <f t="shared" ref="M132:M195" si="13">K132-L132</f>
        <v>343.72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587.89100000000008</v>
      </c>
    </row>
    <row r="133" spans="1:28" x14ac:dyDescent="0.25">
      <c r="A133" s="8">
        <f>IFERROR(VLOOKUP(B133,'[1]DADOS (OCULTAR)'!$P$3:$R$91,3,0),"")</f>
        <v>10739225002080</v>
      </c>
      <c r="B133" s="9" t="str">
        <f>'[1]TCE - ANEXO III - Preencher'!C142</f>
        <v>UPAE GOIANA (COVID-19) - ISMEP</v>
      </c>
      <c r="C133" s="10"/>
      <c r="D133" s="11" t="str">
        <f>'[1]TCE - ANEXO III - Preencher'!E142</f>
        <v xml:space="preserve">THAIS LEMOS FERREIRA DA COSTA                                        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44409</v>
      </c>
      <c r="H133" s="14">
        <f>'[1]TCE - ANEXO III - Preencher'!I142</f>
        <v>22.279699999999998</v>
      </c>
      <c r="I133" s="14">
        <f>'[1]TCE - ANEXO III - Preencher'!J142</f>
        <v>178.23</v>
      </c>
      <c r="J133" s="14">
        <f>'[1]TCE - ANEXO III - Preencher'!K142</f>
        <v>0</v>
      </c>
      <c r="K133" s="15">
        <f>'[1]TCE - ANEXO III - Preencher'!L142</f>
        <v>349.22</v>
      </c>
      <c r="L133" s="15">
        <f>'[1]TCE - ANEXO III - Preencher'!M142</f>
        <v>1.65</v>
      </c>
      <c r="M133" s="15">
        <f t="shared" si="13"/>
        <v>347.57000000000005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548.0797</v>
      </c>
    </row>
    <row r="134" spans="1:28" x14ac:dyDescent="0.25">
      <c r="A134" s="8">
        <f>IFERROR(VLOOKUP(B134,'[1]DADOS (OCULTAR)'!$P$3:$R$91,3,0),"")</f>
        <v>10739225002080</v>
      </c>
      <c r="B134" s="9" t="str">
        <f>'[1]TCE - ANEXO III - Preencher'!C143</f>
        <v>UPAE GOIANA (COVID-19) - ISMEP</v>
      </c>
      <c r="C134" s="10"/>
      <c r="D134" s="11" t="str">
        <f>'[1]TCE - ANEXO III - Preencher'!E143</f>
        <v xml:space="preserve">THIAGO BARBOZA DA SILVA MARTINS                                      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2236-05</v>
      </c>
      <c r="G134" s="13">
        <f>IF('[1]TCE - ANEXO III - Preencher'!H143="","",'[1]TCE - ANEXO III - Preencher'!H143)</f>
        <v>44409</v>
      </c>
      <c r="H134" s="14">
        <f>'[1]TCE - ANEXO III - Preencher'!I143</f>
        <v>23.946899999999999</v>
      </c>
      <c r="I134" s="14">
        <f>'[1]TCE - ANEXO III - Preencher'!J143</f>
        <v>191.57</v>
      </c>
      <c r="J134" s="14">
        <f>'[1]TCE - ANEXO III - Preencher'!K143</f>
        <v>0</v>
      </c>
      <c r="K134" s="15">
        <f>'[1]TCE - ANEXO III - Preencher'!L143</f>
        <v>349.22</v>
      </c>
      <c r="L134" s="15">
        <f>'[1]TCE - ANEXO III - Preencher'!M143</f>
        <v>1.65</v>
      </c>
      <c r="M134" s="15">
        <f t="shared" si="13"/>
        <v>347.57000000000005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563.08690000000001</v>
      </c>
    </row>
    <row r="135" spans="1:28" x14ac:dyDescent="0.25">
      <c r="A135" s="8">
        <f>IFERROR(VLOOKUP(B135,'[1]DADOS (OCULTAR)'!$P$3:$R$91,3,0),"")</f>
        <v>10739225002080</v>
      </c>
      <c r="B135" s="9" t="str">
        <f>'[1]TCE - ANEXO III - Preencher'!C144</f>
        <v>UPAE GOIANA (COVID-19) - ISMEP</v>
      </c>
      <c r="C135" s="10"/>
      <c r="D135" s="11" t="str">
        <f>'[1]TCE - ANEXO III - Preencher'!E144</f>
        <v xml:space="preserve">THIAGO MARINHO DE LIMA                                                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5151-10</v>
      </c>
      <c r="G135" s="13">
        <f>IF('[1]TCE - ANEXO III - Preencher'!H144="","",'[1]TCE - ANEXO III - Preencher'!H144)</f>
        <v>44409</v>
      </c>
      <c r="H135" s="14">
        <f>'[1]TCE - ANEXO III - Preencher'!I144</f>
        <v>15.530000000000001</v>
      </c>
      <c r="I135" s="14">
        <f>'[1]TCE - ANEXO III - Preencher'!J144</f>
        <v>124.24</v>
      </c>
      <c r="J135" s="14">
        <f>'[1]TCE - ANEXO III - Preencher'!K144</f>
        <v>0</v>
      </c>
      <c r="K135" s="15">
        <f>'[1]TCE - ANEXO III - Preencher'!L144</f>
        <v>349.21</v>
      </c>
      <c r="L135" s="15">
        <f>'[1]TCE - ANEXO III - Preencher'!M144</f>
        <v>2.5</v>
      </c>
      <c r="M135" s="15">
        <f t="shared" si="13"/>
        <v>346.71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486.47999999999996</v>
      </c>
    </row>
    <row r="136" spans="1:28" x14ac:dyDescent="0.25">
      <c r="A136" s="8">
        <f>IFERROR(VLOOKUP(B136,'[1]DADOS (OCULTAR)'!$P$3:$R$91,3,0),"")</f>
        <v>10739225002080</v>
      </c>
      <c r="B136" s="9" t="str">
        <f>'[1]TCE - ANEXO III - Preencher'!C145</f>
        <v>UPAE GOIANA (COVID-19) - ISMEP</v>
      </c>
      <c r="C136" s="10"/>
      <c r="D136" s="11" t="str">
        <f>'[1]TCE - ANEXO III - Preencher'!E145</f>
        <v xml:space="preserve">VALDINEA MARCELINA DO NASCIMENTO                                     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44409</v>
      </c>
      <c r="H136" s="14">
        <f>'[1]TCE - ANEXO III - Preencher'!I145</f>
        <v>15.522400000000001</v>
      </c>
      <c r="I136" s="14">
        <f>'[1]TCE - ANEXO III - Preencher'!J145</f>
        <v>124.17</v>
      </c>
      <c r="J136" s="14">
        <f>'[1]TCE - ANEXO III - Preencher'!K145</f>
        <v>0</v>
      </c>
      <c r="K136" s="15">
        <f>'[1]TCE - ANEXO III - Preencher'!L145</f>
        <v>349.21</v>
      </c>
      <c r="L136" s="15">
        <f>'[1]TCE - ANEXO III - Preencher'!M145</f>
        <v>2.5</v>
      </c>
      <c r="M136" s="15">
        <f t="shared" si="13"/>
        <v>346.71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486.40239999999994</v>
      </c>
    </row>
    <row r="137" spans="1:28" x14ac:dyDescent="0.25">
      <c r="A137" s="8">
        <f>IFERROR(VLOOKUP(B137,'[1]DADOS (OCULTAR)'!$P$3:$R$91,3,0),"")</f>
        <v>10739225002080</v>
      </c>
      <c r="B137" s="9" t="str">
        <f>'[1]TCE - ANEXO III - Preencher'!C146</f>
        <v>UPAE GOIANA (COVID-19) - ISMEP</v>
      </c>
      <c r="C137" s="10"/>
      <c r="D137" s="11" t="str">
        <f>'[1]TCE - ANEXO III - Preencher'!E146</f>
        <v xml:space="preserve">VALDIR NEATOR DE FIGUEIREDO SILVA                                    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44409</v>
      </c>
      <c r="H137" s="14">
        <f>'[1]TCE - ANEXO III - Preencher'!I146</f>
        <v>35.334499999999998</v>
      </c>
      <c r="I137" s="14">
        <f>'[1]TCE - ANEXO III - Preencher'!J146</f>
        <v>282.67</v>
      </c>
      <c r="J137" s="14">
        <f>'[1]TCE - ANEXO III - Preencher'!K146</f>
        <v>0</v>
      </c>
      <c r="K137" s="15">
        <f>'[1]TCE - ANEXO III - Preencher'!L146</f>
        <v>349.21</v>
      </c>
      <c r="L137" s="15">
        <f>'[1]TCE - ANEXO III - Preencher'!M146</f>
        <v>2.5</v>
      </c>
      <c r="M137" s="15">
        <f t="shared" si="13"/>
        <v>346.71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664.71450000000004</v>
      </c>
    </row>
    <row r="138" spans="1:28" x14ac:dyDescent="0.25">
      <c r="A138" s="8">
        <f>IFERROR(VLOOKUP(B138,'[1]DADOS (OCULTAR)'!$P$3:$R$91,3,0),"")</f>
        <v>10739225002080</v>
      </c>
      <c r="B138" s="9" t="str">
        <f>'[1]TCE - ANEXO III - Preencher'!C147</f>
        <v>UPAE GOIANA (COVID-19) - ISMEP</v>
      </c>
      <c r="C138" s="10"/>
      <c r="D138" s="11" t="str">
        <f>'[1]TCE - ANEXO III - Preencher'!E147</f>
        <v xml:space="preserve">VANESSA PEREIRA DA SILVA                                             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2234-05</v>
      </c>
      <c r="G138" s="13">
        <f>IF('[1]TCE - ANEXO III - Preencher'!H147="","",'[1]TCE - ANEXO III - Preencher'!H147)</f>
        <v>44409</v>
      </c>
      <c r="H138" s="14">
        <f>'[1]TCE - ANEXO III - Preencher'!I147</f>
        <v>36.820300000000003</v>
      </c>
      <c r="I138" s="14">
        <f>'[1]TCE - ANEXO III - Preencher'!J147</f>
        <v>294.56</v>
      </c>
      <c r="J138" s="14">
        <f>'[1]TCE - ANEXO III - Preencher'!K147</f>
        <v>0</v>
      </c>
      <c r="K138" s="15">
        <f>'[1]TCE - ANEXO III - Preencher'!L147</f>
        <v>349.22</v>
      </c>
      <c r="L138" s="15">
        <f>'[1]TCE - ANEXO III - Preencher'!M147</f>
        <v>5.5</v>
      </c>
      <c r="M138" s="15">
        <f t="shared" si="13"/>
        <v>343.72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675.10030000000006</v>
      </c>
    </row>
    <row r="139" spans="1:28" x14ac:dyDescent="0.25">
      <c r="A139" s="8">
        <f>IFERROR(VLOOKUP(B139,'[1]DADOS (OCULTAR)'!$P$3:$R$91,3,0),"")</f>
        <v>10739225002080</v>
      </c>
      <c r="B139" s="9" t="str">
        <f>'[1]TCE - ANEXO III - Preencher'!C148</f>
        <v>UPAE GOIANA (COVID-19) - ISMEP</v>
      </c>
      <c r="C139" s="10"/>
      <c r="D139" s="11" t="str">
        <f>'[1]TCE - ANEXO III - Preencher'!E148</f>
        <v>VERA MARIA DA SILVA XAVIER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44409</v>
      </c>
      <c r="H139" s="14">
        <f>'[1]TCE - ANEXO III - Preencher'!I148</f>
        <v>15.522400000000001</v>
      </c>
      <c r="I139" s="14">
        <f>'[1]TCE - ANEXO III - Preencher'!J148</f>
        <v>124.17</v>
      </c>
      <c r="J139" s="14">
        <f>'[1]TCE - ANEXO III - Preencher'!K148</f>
        <v>0</v>
      </c>
      <c r="K139" s="15">
        <f>'[1]TCE - ANEXO III - Preencher'!L148</f>
        <v>349.21</v>
      </c>
      <c r="L139" s="15">
        <f>'[1]TCE - ANEXO III - Preencher'!M148</f>
        <v>2.5</v>
      </c>
      <c r="M139" s="15">
        <f t="shared" si="13"/>
        <v>346.71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486.40239999999994</v>
      </c>
    </row>
    <row r="140" spans="1:28" x14ac:dyDescent="0.25">
      <c r="A140" s="8">
        <f>IFERROR(VLOOKUP(B140,'[1]DADOS (OCULTAR)'!$P$3:$R$91,3,0),"")</f>
        <v>10739225002080</v>
      </c>
      <c r="B140" s="9" t="str">
        <f>'[1]TCE - ANEXO III - Preencher'!C149</f>
        <v>UPAE GOIANA (COVID-19) - ISMEP</v>
      </c>
      <c r="C140" s="10"/>
      <c r="D140" s="11" t="str">
        <f>'[1]TCE - ANEXO III - Preencher'!E149</f>
        <v>VERONICA CRISTINA FONSECA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2234-05</v>
      </c>
      <c r="G140" s="13">
        <f>IF('[1]TCE - ANEXO III - Preencher'!H149="","",'[1]TCE - ANEXO III - Preencher'!H149)</f>
        <v>44409</v>
      </c>
      <c r="H140" s="14">
        <f>'[1]TCE - ANEXO III - Preencher'!I149</f>
        <v>46.0929</v>
      </c>
      <c r="I140" s="14">
        <f>'[1]TCE - ANEXO III - Preencher'!J149</f>
        <v>368.74</v>
      </c>
      <c r="J140" s="14">
        <f>'[1]TCE - ANEXO III - Preencher'!K149</f>
        <v>0</v>
      </c>
      <c r="K140" s="15">
        <f>'[1]TCE - ANEXO III - Preencher'!L149</f>
        <v>349.22</v>
      </c>
      <c r="L140" s="15">
        <f>'[1]TCE - ANEXO III - Preencher'!M149</f>
        <v>5.5</v>
      </c>
      <c r="M140" s="15">
        <f t="shared" si="13"/>
        <v>343.72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758.55290000000002</v>
      </c>
    </row>
    <row r="141" spans="1:28" x14ac:dyDescent="0.25">
      <c r="A141" s="8">
        <f>IFERROR(VLOOKUP(B141,'[1]DADOS (OCULTAR)'!$P$3:$R$91,3,0),"")</f>
        <v>10739225002080</v>
      </c>
      <c r="B141" s="9" t="str">
        <f>'[1]TCE - ANEXO III - Preencher'!C150</f>
        <v>UPAE GOIANA (COVID-19) - ISMEP</v>
      </c>
      <c r="C141" s="10"/>
      <c r="D141" s="11" t="str">
        <f>'[1]TCE - ANEXO III - Preencher'!E150</f>
        <v>VIVIANE CABRAL DE ARAÚJO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2235-25</v>
      </c>
      <c r="G141" s="13">
        <f>IF('[1]TCE - ANEXO III - Preencher'!H150="","",'[1]TCE - ANEXO III - Preencher'!H150)</f>
        <v>44409</v>
      </c>
      <c r="H141" s="14">
        <f>'[1]TCE - ANEXO III - Preencher'!I150</f>
        <v>22.279699999999998</v>
      </c>
      <c r="I141" s="14">
        <f>'[1]TCE - ANEXO III - Preencher'!J150</f>
        <v>178.23</v>
      </c>
      <c r="J141" s="14">
        <f>'[1]TCE - ANEXO III - Preencher'!K150</f>
        <v>0</v>
      </c>
      <c r="K141" s="15">
        <f>'[1]TCE - ANEXO III - Preencher'!L150</f>
        <v>349.22</v>
      </c>
      <c r="L141" s="15">
        <f>'[1]TCE - ANEXO III - Preencher'!M150</f>
        <v>1.65</v>
      </c>
      <c r="M141" s="15">
        <f t="shared" si="13"/>
        <v>347.57000000000005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548.0797</v>
      </c>
    </row>
    <row r="142" spans="1:28" x14ac:dyDescent="0.25">
      <c r="A142" s="8">
        <f>IFERROR(VLOOKUP(B142,'[1]DADOS (OCULTAR)'!$P$3:$R$91,3,0),"")</f>
        <v>10739225002080</v>
      </c>
      <c r="B142" s="9" t="str">
        <f>'[1]TCE - ANEXO III - Preencher'!C151</f>
        <v>UPAE GOIANA (COVID-19) - ISMEP</v>
      </c>
      <c r="C142" s="10"/>
      <c r="D142" s="11" t="str">
        <f>'[1]TCE - ANEXO III - Preencher'!E151</f>
        <v xml:space="preserve">VIVIANE JUSTINO DE OLIVEIRA                                          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44409</v>
      </c>
      <c r="H142" s="14">
        <f>'[1]TCE - ANEXO III - Preencher'!I151</f>
        <v>16.735700000000001</v>
      </c>
      <c r="I142" s="14">
        <f>'[1]TCE - ANEXO III - Preencher'!J151</f>
        <v>133.88</v>
      </c>
      <c r="J142" s="14">
        <f>'[1]TCE - ANEXO III - Preencher'!K151</f>
        <v>0</v>
      </c>
      <c r="K142" s="15">
        <f>'[1]TCE - ANEXO III - Preencher'!L151</f>
        <v>349.21</v>
      </c>
      <c r="L142" s="15">
        <f>'[1]TCE - ANEXO III - Preencher'!M151</f>
        <v>2.5</v>
      </c>
      <c r="M142" s="15">
        <f t="shared" si="13"/>
        <v>346.71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497.32569999999998</v>
      </c>
    </row>
    <row r="143" spans="1:28" x14ac:dyDescent="0.25">
      <c r="A143" s="8">
        <f>IFERROR(VLOOKUP(B143,'[1]DADOS (OCULTAR)'!$P$3:$R$91,3,0),"")</f>
        <v>10739225002080</v>
      </c>
      <c r="B143" s="9" t="str">
        <f>'[1]TCE - ANEXO III - Preencher'!C152</f>
        <v>UPAE GOIANA (COVID-19) - ISMEP</v>
      </c>
      <c r="C143" s="10"/>
      <c r="D143" s="11" t="str">
        <f>'[1]TCE - ANEXO III - Preencher'!E152</f>
        <v xml:space="preserve">VLADIMIR MARINHO CAMPOS FILHO                                        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2236-05</v>
      </c>
      <c r="G143" s="13">
        <f>IF('[1]TCE - ANEXO III - Preencher'!H152="","",'[1]TCE - ANEXO III - Preencher'!H152)</f>
        <v>44409</v>
      </c>
      <c r="H143" s="14">
        <f>'[1]TCE - ANEXO III - Preencher'!I152</f>
        <v>23.120300000000004</v>
      </c>
      <c r="I143" s="14">
        <f>'[1]TCE - ANEXO III - Preencher'!J152</f>
        <v>184.96</v>
      </c>
      <c r="J143" s="14">
        <f>'[1]TCE - ANEXO III - Preencher'!K152</f>
        <v>0</v>
      </c>
      <c r="K143" s="15">
        <f>'[1]TCE - ANEXO III - Preencher'!L152</f>
        <v>349.22</v>
      </c>
      <c r="L143" s="15">
        <f>'[1]TCE - ANEXO III - Preencher'!M152</f>
        <v>1.65</v>
      </c>
      <c r="M143" s="15">
        <f t="shared" si="13"/>
        <v>347.57000000000005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555.65030000000002</v>
      </c>
    </row>
    <row r="144" spans="1:28" x14ac:dyDescent="0.25">
      <c r="A144" s="8">
        <f>IFERROR(VLOOKUP(B144,'[1]DADOS (OCULTAR)'!$P$3:$R$91,3,0),"")</f>
        <v>10739225002080</v>
      </c>
      <c r="B144" s="9" t="str">
        <f>'[1]TCE - ANEXO III - Preencher'!C153</f>
        <v>UPAE GOIANA (COVID-19) - ISMEP</v>
      </c>
      <c r="C144" s="10"/>
      <c r="D144" s="11" t="str">
        <f>'[1]TCE - ANEXO III - Preencher'!E153</f>
        <v>WAGNER MONTEIRO DE OLIVEIRA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44409</v>
      </c>
      <c r="H144" s="14">
        <f>'[1]TCE - ANEXO III - Preencher'!I153</f>
        <v>154.4</v>
      </c>
      <c r="I144" s="14">
        <f>'[1]TCE - ANEXO III - Preencher'!J153</f>
        <v>1235.2</v>
      </c>
      <c r="J144" s="14">
        <f>'[1]TCE - ANEXO III - Preencher'!K153</f>
        <v>0</v>
      </c>
      <c r="K144" s="15">
        <f>'[1]TCE - ANEXO III - Preencher'!L153</f>
        <v>349.22</v>
      </c>
      <c r="L144" s="15">
        <f>'[1]TCE - ANEXO III - Preencher'!M153</f>
        <v>1.1000000000000001</v>
      </c>
      <c r="M144" s="15">
        <f t="shared" si="13"/>
        <v>348.12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1737.7200000000003</v>
      </c>
    </row>
    <row r="145" spans="1:28" x14ac:dyDescent="0.25">
      <c r="A145" s="8">
        <f>IFERROR(VLOOKUP(B145,'[1]DADOS (OCULTAR)'!$P$3:$R$91,3,0),"")</f>
        <v>10739225002080</v>
      </c>
      <c r="B145" s="9" t="str">
        <f>'[1]TCE - ANEXO III - Preencher'!C154</f>
        <v>UPAE GOIANA (COVID-19) - ISMEP</v>
      </c>
      <c r="C145" s="10"/>
      <c r="D145" s="11" t="str">
        <f>'[1]TCE - ANEXO III - Preencher'!E154</f>
        <v xml:space="preserve">WELISON DOMINGOS DE SOUZA                                            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>
        <f>IF('[1]TCE - ANEXO III - Preencher'!H154="","",'[1]TCE - ANEXO III - Preencher'!H154)</f>
        <v>44409</v>
      </c>
      <c r="H145" s="14">
        <f>'[1]TCE - ANEXO III - Preencher'!I154</f>
        <v>35.334499999999998</v>
      </c>
      <c r="I145" s="14">
        <f>'[1]TCE - ANEXO III - Preencher'!J154</f>
        <v>282.67</v>
      </c>
      <c r="J145" s="14">
        <f>'[1]TCE - ANEXO III - Preencher'!K154</f>
        <v>0</v>
      </c>
      <c r="K145" s="15">
        <f>'[1]TCE - ANEXO III - Preencher'!L154</f>
        <v>349.21</v>
      </c>
      <c r="L145" s="15">
        <f>'[1]TCE - ANEXO III - Preencher'!M154</f>
        <v>2.5</v>
      </c>
      <c r="M145" s="15">
        <f t="shared" si="13"/>
        <v>346.71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664.71450000000004</v>
      </c>
    </row>
    <row r="146" spans="1:28" x14ac:dyDescent="0.25">
      <c r="A146" s="8">
        <f>IFERROR(VLOOKUP(B146,'[1]DADOS (OCULTAR)'!$P$3:$R$91,3,0),"")</f>
        <v>10739225002080</v>
      </c>
      <c r="B146" s="9" t="str">
        <f>'[1]TCE - ANEXO III - Preencher'!C155</f>
        <v>UPAE GOIANA (COVID-19) - ISMEP</v>
      </c>
      <c r="C146" s="10"/>
      <c r="D146" s="11" t="str">
        <f>'[1]TCE - ANEXO III - Preencher'!E155</f>
        <v xml:space="preserve">WELLINGTON DOS SANTOS BEZERRA                                        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>
        <f>IF('[1]TCE - ANEXO III - Preencher'!H155="","",'[1]TCE - ANEXO III - Preencher'!H155)</f>
        <v>44409</v>
      </c>
      <c r="H146" s="14">
        <f>'[1]TCE - ANEXO III - Preencher'!I155</f>
        <v>35.334499999999998</v>
      </c>
      <c r="I146" s="14">
        <f>'[1]TCE - ANEXO III - Preencher'!J155</f>
        <v>282.67</v>
      </c>
      <c r="J146" s="14">
        <f>'[1]TCE - ANEXO III - Preencher'!K155</f>
        <v>0</v>
      </c>
      <c r="K146" s="15">
        <f>'[1]TCE - ANEXO III - Preencher'!L155</f>
        <v>349.21</v>
      </c>
      <c r="L146" s="15">
        <f>'[1]TCE - ANEXO III - Preencher'!M155</f>
        <v>2.5</v>
      </c>
      <c r="M146" s="15">
        <f t="shared" si="13"/>
        <v>346.71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664.71450000000004</v>
      </c>
    </row>
    <row r="147" spans="1:28" x14ac:dyDescent="0.25">
      <c r="A147" s="8">
        <f>IFERROR(VLOOKUP(B147,'[1]DADOS (OCULTAR)'!$P$3:$R$91,3,0),"")</f>
        <v>10739225002080</v>
      </c>
      <c r="B147" s="9" t="str">
        <f>'[1]TCE - ANEXO III - Preencher'!C156</f>
        <v>UPAE GOIANA (COVID-19) - ISMEP</v>
      </c>
      <c r="C147" s="10"/>
      <c r="D147" s="11" t="str">
        <f>'[1]TCE - ANEXO III - Preencher'!E156</f>
        <v xml:space="preserve">WESLEY FIGUEIREDO DE LUCENA                                           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44409</v>
      </c>
      <c r="H147" s="14">
        <f>'[1]TCE - ANEXO III - Preencher'!I156</f>
        <v>148.4</v>
      </c>
      <c r="I147" s="14">
        <f>'[1]TCE - ANEXO III - Preencher'!J156</f>
        <v>1187.2</v>
      </c>
      <c r="J147" s="14">
        <f>'[1]TCE - ANEXO III - Preencher'!K156</f>
        <v>0</v>
      </c>
      <c r="K147" s="15">
        <f>'[1]TCE - ANEXO III - Preencher'!L156</f>
        <v>349.22</v>
      </c>
      <c r="L147" s="15">
        <f>'[1]TCE - ANEXO III - Preencher'!M156</f>
        <v>1.1000000000000001</v>
      </c>
      <c r="M147" s="15">
        <f t="shared" si="13"/>
        <v>348.12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1683.7200000000003</v>
      </c>
    </row>
    <row r="148" spans="1:28" x14ac:dyDescent="0.25">
      <c r="A148" s="8">
        <f>IFERROR(VLOOKUP(B148,'[1]DADOS (OCULTAR)'!$P$3:$R$91,3,0),"")</f>
        <v>10739225002080</v>
      </c>
      <c r="B148" s="9" t="str">
        <f>'[1]TCE - ANEXO III - Preencher'!C157</f>
        <v>UPAE GOIANA (COVID-19) - ISMEP</v>
      </c>
      <c r="C148" s="10"/>
      <c r="D148" s="11" t="str">
        <f>'[1]TCE - ANEXO III - Preencher'!E157</f>
        <v xml:space="preserve">WILLIANA DA SILVA ALVES                                              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44409</v>
      </c>
      <c r="H148" s="14">
        <f>'[1]TCE - ANEXO III - Preencher'!I157</f>
        <v>22.280200000000001</v>
      </c>
      <c r="I148" s="14">
        <f>'[1]TCE - ANEXO III - Preencher'!J157</f>
        <v>178.24</v>
      </c>
      <c r="J148" s="14">
        <f>'[1]TCE - ANEXO III - Preencher'!K157</f>
        <v>0</v>
      </c>
      <c r="K148" s="15">
        <f>'[1]TCE - ANEXO III - Preencher'!L157</f>
        <v>349.22</v>
      </c>
      <c r="L148" s="15">
        <f>'[1]TCE - ANEXO III - Preencher'!M157</f>
        <v>1.65</v>
      </c>
      <c r="M148" s="15">
        <f t="shared" si="13"/>
        <v>347.57000000000005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548.0902000000001</v>
      </c>
    </row>
    <row r="149" spans="1:28" x14ac:dyDescent="0.25">
      <c r="A149" s="8">
        <f>IFERROR(VLOOKUP(B149,'[1]DADOS (OCULTAR)'!$P$3:$R$91,3,0),"")</f>
        <v>10739225002080</v>
      </c>
      <c r="B149" s="9" t="str">
        <f>'[1]TCE - ANEXO III - Preencher'!C158</f>
        <v>UPAE GOIANA (COVID-19) - ISMEP</v>
      </c>
      <c r="C149" s="10"/>
      <c r="D149" s="11" t="str">
        <f>'[1]TCE - ANEXO III - Preencher'!E158</f>
        <v xml:space="preserve">ZULEMA MARTINS DE FARIAS                                             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2237-10</v>
      </c>
      <c r="G149" s="13">
        <f>IF('[1]TCE - ANEXO III - Preencher'!H158="","",'[1]TCE - ANEXO III - Preencher'!H158)</f>
        <v>44409</v>
      </c>
      <c r="H149" s="14">
        <f>'[1]TCE - ANEXO III - Preencher'!I158</f>
        <v>55.993000000000002</v>
      </c>
      <c r="I149" s="14">
        <f>'[1]TCE - ANEXO III - Preencher'!J158</f>
        <v>447.94</v>
      </c>
      <c r="J149" s="14">
        <f>'[1]TCE - ANEXO III - Preencher'!K158</f>
        <v>0</v>
      </c>
      <c r="K149" s="15">
        <f>'[1]TCE - ANEXO III - Preencher'!L158</f>
        <v>349.22</v>
      </c>
      <c r="L149" s="15">
        <f>'[1]TCE - ANEXO III - Preencher'!M158</f>
        <v>11</v>
      </c>
      <c r="M149" s="15">
        <f t="shared" si="13"/>
        <v>338.22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842.15300000000002</v>
      </c>
    </row>
    <row r="150" spans="1:28" x14ac:dyDescent="0.25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2021-09-29T14:06:01Z</dcterms:created>
  <dcterms:modified xsi:type="dcterms:W3CDTF">2021-09-29T14:06:18Z</dcterms:modified>
</cp:coreProperties>
</file>