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<sst xmlns="http://schemas.openxmlformats.org/spreadsheetml/2006/main" count="33" uniqueCount="20">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</sst>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* #,##0.00\ ;* \(#,##0.00\);* \-#\ ;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Coordena&#231;&#227;o/PCF%20-%20SES/2021/DEZEMBRO/2021.12%20-%201_Modelo_PCF_2020_REV_08_V4_em_23.09.2021%20(COVID-19).xlsx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9.4179687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6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(OCULTAR)'!$P$3:$R$91,3,0),"")</f>
        <v>9767633000447</v>
      </c>
      <c r="B3" s="7" t="str">
        <f aca="false">'[1]TCE - ANEXO III - Preencher'!C12</f>
        <v>HOSPITAL SILVIO MAGALHÃES (COVID-19)</v>
      </c>
      <c r="C3" s="8"/>
      <c r="D3" s="9" t="str">
        <f aca="false">'[1]TCE - ANEXO III - Preencher'!E12</f>
        <v>ALAIDE MARIA DO NASCIMENTO</v>
      </c>
      <c r="E3" s="7" t="str">
        <f aca="false">IF('[1]TCE - ANEXO III - Preencher'!F12="4 - Assistência Odontológica","2 - Outros Profissionais da Saúde",'[1]TCE - ANEXO III - Preencher'!F12)</f>
        <v>2 - Outros Profissionais da Saúde</v>
      </c>
      <c r="F3" s="10" t="n">
        <f aca="false">'[1]TCE - ANEXO III - Preencher'!G12</f>
        <v>223505</v>
      </c>
      <c r="G3" s="11" t="str">
        <f aca="false">IF('[1]TCE - ANEXO III - Preencher'!H12="","",'[1]TCE - ANEXO III - Preencher'!H12)</f>
        <v>12/2021</v>
      </c>
      <c r="H3" s="12" t="n">
        <f aca="false">'[1]TCE - ANEXO III - Preencher'!I12</f>
        <v>0</v>
      </c>
      <c r="I3" s="12" t="n">
        <f aca="false">'[1]TCE - ANEXO III - Preencher'!J12</f>
        <v>532.69</v>
      </c>
      <c r="J3" s="12" t="n">
        <f aca="false">'[1]TCE - ANEXO III - Preencher'!K12</f>
        <v>0</v>
      </c>
      <c r="K3" s="13" t="n">
        <f aca="false">'[1]TCE - ANEXO III - Preencher'!L12</f>
        <v>148.023535353535</v>
      </c>
      <c r="L3" s="13" t="n">
        <f aca="false">'[1]TCE - ANEXO III - Preencher'!M12</f>
        <v>5.5</v>
      </c>
      <c r="M3" s="13" t="n">
        <f aca="false">K3-L3</f>
        <v>142.523535353535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675.213535353535</v>
      </c>
    </row>
    <row r="4" s="5" customFormat="true" ht="12.8" hidden="false" customHeight="false" outlineLevel="0" collapsed="false">
      <c r="A4" s="6" t="n">
        <f aca="false">IFERROR(VLOOKUP(B4,'[1]DADOS (OCULTAR)'!$P$3:$R$91,3,0),"")</f>
        <v>9767633000447</v>
      </c>
      <c r="B4" s="7" t="str">
        <f aca="false">'[1]TCE - ANEXO III - Preencher'!C13</f>
        <v>HOSPITAL SILVIO MAGALHÃES (COVID-19)</v>
      </c>
      <c r="C4" s="8"/>
      <c r="D4" s="9" t="str">
        <f aca="false">'[1]TCE - ANEXO III - Preencher'!E13</f>
        <v>ALBERY LINS DA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n">
        <f aca="false">'[1]TCE - ANEXO III - Preencher'!G13</f>
        <v>223605</v>
      </c>
      <c r="G4" s="11" t="str">
        <f aca="false">IF('[1]TCE - ANEXO III - Preencher'!H13="","",'[1]TCE - ANEXO III - Preencher'!H13)</f>
        <v>12/2021</v>
      </c>
      <c r="H4" s="12" t="n">
        <f aca="false">'[1]TCE - ANEXO III - Preencher'!I13</f>
        <v>0</v>
      </c>
      <c r="I4" s="12" t="n">
        <f aca="false">'[1]TCE - ANEXO III - Preencher'!J13</f>
        <v>201.02</v>
      </c>
      <c r="J4" s="12" t="n">
        <f aca="false">'[1]TCE - ANEXO III - Preencher'!K13</f>
        <v>0</v>
      </c>
      <c r="K4" s="13" t="n">
        <f aca="false">'[1]TCE - ANEXO III - Preencher'!L13</f>
        <v>148.023535353535</v>
      </c>
      <c r="L4" s="13" t="n">
        <f aca="false">'[1]TCE - ANEXO III - Preencher'!M13</f>
        <v>5.5</v>
      </c>
      <c r="M4" s="13" t="n">
        <f aca="false">K4-L4</f>
        <v>142.523535353535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343.543535353535</v>
      </c>
    </row>
    <row r="5" s="5" customFormat="true" ht="12.8" hidden="false" customHeight="false" outlineLevel="0" collapsed="false">
      <c r="A5" s="6" t="n">
        <f aca="false">IFERROR(VLOOKUP(B5,'[1]DADOS (OCULTAR)'!$P$3:$R$91,3,0),"")</f>
        <v>9767633000447</v>
      </c>
      <c r="B5" s="7" t="str">
        <f aca="false">'[1]TCE - ANEXO III - Preencher'!C14</f>
        <v>HOSPITAL SILVIO MAGALHÃES (COVID-19)</v>
      </c>
      <c r="C5" s="8"/>
      <c r="D5" s="9" t="str">
        <f aca="false">'[1]TCE - ANEXO III - Preencher'!E14</f>
        <v>ALINE BEATRIZ ROZENDO DA SILVA</v>
      </c>
      <c r="E5" s="7" t="str">
        <f aca="false">IF('[1]TCE - ANEXO III - Preencher'!F14="4 - Assistência Odontológica","2 - Outros Profissionais da Saúde",'[1]TCE - ANEXO III - Preencher'!F14)</f>
        <v>2 - Outros Profissionais da Saúde</v>
      </c>
      <c r="F5" s="10" t="n">
        <f aca="false">'[1]TCE - ANEXO III - Preencher'!G14</f>
        <v>223605</v>
      </c>
      <c r="G5" s="11" t="str">
        <f aca="false">IF('[1]TCE - ANEXO III - Preencher'!H14="","",'[1]TCE - ANEXO III - Preencher'!H14)</f>
        <v>12/2021</v>
      </c>
      <c r="H5" s="12" t="n">
        <f aca="false">'[1]TCE - ANEXO III - Preencher'!I14</f>
        <v>0</v>
      </c>
      <c r="I5" s="12" t="n">
        <f aca="false">'[1]TCE - ANEXO III - Preencher'!J14</f>
        <v>0</v>
      </c>
      <c r="J5" s="12" t="n">
        <f aca="false">'[1]TCE - ANEXO III - Preencher'!K14</f>
        <v>485.25</v>
      </c>
      <c r="K5" s="13" t="n">
        <f aca="false">'[1]TCE - ANEXO III - Preencher'!L14</f>
        <v>0</v>
      </c>
      <c r="L5" s="13" t="n">
        <f aca="false">'[1]TCE - ANEXO III - Preencher'!M14</f>
        <v>0</v>
      </c>
      <c r="M5" s="13" t="n">
        <f aca="false">K5-L5</f>
        <v>0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485.25</v>
      </c>
    </row>
    <row r="6" s="5" customFormat="true" ht="12.8" hidden="false" customHeight="false" outlineLevel="0" collapsed="false">
      <c r="A6" s="6" t="n">
        <f aca="false">IFERROR(VLOOKUP(B6,'[1]DADOS (OCULTAR)'!$P$3:$R$91,3,0),"")</f>
        <v>9767633000447</v>
      </c>
      <c r="B6" s="7" t="str">
        <f aca="false">'[1]TCE - ANEXO III - Preencher'!C15</f>
        <v>HOSPITAL SILVIO MAGALHÃES (COVID-19)</v>
      </c>
      <c r="C6" s="8"/>
      <c r="D6" s="9" t="str">
        <f aca="false">'[1]TCE - ANEXO III - Preencher'!E15</f>
        <v>AMANDA KAROLINE SILVA OLIVEIRA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n">
        <f aca="false">'[1]TCE - ANEXO III - Preencher'!G15</f>
        <v>322205</v>
      </c>
      <c r="G6" s="11" t="str">
        <f aca="false">IF('[1]TCE - ANEXO III - Preencher'!H15="","",'[1]TCE - ANEXO III - Preencher'!H15)</f>
        <v>12/2021</v>
      </c>
      <c r="H6" s="12" t="n">
        <f aca="false">'[1]TCE - ANEXO III - Preencher'!I15</f>
        <v>0</v>
      </c>
      <c r="I6" s="12" t="n">
        <f aca="false">'[1]TCE - ANEXO III - Preencher'!J15</f>
        <v>191.45</v>
      </c>
      <c r="J6" s="12" t="n">
        <f aca="false">'[1]TCE - ANEXO III - Preencher'!K15</f>
        <v>0</v>
      </c>
      <c r="K6" s="13" t="n">
        <f aca="false">'[1]TCE - ANEXO III - Preencher'!L15</f>
        <v>148.023535353535</v>
      </c>
      <c r="L6" s="13" t="n">
        <f aca="false">'[1]TCE - ANEXO III - Preencher'!M15</f>
        <v>5.5</v>
      </c>
      <c r="M6" s="13" t="n">
        <f aca="false">K6-L6</f>
        <v>142.523535353535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333.973535353535</v>
      </c>
    </row>
    <row r="7" s="5" customFormat="true" ht="12.8" hidden="false" customHeight="false" outlineLevel="0" collapsed="false">
      <c r="A7" s="6" t="n">
        <f aca="false">IFERROR(VLOOKUP(B7,'[1]DADOS (OCULTAR)'!$P$3:$R$91,3,0),"")</f>
        <v>9767633000447</v>
      </c>
      <c r="B7" s="7" t="str">
        <f aca="false">'[1]TCE - ANEXO III - Preencher'!C16</f>
        <v>HOSPITAL SILVIO MAGALHÃES (COVID-19)</v>
      </c>
      <c r="C7" s="8"/>
      <c r="D7" s="9" t="str">
        <f aca="false">'[1]TCE - ANEXO III - Preencher'!E16</f>
        <v>ANA CLAUDIA DE OLIVEIRA LINS LEITE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n">
        <f aca="false">'[1]TCE - ANEXO III - Preencher'!G16</f>
        <v>223605</v>
      </c>
      <c r="G7" s="11" t="str">
        <f aca="false">IF('[1]TCE - ANEXO III - Preencher'!H16="","",'[1]TCE - ANEXO III - Preencher'!H16)</f>
        <v>12/2021</v>
      </c>
      <c r="H7" s="12" t="n">
        <f aca="false">'[1]TCE - ANEXO III - Preencher'!I16</f>
        <v>0</v>
      </c>
      <c r="I7" s="12" t="n">
        <f aca="false">'[1]TCE - ANEXO III - Preencher'!J16</f>
        <v>293.67</v>
      </c>
      <c r="J7" s="12" t="n">
        <f aca="false">'[1]TCE - ANEXO III - Preencher'!K16</f>
        <v>0</v>
      </c>
      <c r="K7" s="13" t="n">
        <f aca="false">'[1]TCE - ANEXO III - Preencher'!L16</f>
        <v>0</v>
      </c>
      <c r="L7" s="13" t="n">
        <f aca="false">'[1]TCE - ANEXO III - Preencher'!M16</f>
        <v>0</v>
      </c>
      <c r="M7" s="13" t="n">
        <f aca="false">K7-L7</f>
        <v>0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293.67</v>
      </c>
    </row>
    <row r="8" s="5" customFormat="true" ht="12.8" hidden="false" customHeight="false" outlineLevel="0" collapsed="false">
      <c r="A8" s="6" t="n">
        <f aca="false">IFERROR(VLOOKUP(B8,'[1]DADOS (OCULTAR)'!$P$3:$R$91,3,0),"")</f>
        <v>9767633000447</v>
      </c>
      <c r="B8" s="7" t="str">
        <f aca="false">'[1]TCE - ANEXO III - Preencher'!C17</f>
        <v>HOSPITAL SILVIO MAGALHÃES (COVID-19)</v>
      </c>
      <c r="C8" s="8"/>
      <c r="D8" s="9" t="str">
        <f aca="false">'[1]TCE - ANEXO III - Preencher'!E17</f>
        <v>ANA CLECIA DOMINGOS ROMAO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n">
        <f aca="false">'[1]TCE - ANEXO III - Preencher'!G17</f>
        <v>322205</v>
      </c>
      <c r="G8" s="11" t="str">
        <f aca="false">IF('[1]TCE - ANEXO III - Preencher'!H17="","",'[1]TCE - ANEXO III - Preencher'!H17)</f>
        <v>12/2021</v>
      </c>
      <c r="H8" s="12" t="n">
        <f aca="false">'[1]TCE - ANEXO III - Preencher'!I17</f>
        <v>0</v>
      </c>
      <c r="I8" s="12" t="n">
        <f aca="false">'[1]TCE - ANEXO III - Preencher'!J17</f>
        <v>16.48</v>
      </c>
      <c r="J8" s="12" t="n">
        <f aca="false">'[1]TCE - ANEXO III - Preencher'!K17</f>
        <v>0</v>
      </c>
      <c r="K8" s="13" t="n">
        <f aca="false">'[1]TCE - ANEXO III - Preencher'!L17</f>
        <v>0</v>
      </c>
      <c r="L8" s="13" t="n">
        <f aca="false">'[1]TCE - ANEXO III - Preencher'!M17</f>
        <v>0</v>
      </c>
      <c r="M8" s="13" t="n">
        <f aca="false">K8-L8</f>
        <v>0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16.48</v>
      </c>
    </row>
    <row r="9" s="5" customFormat="true" ht="12.8" hidden="false" customHeight="false" outlineLevel="0" collapsed="false">
      <c r="A9" s="6" t="n">
        <f aca="false">IFERROR(VLOOKUP(B9,'[1]DADOS (OCULTAR)'!$P$3:$R$91,3,0),"")</f>
        <v>9767633000447</v>
      </c>
      <c r="B9" s="7" t="str">
        <f aca="false">'[1]TCE - ANEXO III - Preencher'!C18</f>
        <v>HOSPITAL SILVIO MAGALHÃES (COVID-19)</v>
      </c>
      <c r="C9" s="8"/>
      <c r="D9" s="9" t="str">
        <f aca="false">'[1]TCE - ANEXO III - Preencher'!E18</f>
        <v>ANA PAULA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n">
        <f aca="false">'[1]TCE - ANEXO III - Preencher'!G18</f>
        <v>322205</v>
      </c>
      <c r="G9" s="11" t="str">
        <f aca="false">IF('[1]TCE - ANEXO III - Preencher'!H18="","",'[1]TCE - ANEXO III - Preencher'!H18)</f>
        <v>12/2021</v>
      </c>
      <c r="H9" s="12" t="n">
        <f aca="false">'[1]TCE - ANEXO III - Preencher'!I18</f>
        <v>0</v>
      </c>
      <c r="I9" s="12" t="n">
        <f aca="false">'[1]TCE - ANEXO III - Preencher'!J18</f>
        <v>230.62</v>
      </c>
      <c r="J9" s="12" t="n">
        <f aca="false">'[1]TCE - ANEXO III - Preencher'!K18</f>
        <v>0</v>
      </c>
      <c r="K9" s="13" t="n">
        <f aca="false">'[1]TCE - ANEXO III - Preencher'!L18</f>
        <v>148.023535353535</v>
      </c>
      <c r="L9" s="13" t="n">
        <f aca="false">'[1]TCE - ANEXO III - Preencher'!M18</f>
        <v>5.5</v>
      </c>
      <c r="M9" s="13" t="n">
        <f aca="false">K9-L9</f>
        <v>142.523535353535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373.143535353535</v>
      </c>
    </row>
    <row r="10" s="5" customFormat="true" ht="12.8" hidden="false" customHeight="false" outlineLevel="0" collapsed="false">
      <c r="A10" s="6" t="n">
        <f aca="false">IFERROR(VLOOKUP(B10,'[1]DADOS (OCULTAR)'!$P$3:$R$91,3,0),"")</f>
        <v>9767633000447</v>
      </c>
      <c r="B10" s="7" t="str">
        <f aca="false">'[1]TCE - ANEXO III - Preencher'!C19</f>
        <v>HOSPITAL SILVIO MAGALHÃES (COVID-19)</v>
      </c>
      <c r="C10" s="8"/>
      <c r="D10" s="9" t="str">
        <f aca="false">'[1]TCE - ANEXO III - Preencher'!E19</f>
        <v>ANA PAULA DOS SANTOS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n">
        <f aca="false">'[1]TCE - ANEXO III - Preencher'!G19</f>
        <v>322205</v>
      </c>
      <c r="G10" s="11" t="str">
        <f aca="false">IF('[1]TCE - ANEXO III - Preencher'!H19="","",'[1]TCE - ANEXO III - Preencher'!H19)</f>
        <v>12/2021</v>
      </c>
      <c r="H10" s="12" t="n">
        <f aca="false">'[1]TCE - ANEXO III - Preencher'!I19</f>
        <v>0</v>
      </c>
      <c r="I10" s="12" t="n">
        <f aca="false">'[1]TCE - ANEXO III - Preencher'!J19</f>
        <v>220.48</v>
      </c>
      <c r="J10" s="12" t="n">
        <f aca="false">'[1]TCE - ANEXO III - Preencher'!K19</f>
        <v>0</v>
      </c>
      <c r="K10" s="13" t="n">
        <f aca="false">'[1]TCE - ANEXO III - Preencher'!L19</f>
        <v>148.023535353535</v>
      </c>
      <c r="L10" s="13" t="n">
        <f aca="false">'[1]TCE - ANEXO III - Preencher'!M19</f>
        <v>5.5</v>
      </c>
      <c r="M10" s="13" t="n">
        <f aca="false">K10-L10</f>
        <v>142.523535353535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363.003535353535</v>
      </c>
    </row>
    <row r="11" s="5" customFormat="true" ht="12.8" hidden="false" customHeight="false" outlineLevel="0" collapsed="false">
      <c r="A11" s="6" t="n">
        <f aca="false">IFERROR(VLOOKUP(B11,'[1]DADOS (OCULTAR)'!$P$3:$R$91,3,0),"")</f>
        <v>9767633000447</v>
      </c>
      <c r="B11" s="7" t="str">
        <f aca="false">'[1]TCE - ANEXO III - Preencher'!C20</f>
        <v>HOSPITAL SILVIO MAGALHÃES (COVID-19)</v>
      </c>
      <c r="C11" s="8"/>
      <c r="D11" s="9" t="str">
        <f aca="false">'[1]TCE - ANEXO III - Preencher'!E20</f>
        <v>ANDRE MARQUES DE MOURA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n">
        <f aca="false">'[1]TCE - ANEXO III - Preencher'!G20</f>
        <v>322205</v>
      </c>
      <c r="G11" s="11" t="str">
        <f aca="false">IF('[1]TCE - ANEXO III - Preencher'!H20="","",'[1]TCE - ANEXO III - Preencher'!H20)</f>
        <v>12/2021</v>
      </c>
      <c r="H11" s="12" t="n">
        <f aca="false">'[1]TCE - ANEXO III - Preencher'!I20</f>
        <v>0</v>
      </c>
      <c r="I11" s="12" t="n">
        <f aca="false">'[1]TCE - ANEXO III - Preencher'!J20</f>
        <v>229.38</v>
      </c>
      <c r="J11" s="12" t="n">
        <f aca="false">'[1]TCE - ANEXO III - Preencher'!K20</f>
        <v>0</v>
      </c>
      <c r="K11" s="13" t="n">
        <f aca="false">'[1]TCE - ANEXO III - Preencher'!L20</f>
        <v>148.023535353535</v>
      </c>
      <c r="L11" s="13" t="n">
        <f aca="false">'[1]TCE - ANEXO III - Preencher'!M20</f>
        <v>5.5</v>
      </c>
      <c r="M11" s="13" t="n">
        <f aca="false">K11-L11</f>
        <v>142.523535353535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371.903535353535</v>
      </c>
    </row>
    <row r="12" s="5" customFormat="true" ht="12.8" hidden="false" customHeight="false" outlineLevel="0" collapsed="false">
      <c r="A12" s="6" t="n">
        <f aca="false">IFERROR(VLOOKUP(B12,'[1]DADOS (OCULTAR)'!$P$3:$R$91,3,0),"")</f>
        <v>9767633000447</v>
      </c>
      <c r="B12" s="7" t="str">
        <f aca="false">'[1]TCE - ANEXO III - Preencher'!C21</f>
        <v>HOSPITAL SILVIO MAGALHÃES (COVID-19)</v>
      </c>
      <c r="C12" s="8"/>
      <c r="D12" s="9" t="str">
        <f aca="false">'[1]TCE - ANEXO III - Preencher'!E21</f>
        <v>ANDREA MARIA DE SOUZA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n">
        <f aca="false">'[1]TCE - ANEXO III - Preencher'!G21</f>
        <v>322205</v>
      </c>
      <c r="G12" s="11" t="str">
        <f aca="false">IF('[1]TCE - ANEXO III - Preencher'!H21="","",'[1]TCE - ANEXO III - Preencher'!H21)</f>
        <v>12/2021</v>
      </c>
      <c r="H12" s="12" t="n">
        <f aca="false">'[1]TCE - ANEXO III - Preencher'!I21</f>
        <v>0</v>
      </c>
      <c r="I12" s="12" t="n">
        <f aca="false">'[1]TCE - ANEXO III - Preencher'!J21</f>
        <v>201.29</v>
      </c>
      <c r="J12" s="12" t="n">
        <f aca="false">'[1]TCE - ANEXO III - Preencher'!K21</f>
        <v>0</v>
      </c>
      <c r="K12" s="13" t="n">
        <f aca="false">'[1]TCE - ANEXO III - Preencher'!L21</f>
        <v>148.023535353535</v>
      </c>
      <c r="L12" s="13" t="n">
        <f aca="false">'[1]TCE - ANEXO III - Preencher'!M21</f>
        <v>5.5</v>
      </c>
      <c r="M12" s="13" t="n">
        <f aca="false">K12-L12</f>
        <v>142.523535353535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343.813535353535</v>
      </c>
    </row>
    <row r="13" s="5" customFormat="true" ht="12.8" hidden="false" customHeight="false" outlineLevel="0" collapsed="false">
      <c r="A13" s="6" t="n">
        <f aca="false">IFERROR(VLOOKUP(B13,'[1]DADOS (OCULTAR)'!$P$3:$R$91,3,0),"")</f>
        <v>9767633000447</v>
      </c>
      <c r="B13" s="7" t="str">
        <f aca="false">'[1]TCE - ANEXO III - Preencher'!C22</f>
        <v>HOSPITAL SILVIO MAGALHÃES (COVID-19)</v>
      </c>
      <c r="C13" s="8"/>
      <c r="D13" s="9" t="str">
        <f aca="false">'[1]TCE - ANEXO III - Preencher'!E22</f>
        <v>ANDREIA SANTOS DA SILVA</v>
      </c>
      <c r="E13" s="7" t="str">
        <f aca="false">IF('[1]TCE - ANEXO III - Preencher'!F22="4 - Assistência Odontológica","2 - Outros Profissionais da Saúde",'[1]TCE - ANEXO III - Preencher'!F22)</f>
        <v>2 - Outros Profissionais da Saúde</v>
      </c>
      <c r="F13" s="10" t="n">
        <f aca="false">'[1]TCE - ANEXO III - Preencher'!G22</f>
        <v>322205</v>
      </c>
      <c r="G13" s="11" t="str">
        <f aca="false">IF('[1]TCE - ANEXO III - Preencher'!H22="","",'[1]TCE - ANEXO III - Preencher'!H22)</f>
        <v>12/2021</v>
      </c>
      <c r="H13" s="12" t="n">
        <f aca="false">'[1]TCE - ANEXO III - Preencher'!I22</f>
        <v>0</v>
      </c>
      <c r="I13" s="12" t="n">
        <f aca="false">'[1]TCE - ANEXO III - Preencher'!J22</f>
        <v>190.03</v>
      </c>
      <c r="J13" s="12" t="n">
        <f aca="false">'[1]TCE - ANEXO III - Preencher'!K22</f>
        <v>0</v>
      </c>
      <c r="K13" s="13" t="n">
        <f aca="false">'[1]TCE - ANEXO III - Preencher'!L22</f>
        <v>148.023535353535</v>
      </c>
      <c r="L13" s="13" t="n">
        <f aca="false">'[1]TCE - ANEXO III - Preencher'!M22</f>
        <v>5.5</v>
      </c>
      <c r="M13" s="13" t="n">
        <f aca="false">K13-L13</f>
        <v>142.523535353535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332.553535353535</v>
      </c>
    </row>
    <row r="14" s="5" customFormat="true" ht="12.8" hidden="false" customHeight="false" outlineLevel="0" collapsed="false">
      <c r="A14" s="6" t="n">
        <f aca="false">IFERROR(VLOOKUP(B14,'[1]DADOS (OCULTAR)'!$P$3:$R$91,3,0),"")</f>
        <v>9767633000447</v>
      </c>
      <c r="B14" s="7" t="str">
        <f aca="false">'[1]TCE - ANEXO III - Preencher'!C23</f>
        <v>HOSPITAL SILVIO MAGALHÃES (COVID-19)</v>
      </c>
      <c r="C14" s="8"/>
      <c r="D14" s="9" t="str">
        <f aca="false">'[1]TCE - ANEXO III - Preencher'!E23</f>
        <v>ANDREZA KELLY GOMES</v>
      </c>
      <c r="E14" s="7" t="str">
        <f aca="false">IF('[1]TCE - ANEXO III - Preencher'!F23="4 - Assistência Odontológica","2 - Outros Profissionais da Saúde",'[1]TCE - ANEXO III - Preencher'!F23)</f>
        <v>2 - Outros Profissionais da Saúde</v>
      </c>
      <c r="F14" s="10" t="n">
        <f aca="false">'[1]TCE - ANEXO III - Preencher'!G23</f>
        <v>322205</v>
      </c>
      <c r="G14" s="11" t="str">
        <f aca="false">IF('[1]TCE - ANEXO III - Preencher'!H23="","",'[1]TCE - ANEXO III - Preencher'!H23)</f>
        <v>12/2021</v>
      </c>
      <c r="H14" s="12" t="n">
        <f aca="false">'[1]TCE - ANEXO III - Preencher'!I23</f>
        <v>0</v>
      </c>
      <c r="I14" s="12" t="n">
        <f aca="false">'[1]TCE - ANEXO III - Preencher'!J23</f>
        <v>191.69</v>
      </c>
      <c r="J14" s="12" t="n">
        <f aca="false">'[1]TCE - ANEXO III - Preencher'!K23</f>
        <v>0</v>
      </c>
      <c r="K14" s="13" t="n">
        <f aca="false">'[1]TCE - ANEXO III - Preencher'!L23</f>
        <v>148.023535353535</v>
      </c>
      <c r="L14" s="13" t="n">
        <f aca="false">'[1]TCE - ANEXO III - Preencher'!M23</f>
        <v>5.5</v>
      </c>
      <c r="M14" s="13" t="n">
        <f aca="false">K14-L14</f>
        <v>142.523535353535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334.213535353535</v>
      </c>
    </row>
    <row r="15" s="5" customFormat="true" ht="12.8" hidden="false" customHeight="false" outlineLevel="0" collapsed="false">
      <c r="A15" s="6" t="n">
        <f aca="false">IFERROR(VLOOKUP(B15,'[1]DADOS (OCULTAR)'!$P$3:$R$91,3,0),"")</f>
        <v>9767633000447</v>
      </c>
      <c r="B15" s="7" t="str">
        <f aca="false">'[1]TCE - ANEXO III - Preencher'!C24</f>
        <v>HOSPITAL SILVIO MAGALHÃES (COVID-19)</v>
      </c>
      <c r="C15" s="8"/>
      <c r="D15" s="9" t="str">
        <f aca="false">'[1]TCE - ANEXO III - Preencher'!E24</f>
        <v>ANDREZA MOREIRA DE LIMA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n">
        <f aca="false">'[1]TCE - ANEXO III - Preencher'!G24</f>
        <v>223505</v>
      </c>
      <c r="G15" s="11" t="str">
        <f aca="false">IF('[1]TCE - ANEXO III - Preencher'!H24="","",'[1]TCE - ANEXO III - Preencher'!H24)</f>
        <v>12/2021</v>
      </c>
      <c r="H15" s="12" t="n">
        <f aca="false">'[1]TCE - ANEXO III - Preencher'!I24</f>
        <v>0</v>
      </c>
      <c r="I15" s="12" t="n">
        <f aca="false">'[1]TCE - ANEXO III - Preencher'!J24</f>
        <v>269.01</v>
      </c>
      <c r="J15" s="12" t="n">
        <f aca="false">'[1]TCE - ANEXO III - Preencher'!K24</f>
        <v>0</v>
      </c>
      <c r="K15" s="13" t="n">
        <f aca="false">'[1]TCE - ANEXO III - Preencher'!L24</f>
        <v>148.023535353535</v>
      </c>
      <c r="L15" s="13" t="n">
        <f aca="false">'[1]TCE - ANEXO III - Preencher'!M24</f>
        <v>5.5</v>
      </c>
      <c r="M15" s="13" t="n">
        <f aca="false">K15-L15</f>
        <v>142.523535353535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411.533535353535</v>
      </c>
    </row>
    <row r="16" s="5" customFormat="true" ht="12.8" hidden="false" customHeight="false" outlineLevel="0" collapsed="false">
      <c r="A16" s="6" t="n">
        <f aca="false">IFERROR(VLOOKUP(B16,'[1]DADOS (OCULTAR)'!$P$3:$R$91,3,0),"")</f>
        <v>9767633000447</v>
      </c>
      <c r="B16" s="7" t="str">
        <f aca="false">'[1]TCE - ANEXO III - Preencher'!C25</f>
        <v>HOSPITAL SILVIO MAGALHÃES (COVID-19)</v>
      </c>
      <c r="C16" s="8"/>
      <c r="D16" s="9" t="str">
        <f aca="false">'[1]TCE - ANEXO III - Preencher'!E25</f>
        <v>ANGELICA SILVA DO NASCIMENTO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n">
        <f aca="false">'[1]TCE - ANEXO III - Preencher'!G25</f>
        <v>322205</v>
      </c>
      <c r="G16" s="11" t="str">
        <f aca="false">IF('[1]TCE - ANEXO III - Preencher'!H25="","",'[1]TCE - ANEXO III - Preencher'!H25)</f>
        <v>12/2021</v>
      </c>
      <c r="H16" s="12" t="n">
        <f aca="false">'[1]TCE - ANEXO III - Preencher'!I25</f>
        <v>0</v>
      </c>
      <c r="I16" s="12" t="n">
        <f aca="false">'[1]TCE - ANEXO III - Preencher'!J25</f>
        <v>140.55</v>
      </c>
      <c r="J16" s="12" t="n">
        <f aca="false">'[1]TCE - ANEXO III - Preencher'!K25</f>
        <v>0</v>
      </c>
      <c r="K16" s="13" t="n">
        <f aca="false">'[1]TCE - ANEXO III - Preencher'!L25</f>
        <v>148.023535353535</v>
      </c>
      <c r="L16" s="13" t="n">
        <f aca="false">'[1]TCE - ANEXO III - Preencher'!M25</f>
        <v>5.5</v>
      </c>
      <c r="M16" s="13" t="n">
        <f aca="false">K16-L16</f>
        <v>142.523535353535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283.073535353535</v>
      </c>
    </row>
    <row r="17" s="5" customFormat="true" ht="12.8" hidden="false" customHeight="false" outlineLevel="0" collapsed="false">
      <c r="A17" s="6" t="n">
        <f aca="false">IFERROR(VLOOKUP(B17,'[1]DADOS (OCULTAR)'!$P$3:$R$91,3,0),"")</f>
        <v>9767633000447</v>
      </c>
      <c r="B17" s="7" t="str">
        <f aca="false">'[1]TCE - ANEXO III - Preencher'!C26</f>
        <v>HOSPITAL SILVIO MAGALHÃES (COVID-19)</v>
      </c>
      <c r="C17" s="8"/>
      <c r="D17" s="9" t="str">
        <f aca="false">'[1]TCE - ANEXO III - Preencher'!E26</f>
        <v>ANTONY HERCULANO LEMOS DA SILVA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n">
        <f aca="false">'[1]TCE - ANEXO III - Preencher'!G26</f>
        <v>223505</v>
      </c>
      <c r="G17" s="11" t="str">
        <f aca="false">IF('[1]TCE - ANEXO III - Preencher'!H26="","",'[1]TCE - ANEXO III - Preencher'!H26)</f>
        <v>12/2021</v>
      </c>
      <c r="H17" s="12" t="n">
        <f aca="false">'[1]TCE - ANEXO III - Preencher'!I26</f>
        <v>0</v>
      </c>
      <c r="I17" s="12" t="n">
        <f aca="false">'[1]TCE - ANEXO III - Preencher'!J26</f>
        <v>277.38</v>
      </c>
      <c r="J17" s="12" t="n">
        <f aca="false">'[1]TCE - ANEXO III - Preencher'!K26</f>
        <v>0</v>
      </c>
      <c r="K17" s="13" t="n">
        <f aca="false">'[1]TCE - ANEXO III - Preencher'!L26</f>
        <v>148.023535353535</v>
      </c>
      <c r="L17" s="13" t="n">
        <f aca="false">'[1]TCE - ANEXO III - Preencher'!M26</f>
        <v>5.5</v>
      </c>
      <c r="M17" s="13" t="n">
        <f aca="false">K17-L17</f>
        <v>142.523535353535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419.903535353535</v>
      </c>
    </row>
    <row r="18" s="5" customFormat="true" ht="12.8" hidden="false" customHeight="false" outlineLevel="0" collapsed="false">
      <c r="A18" s="6" t="n">
        <f aca="false">IFERROR(VLOOKUP(B18,'[1]DADOS (OCULTAR)'!$P$3:$R$91,3,0),"")</f>
        <v>9767633000447</v>
      </c>
      <c r="B18" s="7" t="str">
        <f aca="false">'[1]TCE - ANEXO III - Preencher'!C27</f>
        <v>HOSPITAL SILVIO MAGALHÃES (COVID-19)</v>
      </c>
      <c r="C18" s="8"/>
      <c r="D18" s="9" t="str">
        <f aca="false">'[1]TCE - ANEXO III - Preencher'!E27</f>
        <v>ARIELA CRISTINA GOMES DA SILVA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n">
        <f aca="false">'[1]TCE - ANEXO III - Preencher'!G27</f>
        <v>322205</v>
      </c>
      <c r="G18" s="11" t="str">
        <f aca="false">IF('[1]TCE - ANEXO III - Preencher'!H27="","",'[1]TCE - ANEXO III - Preencher'!H27)</f>
        <v>12/2021</v>
      </c>
      <c r="H18" s="12" t="n">
        <f aca="false">'[1]TCE - ANEXO III - Preencher'!I27</f>
        <v>0</v>
      </c>
      <c r="I18" s="12" t="n">
        <f aca="false">'[1]TCE - ANEXO III - Preencher'!J27</f>
        <v>220.41</v>
      </c>
      <c r="J18" s="12" t="n">
        <f aca="false">'[1]TCE - ANEXO III - Preencher'!K27</f>
        <v>0</v>
      </c>
      <c r="K18" s="13" t="n">
        <f aca="false">'[1]TCE - ANEXO III - Preencher'!L27</f>
        <v>148.023535353535</v>
      </c>
      <c r="L18" s="13" t="n">
        <f aca="false">'[1]TCE - ANEXO III - Preencher'!M27</f>
        <v>5.5</v>
      </c>
      <c r="M18" s="13" t="n">
        <f aca="false">K18-L18</f>
        <v>142.523535353535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362.933535353535</v>
      </c>
    </row>
    <row r="19" s="5" customFormat="true" ht="12.8" hidden="false" customHeight="false" outlineLevel="0" collapsed="false">
      <c r="A19" s="6" t="n">
        <f aca="false">IFERROR(VLOOKUP(B19,'[1]DADOS (OCULTAR)'!$P$3:$R$91,3,0),"")</f>
        <v>9767633000447</v>
      </c>
      <c r="B19" s="7" t="str">
        <f aca="false">'[1]TCE - ANEXO III - Preencher'!C28</f>
        <v>HOSPITAL SILVIO MAGALHÃES (COVID-19)</v>
      </c>
      <c r="C19" s="8"/>
      <c r="D19" s="9" t="str">
        <f aca="false">'[1]TCE - ANEXO III - Preencher'!E28</f>
        <v>ATILIANE SANDRA DE SOUZA SILVA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n">
        <f aca="false">'[1]TCE - ANEXO III - Preencher'!G28</f>
        <v>322205</v>
      </c>
      <c r="G19" s="11" t="str">
        <f aca="false">IF('[1]TCE - ANEXO III - Preencher'!H28="","",'[1]TCE - ANEXO III - Preencher'!H28)</f>
        <v>12/2021</v>
      </c>
      <c r="H19" s="12" t="n">
        <f aca="false">'[1]TCE - ANEXO III - Preencher'!I28</f>
        <v>0</v>
      </c>
      <c r="I19" s="12" t="n">
        <f aca="false">'[1]TCE - ANEXO III - Preencher'!J28</f>
        <v>221.28</v>
      </c>
      <c r="J19" s="12" t="n">
        <f aca="false">'[1]TCE - ANEXO III - Preencher'!K28</f>
        <v>0</v>
      </c>
      <c r="K19" s="13" t="n">
        <f aca="false">'[1]TCE - ANEXO III - Preencher'!L28</f>
        <v>148.023535353535</v>
      </c>
      <c r="L19" s="13" t="n">
        <f aca="false">'[1]TCE - ANEXO III - Preencher'!M28</f>
        <v>5.5</v>
      </c>
      <c r="M19" s="13" t="n">
        <f aca="false">K19-L19</f>
        <v>142.523535353535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363.803535353535</v>
      </c>
    </row>
    <row r="20" s="5" customFormat="true" ht="12.8" hidden="false" customHeight="false" outlineLevel="0" collapsed="false">
      <c r="A20" s="6" t="n">
        <f aca="false">IFERROR(VLOOKUP(B20,'[1]DADOS (OCULTAR)'!$P$3:$R$91,3,0),"")</f>
        <v>9767633000447</v>
      </c>
      <c r="B20" s="7" t="str">
        <f aca="false">'[1]TCE - ANEXO III - Preencher'!C29</f>
        <v>HOSPITAL SILVIO MAGALHÃES (COVID-19)</v>
      </c>
      <c r="C20" s="8"/>
      <c r="D20" s="9" t="str">
        <f aca="false">'[1]TCE - ANEXO III - Preencher'!E29</f>
        <v>AUANE BEATRIZ DE ARAUJO RODRIGUES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n">
        <f aca="false">'[1]TCE - ANEXO III - Preencher'!G29</f>
        <v>223605</v>
      </c>
      <c r="G20" s="11" t="str">
        <f aca="false">IF('[1]TCE - ANEXO III - Preencher'!H29="","",'[1]TCE - ANEXO III - Preencher'!H29)</f>
        <v>12/2021</v>
      </c>
      <c r="H20" s="12" t="n">
        <f aca="false">'[1]TCE - ANEXO III - Preencher'!I29</f>
        <v>0</v>
      </c>
      <c r="I20" s="12" t="n">
        <f aca="false">'[1]TCE - ANEXO III - Preencher'!J29</f>
        <v>338.48</v>
      </c>
      <c r="J20" s="12" t="n">
        <f aca="false">'[1]TCE - ANEXO III - Preencher'!K29</f>
        <v>0</v>
      </c>
      <c r="K20" s="13" t="n">
        <f aca="false">'[1]TCE - ANEXO III - Preencher'!L29</f>
        <v>148.023535353535</v>
      </c>
      <c r="L20" s="13" t="n">
        <f aca="false">'[1]TCE - ANEXO III - Preencher'!M29</f>
        <v>5.5</v>
      </c>
      <c r="M20" s="13" t="n">
        <f aca="false">K20-L20</f>
        <v>142.523535353535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481.003535353535</v>
      </c>
    </row>
    <row r="21" s="5" customFormat="true" ht="12.8" hidden="false" customHeight="false" outlineLevel="0" collapsed="false">
      <c r="A21" s="6" t="n">
        <f aca="false">IFERROR(VLOOKUP(B21,'[1]DADOS (OCULTAR)'!$P$3:$R$91,3,0),"")</f>
        <v>9767633000447</v>
      </c>
      <c r="B21" s="7" t="str">
        <f aca="false">'[1]TCE - ANEXO III - Preencher'!C30</f>
        <v>HOSPITAL SILVIO MAGALHÃES (COVID-19)</v>
      </c>
      <c r="C21" s="8"/>
      <c r="D21" s="9" t="str">
        <f aca="false">'[1]TCE - ANEXO III - Preencher'!E30</f>
        <v>BRENO ANDREW GAUBERTO DA SILVA 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n">
        <f aca="false">'[1]TCE - ANEXO III - Preencher'!G30</f>
        <v>223605</v>
      </c>
      <c r="G21" s="11" t="str">
        <f aca="false">IF('[1]TCE - ANEXO III - Preencher'!H30="","",'[1]TCE - ANEXO III - Preencher'!H30)</f>
        <v>12/2021</v>
      </c>
      <c r="H21" s="12" t="n">
        <f aca="false">'[1]TCE - ANEXO III - Preencher'!I30</f>
        <v>0</v>
      </c>
      <c r="I21" s="12" t="n">
        <f aca="false">'[1]TCE - ANEXO III - Preencher'!J30</f>
        <v>332.49</v>
      </c>
      <c r="J21" s="12" t="n">
        <f aca="false">'[1]TCE - ANEXO III - Preencher'!K30</f>
        <v>0</v>
      </c>
      <c r="K21" s="13" t="n">
        <f aca="false">'[1]TCE - ANEXO III - Preencher'!L30</f>
        <v>148.023535353535</v>
      </c>
      <c r="L21" s="13" t="n">
        <f aca="false">'[1]TCE - ANEXO III - Preencher'!M30</f>
        <v>5.5</v>
      </c>
      <c r="M21" s="13" t="n">
        <f aca="false">K21-L21</f>
        <v>142.523535353535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475.013535353535</v>
      </c>
    </row>
    <row r="22" s="5" customFormat="true" ht="12.8" hidden="false" customHeight="false" outlineLevel="0" collapsed="false">
      <c r="A22" s="6" t="n">
        <f aca="false">IFERROR(VLOOKUP(B22,'[1]DADOS (OCULTAR)'!$P$3:$R$91,3,0),"")</f>
        <v>9767633000447</v>
      </c>
      <c r="B22" s="7" t="str">
        <f aca="false">'[1]TCE - ANEXO III - Preencher'!C31</f>
        <v>HOSPITAL SILVIO MAGALHÃES (COVID-19)</v>
      </c>
      <c r="C22" s="8"/>
      <c r="D22" s="9" t="str">
        <f aca="false">'[1]TCE - ANEXO III - Preencher'!E31</f>
        <v>BRUNO EMANUEL BUARQUE DE SOUZA 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n">
        <f aca="false">'[1]TCE - ANEXO III - Preencher'!G31</f>
        <v>322205</v>
      </c>
      <c r="G22" s="11" t="str">
        <f aca="false">IF('[1]TCE - ANEXO III - Preencher'!H31="","",'[1]TCE - ANEXO III - Preencher'!H31)</f>
        <v>12/2021</v>
      </c>
      <c r="H22" s="12" t="n">
        <f aca="false">'[1]TCE - ANEXO III - Preencher'!I31</f>
        <v>0</v>
      </c>
      <c r="I22" s="12" t="n">
        <f aca="false">'[1]TCE - ANEXO III - Preencher'!J31</f>
        <v>191.69</v>
      </c>
      <c r="J22" s="12" t="n">
        <f aca="false">'[1]TCE - ANEXO III - Preencher'!K31</f>
        <v>0</v>
      </c>
      <c r="K22" s="13" t="n">
        <f aca="false">'[1]TCE - ANEXO III - Preencher'!L31</f>
        <v>148.023535353535</v>
      </c>
      <c r="L22" s="13" t="n">
        <f aca="false">'[1]TCE - ANEXO III - Preencher'!M31</f>
        <v>5.5</v>
      </c>
      <c r="M22" s="13" t="n">
        <f aca="false">K22-L22</f>
        <v>142.523535353535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334.213535353535</v>
      </c>
    </row>
    <row r="23" s="5" customFormat="true" ht="12.8" hidden="false" customHeight="false" outlineLevel="0" collapsed="false">
      <c r="A23" s="6" t="n">
        <f aca="false">IFERROR(VLOOKUP(B23,'[1]DADOS (OCULTAR)'!$P$3:$R$91,3,0),"")</f>
        <v>9767633000447</v>
      </c>
      <c r="B23" s="7" t="str">
        <f aca="false">'[1]TCE - ANEXO III - Preencher'!C32</f>
        <v>HOSPITAL SILVIO MAGALHÃES (COVID-19)</v>
      </c>
      <c r="C23" s="8"/>
      <c r="D23" s="9" t="str">
        <f aca="false">'[1]TCE - ANEXO III - Preencher'!E32</f>
        <v>CAIQUE RUFINO DA SILVA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n">
        <f aca="false">'[1]TCE - ANEXO III - Preencher'!G32</f>
        <v>322205</v>
      </c>
      <c r="G23" s="11" t="str">
        <f aca="false">IF('[1]TCE - ANEXO III - Preencher'!H32="","",'[1]TCE - ANEXO III - Preencher'!H32)</f>
        <v>12/2021</v>
      </c>
      <c r="H23" s="12" t="n">
        <f aca="false">'[1]TCE - ANEXO III - Preencher'!I32</f>
        <v>0</v>
      </c>
      <c r="I23" s="12" t="n">
        <f aca="false">'[1]TCE - ANEXO III - Preencher'!J32</f>
        <v>197.77</v>
      </c>
      <c r="J23" s="12" t="n">
        <f aca="false">'[1]TCE - ANEXO III - Preencher'!K32</f>
        <v>0</v>
      </c>
      <c r="K23" s="13" t="n">
        <f aca="false">'[1]TCE - ANEXO III - Preencher'!L32</f>
        <v>148.023535353535</v>
      </c>
      <c r="L23" s="13" t="n">
        <f aca="false">'[1]TCE - ANEXO III - Preencher'!M32</f>
        <v>5.5</v>
      </c>
      <c r="M23" s="13" t="n">
        <f aca="false">K23-L23</f>
        <v>142.523535353535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340.293535353535</v>
      </c>
    </row>
    <row r="24" s="5" customFormat="true" ht="12.8" hidden="false" customHeight="false" outlineLevel="0" collapsed="false">
      <c r="A24" s="6" t="n">
        <f aca="false">IFERROR(VLOOKUP(B24,'[1]DADOS (OCULTAR)'!$P$3:$R$91,3,0),"")</f>
        <v>9767633000447</v>
      </c>
      <c r="B24" s="7" t="str">
        <f aca="false">'[1]TCE - ANEXO III - Preencher'!C33</f>
        <v>HOSPITAL SILVIO MAGALHÃES (COVID-19)</v>
      </c>
      <c r="C24" s="8"/>
      <c r="D24" s="9" t="str">
        <f aca="false">'[1]TCE - ANEXO III - Preencher'!E33</f>
        <v>CLAUDIA MARIA DE LIMA SANTOS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n">
        <f aca="false">'[1]TCE - ANEXO III - Preencher'!G33</f>
        <v>322205</v>
      </c>
      <c r="G24" s="11" t="str">
        <f aca="false">IF('[1]TCE - ANEXO III - Preencher'!H33="","",'[1]TCE - ANEXO III - Preencher'!H33)</f>
        <v>12/2021</v>
      </c>
      <c r="H24" s="12" t="n">
        <f aca="false">'[1]TCE - ANEXO III - Preencher'!I33</f>
        <v>0</v>
      </c>
      <c r="I24" s="12" t="n">
        <f aca="false">'[1]TCE - ANEXO III - Preencher'!J33</f>
        <v>170.76</v>
      </c>
      <c r="J24" s="12" t="n">
        <f aca="false">'[1]TCE - ANEXO III - Preencher'!K33</f>
        <v>0</v>
      </c>
      <c r="K24" s="13" t="n">
        <f aca="false">'[1]TCE - ANEXO III - Preencher'!L33</f>
        <v>148.023535353535</v>
      </c>
      <c r="L24" s="13" t="n">
        <f aca="false">'[1]TCE - ANEXO III - Preencher'!M33</f>
        <v>5.5</v>
      </c>
      <c r="M24" s="13" t="n">
        <f aca="false">K24-L24</f>
        <v>142.523535353535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114.285714285714</v>
      </c>
      <c r="R24" s="13" t="n">
        <f aca="false">'[1]TCE - ANEXO III - Preencher'!S33</f>
        <v>66.73</v>
      </c>
      <c r="S24" s="13" t="n">
        <f aca="false">Q24-R24</f>
        <v>47.555714285714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360.839249639249</v>
      </c>
    </row>
    <row r="25" s="5" customFormat="true" ht="12.8" hidden="false" customHeight="false" outlineLevel="0" collapsed="false">
      <c r="A25" s="6" t="n">
        <f aca="false">IFERROR(VLOOKUP(B25,'[1]DADOS (OCULTAR)'!$P$3:$R$91,3,0),"")</f>
        <v>9767633000447</v>
      </c>
      <c r="B25" s="7" t="str">
        <f aca="false">'[1]TCE - ANEXO III - Preencher'!C34</f>
        <v>HOSPITAL SILVIO MAGALHÃES (COVID-19)</v>
      </c>
      <c r="C25" s="8"/>
      <c r="D25" s="9" t="str">
        <f aca="false">'[1]TCE - ANEXO III - Preencher'!E34</f>
        <v>DAIANE BELMIRO DA SILVA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n">
        <f aca="false">'[1]TCE - ANEXO III - Preencher'!G34</f>
        <v>322205</v>
      </c>
      <c r="G25" s="11" t="str">
        <f aca="false">IF('[1]TCE - ANEXO III - Preencher'!H34="","",'[1]TCE - ANEXO III - Preencher'!H34)</f>
        <v>12/2021</v>
      </c>
      <c r="H25" s="12" t="n">
        <f aca="false">'[1]TCE - ANEXO III - Preencher'!I34</f>
        <v>0</v>
      </c>
      <c r="I25" s="12" t="n">
        <f aca="false">'[1]TCE - ANEXO III - Preencher'!J34</f>
        <v>182.76</v>
      </c>
      <c r="J25" s="12" t="n">
        <f aca="false">'[1]TCE - ANEXO III - Preencher'!K34</f>
        <v>0</v>
      </c>
      <c r="K25" s="13" t="n">
        <f aca="false">'[1]TCE - ANEXO III - Preencher'!L34</f>
        <v>148.023535353535</v>
      </c>
      <c r="L25" s="13" t="n">
        <f aca="false">'[1]TCE - ANEXO III - Preencher'!M34</f>
        <v>5.5</v>
      </c>
      <c r="M25" s="13" t="n">
        <f aca="false">K25-L25</f>
        <v>142.523535353535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325.283535353535</v>
      </c>
    </row>
    <row r="26" s="5" customFormat="true" ht="12.8" hidden="false" customHeight="false" outlineLevel="0" collapsed="false">
      <c r="A26" s="6" t="n">
        <f aca="false">IFERROR(VLOOKUP(B26,'[1]DADOS (OCULTAR)'!$P$3:$R$91,3,0),"")</f>
        <v>9767633000447</v>
      </c>
      <c r="B26" s="7" t="str">
        <f aca="false">'[1]TCE - ANEXO III - Preencher'!C35</f>
        <v>HOSPITAL SILVIO MAGALHÃES (COVID-19)</v>
      </c>
      <c r="C26" s="8"/>
      <c r="D26" s="9" t="str">
        <f aca="false">'[1]TCE - ANEXO III - Preencher'!E35</f>
        <v>DAIANE DEYSE DOS SANTOS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n">
        <f aca="false">'[1]TCE - ANEXO III - Preencher'!G35</f>
        <v>322205</v>
      </c>
      <c r="G26" s="11" t="str">
        <f aca="false">IF('[1]TCE - ANEXO III - Preencher'!H35="","",'[1]TCE - ANEXO III - Preencher'!H35)</f>
        <v>12/2021</v>
      </c>
      <c r="H26" s="12" t="n">
        <f aca="false">'[1]TCE - ANEXO III - Preencher'!I35</f>
        <v>0</v>
      </c>
      <c r="I26" s="12" t="n">
        <f aca="false">'[1]TCE - ANEXO III - Preencher'!J35</f>
        <v>157.22</v>
      </c>
      <c r="J26" s="12" t="n">
        <f aca="false">'[1]TCE - ANEXO III - Preencher'!K35</f>
        <v>0</v>
      </c>
      <c r="K26" s="13" t="n">
        <f aca="false">'[1]TCE - ANEXO III - Preencher'!L35</f>
        <v>148.023535353535</v>
      </c>
      <c r="L26" s="13" t="n">
        <f aca="false">'[1]TCE - ANEXO III - Preencher'!M35</f>
        <v>5.5</v>
      </c>
      <c r="M26" s="13" t="n">
        <f aca="false">K26-L26</f>
        <v>142.523535353535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138.82</v>
      </c>
      <c r="U26" s="13" t="n">
        <f aca="false">'[1]TCE - ANEXO III - Preencher'!V35</f>
        <v>0</v>
      </c>
      <c r="V26" s="13" t="n">
        <f aca="false">T26-U26</f>
        <v>138.82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438.563535353535</v>
      </c>
    </row>
    <row r="27" s="5" customFormat="true" ht="12.8" hidden="false" customHeight="false" outlineLevel="0" collapsed="false">
      <c r="A27" s="6" t="n">
        <f aca="false">IFERROR(VLOOKUP(B27,'[1]DADOS (OCULTAR)'!$P$3:$R$91,3,0),"")</f>
        <v>9767633000447</v>
      </c>
      <c r="B27" s="7" t="str">
        <f aca="false">'[1]TCE - ANEXO III - Preencher'!C36</f>
        <v>HOSPITAL SILVIO MAGALHÃES (COVID-19)</v>
      </c>
      <c r="C27" s="8"/>
      <c r="D27" s="9" t="str">
        <f aca="false">'[1]TCE - ANEXO III - Preencher'!E36</f>
        <v>DIANA ELLEN DA SILVA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n">
        <f aca="false">'[1]TCE - ANEXO III - Preencher'!G36</f>
        <v>223505</v>
      </c>
      <c r="G27" s="11" t="str">
        <f aca="false">IF('[1]TCE - ANEXO III - Preencher'!H36="","",'[1]TCE - ANEXO III - Preencher'!H36)</f>
        <v>12/2021</v>
      </c>
      <c r="H27" s="12" t="n">
        <f aca="false">'[1]TCE - ANEXO III - Preencher'!I36</f>
        <v>0</v>
      </c>
      <c r="I27" s="12" t="n">
        <f aca="false">'[1]TCE - ANEXO III - Preencher'!J36</f>
        <v>244.65</v>
      </c>
      <c r="J27" s="12" t="n">
        <f aca="false">'[1]TCE - ANEXO III - Preencher'!K36</f>
        <v>0</v>
      </c>
      <c r="K27" s="13" t="n">
        <f aca="false">'[1]TCE - ANEXO III - Preencher'!L36</f>
        <v>148.023535353535</v>
      </c>
      <c r="L27" s="13" t="n">
        <f aca="false">'[1]TCE - ANEXO III - Preencher'!M36</f>
        <v>5.5</v>
      </c>
      <c r="M27" s="13" t="n">
        <f aca="false">K27-L27</f>
        <v>142.523535353535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387.173535353535</v>
      </c>
    </row>
    <row r="28" s="5" customFormat="true" ht="12.8" hidden="false" customHeight="false" outlineLevel="0" collapsed="false">
      <c r="A28" s="6" t="n">
        <f aca="false">IFERROR(VLOOKUP(B28,'[1]DADOS (OCULTAR)'!$P$3:$R$91,3,0),"")</f>
        <v>9767633000447</v>
      </c>
      <c r="B28" s="7" t="str">
        <f aca="false">'[1]TCE - ANEXO III - Preencher'!C37</f>
        <v>HOSPITAL SILVIO MAGALHÃES (COVID-19)</v>
      </c>
      <c r="C28" s="8"/>
      <c r="D28" s="9" t="str">
        <f aca="false">'[1]TCE - ANEXO III - Preencher'!E37</f>
        <v>DRIELE DA SILVA PEREIRA 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n">
        <f aca="false">'[1]TCE - ANEXO III - Preencher'!G37</f>
        <v>322205</v>
      </c>
      <c r="G28" s="11" t="str">
        <f aca="false">IF('[1]TCE - ANEXO III - Preencher'!H37="","",'[1]TCE - ANEXO III - Preencher'!H37)</f>
        <v>12/2021</v>
      </c>
      <c r="H28" s="12" t="n">
        <f aca="false">'[1]TCE - ANEXO III - Preencher'!I37</f>
        <v>0</v>
      </c>
      <c r="I28" s="12" t="n">
        <f aca="false">'[1]TCE - ANEXO III - Preencher'!J37</f>
        <v>191.69</v>
      </c>
      <c r="J28" s="12" t="n">
        <f aca="false">'[1]TCE - ANEXO III - Preencher'!K37</f>
        <v>0</v>
      </c>
      <c r="K28" s="13" t="n">
        <f aca="false">'[1]TCE - ANEXO III - Preencher'!L37</f>
        <v>148.023535353535</v>
      </c>
      <c r="L28" s="13" t="n">
        <f aca="false">'[1]TCE - ANEXO III - Preencher'!M37</f>
        <v>5.5</v>
      </c>
      <c r="M28" s="13" t="n">
        <f aca="false">K28-L28</f>
        <v>142.523535353535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334.213535353535</v>
      </c>
    </row>
    <row r="29" s="5" customFormat="true" ht="12.8" hidden="false" customHeight="false" outlineLevel="0" collapsed="false">
      <c r="A29" s="6" t="n">
        <f aca="false">IFERROR(VLOOKUP(B29,'[1]DADOS (OCULTAR)'!$P$3:$R$91,3,0),"")</f>
        <v>9767633000447</v>
      </c>
      <c r="B29" s="7" t="str">
        <f aca="false">'[1]TCE - ANEXO III - Preencher'!C38</f>
        <v>HOSPITAL SILVIO MAGALHÃES (COVID-19)</v>
      </c>
      <c r="C29" s="8"/>
      <c r="D29" s="9" t="str">
        <f aca="false">'[1]TCE - ANEXO III - Preencher'!E38</f>
        <v>EDILENE MARIA DE OLIVEIRA 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n">
        <f aca="false">'[1]TCE - ANEXO III - Preencher'!G38</f>
        <v>322205</v>
      </c>
      <c r="G29" s="11" t="str">
        <f aca="false">IF('[1]TCE - ANEXO III - Preencher'!H38="","",'[1]TCE - ANEXO III - Preencher'!H38)</f>
        <v>12/2021</v>
      </c>
      <c r="H29" s="12" t="n">
        <f aca="false">'[1]TCE - ANEXO III - Preencher'!I38</f>
        <v>0</v>
      </c>
      <c r="I29" s="12" t="n">
        <f aca="false">'[1]TCE - ANEXO III - Preencher'!J38</f>
        <v>197.21</v>
      </c>
      <c r="J29" s="12" t="n">
        <f aca="false">'[1]TCE - ANEXO III - Preencher'!K38</f>
        <v>0</v>
      </c>
      <c r="K29" s="13" t="n">
        <f aca="false">'[1]TCE - ANEXO III - Preencher'!L38</f>
        <v>148.023535353535</v>
      </c>
      <c r="L29" s="13" t="n">
        <f aca="false">'[1]TCE - ANEXO III - Preencher'!M38</f>
        <v>5.5</v>
      </c>
      <c r="M29" s="13" t="n">
        <f aca="false">K29-L29</f>
        <v>142.523535353535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339.733535353535</v>
      </c>
    </row>
    <row r="30" s="5" customFormat="true" ht="12.8" hidden="false" customHeight="false" outlineLevel="0" collapsed="false">
      <c r="A30" s="6" t="n">
        <f aca="false">IFERROR(VLOOKUP(B30,'[1]DADOS (OCULTAR)'!$P$3:$R$91,3,0),"")</f>
        <v>9767633000447</v>
      </c>
      <c r="B30" s="7" t="str">
        <f aca="false">'[1]TCE - ANEXO III - Preencher'!C39</f>
        <v>HOSPITAL SILVIO MAGALHÃES (COVID-19)</v>
      </c>
      <c r="C30" s="8"/>
      <c r="D30" s="9" t="str">
        <f aca="false">'[1]TCE - ANEXO III - Preencher'!E39</f>
        <v>EDJANEIDE DE OLIVEIRA SILVA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n">
        <f aca="false">'[1]TCE - ANEXO III - Preencher'!G39</f>
        <v>322205</v>
      </c>
      <c r="G30" s="11" t="str">
        <f aca="false">IF('[1]TCE - ANEXO III - Preencher'!H39="","",'[1]TCE - ANEXO III - Preencher'!H39)</f>
        <v>12/2021</v>
      </c>
      <c r="H30" s="12" t="n">
        <f aca="false">'[1]TCE - ANEXO III - Preencher'!I39</f>
        <v>0</v>
      </c>
      <c r="I30" s="12" t="n">
        <f aca="false">'[1]TCE - ANEXO III - Preencher'!J39</f>
        <v>176.23</v>
      </c>
      <c r="J30" s="12" t="n">
        <f aca="false">'[1]TCE - ANEXO III - Preencher'!K39</f>
        <v>0</v>
      </c>
      <c r="K30" s="13" t="n">
        <f aca="false">'[1]TCE - ANEXO III - Preencher'!L39</f>
        <v>148.023535353535</v>
      </c>
      <c r="L30" s="13" t="n">
        <f aca="false">'[1]TCE - ANEXO III - Preencher'!M39</f>
        <v>5.5</v>
      </c>
      <c r="M30" s="13" t="n">
        <f aca="false">K30-L30</f>
        <v>142.523535353535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318.753535353535</v>
      </c>
    </row>
    <row r="31" s="5" customFormat="true" ht="12.8" hidden="false" customHeight="false" outlineLevel="0" collapsed="false">
      <c r="A31" s="6" t="n">
        <f aca="false">IFERROR(VLOOKUP(B31,'[1]DADOS (OCULTAR)'!$P$3:$R$91,3,0),"")</f>
        <v>9767633000447</v>
      </c>
      <c r="B31" s="7" t="str">
        <f aca="false">'[1]TCE - ANEXO III - Preencher'!C40</f>
        <v>HOSPITAL SILVIO MAGALHÃES (COVID-19)</v>
      </c>
      <c r="C31" s="8"/>
      <c r="D31" s="9" t="str">
        <f aca="false">'[1]TCE - ANEXO III - Preencher'!E40</f>
        <v>EDLANE KARINA MENDES DA SILVA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n">
        <f aca="false">'[1]TCE - ANEXO III - Preencher'!G40</f>
        <v>322205</v>
      </c>
      <c r="G31" s="11" t="str">
        <f aca="false">IF('[1]TCE - ANEXO III - Preencher'!H40="","",'[1]TCE - ANEXO III - Preencher'!H40)</f>
        <v>12/2021</v>
      </c>
      <c r="H31" s="12" t="n">
        <f aca="false">'[1]TCE - ANEXO III - Preencher'!I40</f>
        <v>0</v>
      </c>
      <c r="I31" s="12" t="n">
        <f aca="false">'[1]TCE - ANEXO III - Preencher'!J40</f>
        <v>230.7</v>
      </c>
      <c r="J31" s="12" t="n">
        <f aca="false">'[1]TCE - ANEXO III - Preencher'!K40</f>
        <v>0</v>
      </c>
      <c r="K31" s="13" t="n">
        <f aca="false">'[1]TCE - ANEXO III - Preencher'!L40</f>
        <v>148.023535353535</v>
      </c>
      <c r="L31" s="13" t="n">
        <f aca="false">'[1]TCE - ANEXO III - Preencher'!M40</f>
        <v>5.5</v>
      </c>
      <c r="M31" s="13" t="n">
        <f aca="false">K31-L31</f>
        <v>142.523535353535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373.223535353535</v>
      </c>
    </row>
    <row r="32" s="5" customFormat="true" ht="12.8" hidden="false" customHeight="false" outlineLevel="0" collapsed="false">
      <c r="A32" s="6" t="n">
        <f aca="false">IFERROR(VLOOKUP(B32,'[1]DADOS (OCULTAR)'!$P$3:$R$91,3,0),"")</f>
        <v>9767633000447</v>
      </c>
      <c r="B32" s="7" t="str">
        <f aca="false">'[1]TCE - ANEXO III - Preencher'!C41</f>
        <v>HOSPITAL SILVIO MAGALHÃES (COVID-19)</v>
      </c>
      <c r="C32" s="8"/>
      <c r="D32" s="9" t="str">
        <f aca="false">'[1]TCE - ANEXO III - Preencher'!E41</f>
        <v>EDSON RODRIGUES DA SILVA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n">
        <f aca="false">'[1]TCE - ANEXO III - Preencher'!G41</f>
        <v>223505</v>
      </c>
      <c r="G32" s="11" t="str">
        <f aca="false">IF('[1]TCE - ANEXO III - Preencher'!H41="","",'[1]TCE - ANEXO III - Preencher'!H41)</f>
        <v>12/2021</v>
      </c>
      <c r="H32" s="12" t="n">
        <f aca="false">'[1]TCE - ANEXO III - Preencher'!I41</f>
        <v>0</v>
      </c>
      <c r="I32" s="12" t="n">
        <f aca="false">'[1]TCE - ANEXO III - Preencher'!J41</f>
        <v>430.75</v>
      </c>
      <c r="J32" s="12" t="n">
        <f aca="false">'[1]TCE - ANEXO III - Preencher'!K41</f>
        <v>0</v>
      </c>
      <c r="K32" s="13" t="n">
        <f aca="false">'[1]TCE - ANEXO III - Preencher'!L41</f>
        <v>148.023535353535</v>
      </c>
      <c r="L32" s="13" t="n">
        <f aca="false">'[1]TCE - ANEXO III - Preencher'!M41</f>
        <v>5.5</v>
      </c>
      <c r="M32" s="13" t="n">
        <f aca="false">K32-L32</f>
        <v>142.523535353535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573.273535353535</v>
      </c>
    </row>
    <row r="33" s="5" customFormat="true" ht="12.8" hidden="false" customHeight="false" outlineLevel="0" collapsed="false">
      <c r="A33" s="6" t="n">
        <f aca="false">IFERROR(VLOOKUP(B33,'[1]DADOS (OCULTAR)'!$P$3:$R$91,3,0),"")</f>
        <v>9767633000447</v>
      </c>
      <c r="B33" s="7" t="str">
        <f aca="false">'[1]TCE - ANEXO III - Preencher'!C42</f>
        <v>HOSPITAL SILVIO MAGALHÃES (COVID-19)</v>
      </c>
      <c r="C33" s="8"/>
      <c r="D33" s="9" t="str">
        <f aca="false">'[1]TCE - ANEXO III - Preencher'!E42</f>
        <v>EDUARDA DO CARMO SILVA DE SENA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n">
        <f aca="false">'[1]TCE - ANEXO III - Preencher'!G42</f>
        <v>223605</v>
      </c>
      <c r="G33" s="11" t="str">
        <f aca="false">IF('[1]TCE - ANEXO III - Preencher'!H42="","",'[1]TCE - ANEXO III - Preencher'!H42)</f>
        <v>12/2021</v>
      </c>
      <c r="H33" s="12" t="n">
        <f aca="false">'[1]TCE - ANEXO III - Preencher'!I42</f>
        <v>0</v>
      </c>
      <c r="I33" s="12" t="n">
        <f aca="false">'[1]TCE - ANEXO III - Preencher'!J42</f>
        <v>341.79</v>
      </c>
      <c r="J33" s="12" t="n">
        <f aca="false">'[1]TCE - ANEXO III - Preencher'!K42</f>
        <v>0</v>
      </c>
      <c r="K33" s="13" t="n">
        <f aca="false">'[1]TCE - ANEXO III - Preencher'!L42</f>
        <v>148.023535353535</v>
      </c>
      <c r="L33" s="13" t="n">
        <f aca="false">'[1]TCE - ANEXO III - Preencher'!M42</f>
        <v>5.5</v>
      </c>
      <c r="M33" s="13" t="n">
        <f aca="false">K33-L33</f>
        <v>142.523535353535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138.86</v>
      </c>
      <c r="U33" s="13" t="n">
        <f aca="false">'[1]TCE - ANEXO III - Preencher'!V42</f>
        <v>0</v>
      </c>
      <c r="V33" s="13" t="n">
        <f aca="false">T33-U33</f>
        <v>138.86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623.173535353535</v>
      </c>
    </row>
    <row r="34" s="5" customFormat="true" ht="12.8" hidden="false" customHeight="false" outlineLevel="0" collapsed="false">
      <c r="A34" s="6" t="n">
        <f aca="false">IFERROR(VLOOKUP(B34,'[1]DADOS (OCULTAR)'!$P$3:$R$91,3,0),"")</f>
        <v>9767633000447</v>
      </c>
      <c r="B34" s="7" t="str">
        <f aca="false">'[1]TCE - ANEXO III - Preencher'!C43</f>
        <v>HOSPITAL SILVIO MAGALHÃES (COVID-19)</v>
      </c>
      <c r="C34" s="8"/>
      <c r="D34" s="9" t="str">
        <f aca="false">'[1]TCE - ANEXO III - Preencher'!E43</f>
        <v>EDVANE MARIA COSTA DE AZEVEDO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n">
        <f aca="false">'[1]TCE - ANEXO III - Preencher'!G43</f>
        <v>322205</v>
      </c>
      <c r="G34" s="11" t="str">
        <f aca="false">IF('[1]TCE - ANEXO III - Preencher'!H43="","",'[1]TCE - ANEXO III - Preencher'!H43)</f>
        <v>12/2021</v>
      </c>
      <c r="H34" s="12" t="n">
        <f aca="false">'[1]TCE - ANEXO III - Preencher'!I43</f>
        <v>0</v>
      </c>
      <c r="I34" s="12" t="n">
        <f aca="false">'[1]TCE - ANEXO III - Preencher'!J43</f>
        <v>230.68</v>
      </c>
      <c r="J34" s="12" t="n">
        <f aca="false">'[1]TCE - ANEXO III - Preencher'!K43</f>
        <v>0</v>
      </c>
      <c r="K34" s="13" t="n">
        <f aca="false">'[1]TCE - ANEXO III - Preencher'!L43</f>
        <v>148.023535353535</v>
      </c>
      <c r="L34" s="13" t="n">
        <f aca="false">'[1]TCE - ANEXO III - Preencher'!M43</f>
        <v>5.5</v>
      </c>
      <c r="M34" s="13" t="n">
        <f aca="false">K34-L34</f>
        <v>142.523535353535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373.203535353535</v>
      </c>
    </row>
    <row r="35" s="5" customFormat="true" ht="12.8" hidden="false" customHeight="false" outlineLevel="0" collapsed="false">
      <c r="A35" s="6" t="n">
        <f aca="false">IFERROR(VLOOKUP(B35,'[1]DADOS (OCULTAR)'!$P$3:$R$91,3,0),"")</f>
        <v>9767633000447</v>
      </c>
      <c r="B35" s="7" t="str">
        <f aca="false">'[1]TCE - ANEXO III - Preencher'!C44</f>
        <v>HOSPITAL SILVIO MAGALHÃES (COVID-19)</v>
      </c>
      <c r="C35" s="8"/>
      <c r="D35" s="9" t="str">
        <f aca="false">'[1]TCE - ANEXO III - Preencher'!E44</f>
        <v>ELIDIANE LUIZA ANTUNES DE MELO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n">
        <f aca="false">'[1]TCE - ANEXO III - Preencher'!G44</f>
        <v>223505</v>
      </c>
      <c r="G35" s="11" t="str">
        <f aca="false">IF('[1]TCE - ANEXO III - Preencher'!H44="","",'[1]TCE - ANEXO III - Preencher'!H44)</f>
        <v>12/2021</v>
      </c>
      <c r="H35" s="12" t="n">
        <f aca="false">'[1]TCE - ANEXO III - Preencher'!I44</f>
        <v>0</v>
      </c>
      <c r="I35" s="12" t="n">
        <f aca="false">'[1]TCE - ANEXO III - Preencher'!J44</f>
        <v>524.22</v>
      </c>
      <c r="J35" s="12" t="n">
        <f aca="false">'[1]TCE - ANEXO III - Preencher'!K44</f>
        <v>0</v>
      </c>
      <c r="K35" s="13" t="n">
        <f aca="false">'[1]TCE - ANEXO III - Preencher'!L44</f>
        <v>148.023535353535</v>
      </c>
      <c r="L35" s="13" t="n">
        <f aca="false">'[1]TCE - ANEXO III - Preencher'!M44</f>
        <v>5.5</v>
      </c>
      <c r="M35" s="13" t="n">
        <f aca="false">K35-L35</f>
        <v>142.523535353535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666.743535353535</v>
      </c>
    </row>
    <row r="36" s="5" customFormat="true" ht="12.8" hidden="false" customHeight="false" outlineLevel="0" collapsed="false">
      <c r="A36" s="6" t="n">
        <f aca="false">IFERROR(VLOOKUP(B36,'[1]DADOS (OCULTAR)'!$P$3:$R$91,3,0),"")</f>
        <v>9767633000447</v>
      </c>
      <c r="B36" s="7" t="str">
        <f aca="false">'[1]TCE - ANEXO III - Preencher'!C45</f>
        <v>HOSPITAL SILVIO MAGALHÃES (COVID-19)</v>
      </c>
      <c r="C36" s="8"/>
      <c r="D36" s="9" t="str">
        <f aca="false">'[1]TCE - ANEXO III - Preencher'!E45</f>
        <v>ELTON JEFFERSON DA SILVA OLIVEIRA</v>
      </c>
      <c r="E36" s="7" t="str">
        <f aca="false">IF('[1]TCE - ANEXO III - Preencher'!F45="4 - Assistência Odontológica","2 - Outros Profissionais da Saúde",'[1]TCE - ANEXO III - Preencher'!F45)</f>
        <v>2 - Outros Profissionais da Saúde</v>
      </c>
      <c r="F36" s="10" t="n">
        <f aca="false">'[1]TCE - ANEXO III - Preencher'!G45</f>
        <v>322205</v>
      </c>
      <c r="G36" s="11" t="str">
        <f aca="false">IF('[1]TCE - ANEXO III - Preencher'!H45="","",'[1]TCE - ANEXO III - Preencher'!H45)</f>
        <v>12/2021</v>
      </c>
      <c r="H36" s="12" t="n">
        <f aca="false">'[1]TCE - ANEXO III - Preencher'!I45</f>
        <v>0</v>
      </c>
      <c r="I36" s="12" t="n">
        <f aca="false">'[1]TCE - ANEXO III - Preencher'!J45</f>
        <v>138.59</v>
      </c>
      <c r="J36" s="12" t="n">
        <f aca="false">'[1]TCE - ANEXO III - Preencher'!K45</f>
        <v>0</v>
      </c>
      <c r="K36" s="13" t="n">
        <f aca="false">'[1]TCE - ANEXO III - Preencher'!L45</f>
        <v>148.023535353535</v>
      </c>
      <c r="L36" s="13" t="n">
        <f aca="false">'[1]TCE - ANEXO III - Preencher'!M45</f>
        <v>5.5</v>
      </c>
      <c r="M36" s="13" t="n">
        <f aca="false">K36-L36</f>
        <v>142.523535353535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281.113535353535</v>
      </c>
    </row>
    <row r="37" s="5" customFormat="true" ht="12.8" hidden="false" customHeight="false" outlineLevel="0" collapsed="false">
      <c r="A37" s="6" t="n">
        <f aca="false">IFERROR(VLOOKUP(B37,'[1]DADOS (OCULTAR)'!$P$3:$R$91,3,0),"")</f>
        <v>9767633000447</v>
      </c>
      <c r="B37" s="7" t="str">
        <f aca="false">'[1]TCE - ANEXO III - Preencher'!C46</f>
        <v>HOSPITAL SILVIO MAGALHÃES (COVID-19)</v>
      </c>
      <c r="C37" s="8"/>
      <c r="D37" s="9" t="str">
        <f aca="false">'[1]TCE - ANEXO III - Preencher'!E46</f>
        <v>EMANUELA LIMA DOS SANTOS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n">
        <f aca="false">'[1]TCE - ANEXO III - Preencher'!G46</f>
        <v>223505</v>
      </c>
      <c r="G37" s="11" t="str">
        <f aca="false">IF('[1]TCE - ANEXO III - Preencher'!H46="","",'[1]TCE - ANEXO III - Preencher'!H46)</f>
        <v>12/2021</v>
      </c>
      <c r="H37" s="12" t="n">
        <f aca="false">'[1]TCE - ANEXO III - Preencher'!I46</f>
        <v>0</v>
      </c>
      <c r="I37" s="12" t="n">
        <f aca="false">'[1]TCE - ANEXO III - Preencher'!J46</f>
        <v>285.13</v>
      </c>
      <c r="J37" s="12" t="n">
        <f aca="false">'[1]TCE - ANEXO III - Preencher'!K46</f>
        <v>0</v>
      </c>
      <c r="K37" s="13" t="n">
        <f aca="false">'[1]TCE - ANEXO III - Preencher'!L46</f>
        <v>148.023535353535</v>
      </c>
      <c r="L37" s="13" t="n">
        <f aca="false">'[1]TCE - ANEXO III - Preencher'!M46</f>
        <v>5.5</v>
      </c>
      <c r="M37" s="13" t="n">
        <f aca="false">K37-L37</f>
        <v>142.523535353535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427.653535353535</v>
      </c>
    </row>
    <row r="38" s="5" customFormat="true" ht="12.8" hidden="false" customHeight="false" outlineLevel="0" collapsed="false">
      <c r="A38" s="6" t="n">
        <f aca="false">IFERROR(VLOOKUP(B38,'[1]DADOS (OCULTAR)'!$P$3:$R$91,3,0),"")</f>
        <v>9767633000447</v>
      </c>
      <c r="B38" s="7" t="str">
        <f aca="false">'[1]TCE - ANEXO III - Preencher'!C47</f>
        <v>HOSPITAL SILVIO MAGALHÃES (COVID-19)</v>
      </c>
      <c r="C38" s="8"/>
      <c r="D38" s="9" t="str">
        <f aca="false">'[1]TCE - ANEXO III - Preencher'!E47</f>
        <v>EMANUELLE DA SILVA FERREIRA LINS</v>
      </c>
      <c r="E38" s="7" t="str">
        <f aca="false">IF('[1]TCE - ANEXO III - Preencher'!F47="4 - Assistência Odontológica","2 - Outros Profissionais da Saúde",'[1]TCE - ANEXO III - Preencher'!F47)</f>
        <v>2 - Outros Profissionais da Saúde</v>
      </c>
      <c r="F38" s="10" t="n">
        <f aca="false">'[1]TCE - ANEXO III - Preencher'!G47</f>
        <v>322205</v>
      </c>
      <c r="G38" s="11" t="str">
        <f aca="false">IF('[1]TCE - ANEXO III - Preencher'!H47="","",'[1]TCE - ANEXO III - Preencher'!H47)</f>
        <v>12/2021</v>
      </c>
      <c r="H38" s="12" t="n">
        <f aca="false">'[1]TCE - ANEXO III - Preencher'!I47</f>
        <v>0</v>
      </c>
      <c r="I38" s="12" t="n">
        <f aca="false">'[1]TCE - ANEXO III - Preencher'!J47</f>
        <v>212.53</v>
      </c>
      <c r="J38" s="12" t="n">
        <f aca="false">'[1]TCE - ANEXO III - Preencher'!K47</f>
        <v>0</v>
      </c>
      <c r="K38" s="13" t="n">
        <f aca="false">'[1]TCE - ANEXO III - Preencher'!L47</f>
        <v>148.023535353535</v>
      </c>
      <c r="L38" s="13" t="n">
        <f aca="false">'[1]TCE - ANEXO III - Preencher'!M47</f>
        <v>5.5</v>
      </c>
      <c r="M38" s="13" t="n">
        <f aca="false">K38-L38</f>
        <v>142.523535353535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355.053535353535</v>
      </c>
    </row>
    <row r="39" s="5" customFormat="true" ht="12.8" hidden="false" customHeight="false" outlineLevel="0" collapsed="false">
      <c r="A39" s="6" t="n">
        <f aca="false">IFERROR(VLOOKUP(B39,'[1]DADOS (OCULTAR)'!$P$3:$R$91,3,0),"")</f>
        <v>9767633000447</v>
      </c>
      <c r="B39" s="7" t="str">
        <f aca="false">'[1]TCE - ANEXO III - Preencher'!C48</f>
        <v>HOSPITAL SILVIO MAGALHÃES (COVID-19)</v>
      </c>
      <c r="C39" s="8"/>
      <c r="D39" s="9" t="str">
        <f aca="false">'[1]TCE - ANEXO III - Preencher'!E48</f>
        <v>EMERSON LUIZ DE MELO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n">
        <f aca="false">'[1]TCE - ANEXO III - Preencher'!G48</f>
        <v>223505</v>
      </c>
      <c r="G39" s="11" t="str">
        <f aca="false">IF('[1]TCE - ANEXO III - Preencher'!H48="","",'[1]TCE - ANEXO III - Preencher'!H48)</f>
        <v>12/2021</v>
      </c>
      <c r="H39" s="12" t="n">
        <f aca="false">'[1]TCE - ANEXO III - Preencher'!I48</f>
        <v>0</v>
      </c>
      <c r="I39" s="12" t="n">
        <f aca="false">'[1]TCE - ANEXO III - Preencher'!J48</f>
        <v>396.3</v>
      </c>
      <c r="J39" s="12" t="n">
        <f aca="false">'[1]TCE - ANEXO III - Preencher'!K48</f>
        <v>0</v>
      </c>
      <c r="K39" s="13" t="n">
        <f aca="false">'[1]TCE - ANEXO III - Preencher'!L48</f>
        <v>148.023535353535</v>
      </c>
      <c r="L39" s="13" t="n">
        <f aca="false">'[1]TCE - ANEXO III - Preencher'!M48</f>
        <v>5.5</v>
      </c>
      <c r="M39" s="13" t="n">
        <f aca="false">K39-L39</f>
        <v>142.523535353535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538.823535353535</v>
      </c>
    </row>
    <row r="40" s="5" customFormat="true" ht="12.8" hidden="false" customHeight="false" outlineLevel="0" collapsed="false">
      <c r="A40" s="6" t="n">
        <f aca="false">IFERROR(VLOOKUP(B40,'[1]DADOS (OCULTAR)'!$P$3:$R$91,3,0),"")</f>
        <v>9767633000447</v>
      </c>
      <c r="B40" s="7" t="str">
        <f aca="false">'[1]TCE - ANEXO III - Preencher'!C49</f>
        <v>HOSPITAL SILVIO MAGALHÃES (COVID-19)</v>
      </c>
      <c r="C40" s="8"/>
      <c r="D40" s="9" t="str">
        <f aca="false">'[1]TCE - ANEXO III - Preencher'!E49</f>
        <v>ERICA ALICE DA SILVA</v>
      </c>
      <c r="E40" s="7" t="str">
        <f aca="false">IF('[1]TCE - ANEXO III - Preencher'!F49="4 - Assistência Odontológica","2 - Outros Profissionais da Saúde",'[1]TCE - ANEXO III - Preencher'!F49)</f>
        <v>2 - Outros Profissionais da Saúde</v>
      </c>
      <c r="F40" s="10" t="n">
        <f aca="false">'[1]TCE - ANEXO III - Preencher'!G49</f>
        <v>322205</v>
      </c>
      <c r="G40" s="11" t="str">
        <f aca="false">IF('[1]TCE - ANEXO III - Preencher'!H49="","",'[1]TCE - ANEXO III - Preencher'!H49)</f>
        <v>12/2021</v>
      </c>
      <c r="H40" s="12" t="n">
        <f aca="false">'[1]TCE - ANEXO III - Preencher'!I49</f>
        <v>0</v>
      </c>
      <c r="I40" s="12" t="n">
        <f aca="false">'[1]TCE - ANEXO III - Preencher'!J49</f>
        <v>205.35</v>
      </c>
      <c r="J40" s="12" t="n">
        <f aca="false">'[1]TCE - ANEXO III - Preencher'!K49</f>
        <v>0</v>
      </c>
      <c r="K40" s="13" t="n">
        <f aca="false">'[1]TCE - ANEXO III - Preencher'!L49</f>
        <v>148.023535353535</v>
      </c>
      <c r="L40" s="13" t="n">
        <f aca="false">'[1]TCE - ANEXO III - Preencher'!M49</f>
        <v>5.5</v>
      </c>
      <c r="M40" s="13" t="n">
        <f aca="false">K40-L40</f>
        <v>142.523535353535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69.41</v>
      </c>
      <c r="U40" s="13" t="n">
        <f aca="false">'[1]TCE - ANEXO III - Preencher'!V49</f>
        <v>0</v>
      </c>
      <c r="V40" s="13" t="n">
        <f aca="false">T40-U40</f>
        <v>69.41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417.283535353535</v>
      </c>
    </row>
    <row r="41" s="5" customFormat="true" ht="12.8" hidden="false" customHeight="false" outlineLevel="0" collapsed="false">
      <c r="A41" s="6" t="n">
        <f aca="false">IFERROR(VLOOKUP(B41,'[1]DADOS (OCULTAR)'!$P$3:$R$91,3,0),"")</f>
        <v>9767633000447</v>
      </c>
      <c r="B41" s="7" t="str">
        <f aca="false">'[1]TCE - ANEXO III - Preencher'!C50</f>
        <v>HOSPITAL SILVIO MAGALHÃES (COVID-19)</v>
      </c>
      <c r="C41" s="8"/>
      <c r="D41" s="9" t="str">
        <f aca="false">'[1]TCE - ANEXO III - Preencher'!E50</f>
        <v>ERONEIDE DA SILVA DE SOUSA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n">
        <f aca="false">'[1]TCE - ANEXO III - Preencher'!G50</f>
        <v>322205</v>
      </c>
      <c r="G41" s="11" t="str">
        <f aca="false">IF('[1]TCE - ANEXO III - Preencher'!H50="","",'[1]TCE - ANEXO III - Preencher'!H50)</f>
        <v>12/2021</v>
      </c>
      <c r="H41" s="12" t="n">
        <f aca="false">'[1]TCE - ANEXO III - Preencher'!I50</f>
        <v>0</v>
      </c>
      <c r="I41" s="12" t="n">
        <f aca="false">'[1]TCE - ANEXO III - Preencher'!J50</f>
        <v>191.69</v>
      </c>
      <c r="J41" s="12" t="n">
        <f aca="false">'[1]TCE - ANEXO III - Preencher'!K50</f>
        <v>0</v>
      </c>
      <c r="K41" s="13" t="n">
        <f aca="false">'[1]TCE - ANEXO III - Preencher'!L50</f>
        <v>148.023535353535</v>
      </c>
      <c r="L41" s="13" t="n">
        <f aca="false">'[1]TCE - ANEXO III - Preencher'!M50</f>
        <v>5.5</v>
      </c>
      <c r="M41" s="13" t="n">
        <f aca="false">K41-L41</f>
        <v>142.523535353535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69.41</v>
      </c>
      <c r="U41" s="13" t="n">
        <f aca="false">'[1]TCE - ANEXO III - Preencher'!V50</f>
        <v>0</v>
      </c>
      <c r="V41" s="13" t="n">
        <f aca="false">T41-U41</f>
        <v>69.41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403.623535353535</v>
      </c>
    </row>
    <row r="42" s="5" customFormat="true" ht="12.8" hidden="false" customHeight="false" outlineLevel="0" collapsed="false">
      <c r="A42" s="6" t="n">
        <f aca="false">IFERROR(VLOOKUP(B42,'[1]DADOS (OCULTAR)'!$P$3:$R$91,3,0),"")</f>
        <v>9767633000447</v>
      </c>
      <c r="B42" s="7" t="str">
        <f aca="false">'[1]TCE - ANEXO III - Preencher'!C51</f>
        <v>HOSPITAL SILVIO MAGALHÃES (COVID-19)</v>
      </c>
      <c r="C42" s="8"/>
      <c r="D42" s="9" t="str">
        <f aca="false">'[1]TCE - ANEXO III - Preencher'!E51</f>
        <v>EVELYN KEVELYN LIRA MELO DOS SANTOS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n">
        <f aca="false">'[1]TCE - ANEXO III - Preencher'!G51</f>
        <v>322205</v>
      </c>
      <c r="G42" s="11" t="str">
        <f aca="false">IF('[1]TCE - ANEXO III - Preencher'!H51="","",'[1]TCE - ANEXO III - Preencher'!H51)</f>
        <v>12/2021</v>
      </c>
      <c r="H42" s="12" t="n">
        <f aca="false">'[1]TCE - ANEXO III - Preencher'!I51</f>
        <v>0</v>
      </c>
      <c r="I42" s="12" t="n">
        <f aca="false">'[1]TCE - ANEXO III - Preencher'!J51</f>
        <v>193.59</v>
      </c>
      <c r="J42" s="12" t="n">
        <f aca="false">'[1]TCE - ANEXO III - Preencher'!K51</f>
        <v>0</v>
      </c>
      <c r="K42" s="13" t="n">
        <f aca="false">'[1]TCE - ANEXO III - Preencher'!L51</f>
        <v>148.023535353535</v>
      </c>
      <c r="L42" s="13" t="n">
        <f aca="false">'[1]TCE - ANEXO III - Preencher'!M51</f>
        <v>5.5</v>
      </c>
      <c r="M42" s="13" t="n">
        <f aca="false">K42-L42</f>
        <v>142.523535353535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336.113535353535</v>
      </c>
    </row>
    <row r="43" s="5" customFormat="true" ht="12.8" hidden="false" customHeight="false" outlineLevel="0" collapsed="false">
      <c r="A43" s="6" t="n">
        <f aca="false">IFERROR(VLOOKUP(B43,'[1]DADOS (OCULTAR)'!$P$3:$R$91,3,0),"")</f>
        <v>9767633000447</v>
      </c>
      <c r="B43" s="7" t="str">
        <f aca="false">'[1]TCE - ANEXO III - Preencher'!C52</f>
        <v>HOSPITAL SILVIO MAGALHÃES (COVID-19)</v>
      </c>
      <c r="C43" s="8"/>
      <c r="D43" s="9" t="str">
        <f aca="false">'[1]TCE - ANEXO III - Preencher'!E52</f>
        <v>FABIANA BATISTA DE MORAIS SOUZA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n">
        <f aca="false">'[1]TCE - ANEXO III - Preencher'!G52</f>
        <v>322205</v>
      </c>
      <c r="G43" s="11" t="str">
        <f aca="false">IF('[1]TCE - ANEXO III - Preencher'!H52="","",'[1]TCE - ANEXO III - Preencher'!H52)</f>
        <v>12/2021</v>
      </c>
      <c r="H43" s="12" t="n">
        <f aca="false">'[1]TCE - ANEXO III - Preencher'!I52</f>
        <v>0</v>
      </c>
      <c r="I43" s="12" t="n">
        <f aca="false">'[1]TCE - ANEXO III - Preencher'!J52</f>
        <v>186.98</v>
      </c>
      <c r="J43" s="12" t="n">
        <f aca="false">'[1]TCE - ANEXO III - Preencher'!K52</f>
        <v>0</v>
      </c>
      <c r="K43" s="13" t="n">
        <f aca="false">'[1]TCE - ANEXO III - Preencher'!L52</f>
        <v>148.023535353535</v>
      </c>
      <c r="L43" s="13" t="n">
        <f aca="false">'[1]TCE - ANEXO III - Preencher'!M52</f>
        <v>5.5</v>
      </c>
      <c r="M43" s="13" t="n">
        <f aca="false">K43-L43</f>
        <v>142.523535353535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329.503535353535</v>
      </c>
    </row>
    <row r="44" s="5" customFormat="true" ht="12.8" hidden="false" customHeight="false" outlineLevel="0" collapsed="false">
      <c r="A44" s="6" t="n">
        <f aca="false">IFERROR(VLOOKUP(B44,'[1]DADOS (OCULTAR)'!$P$3:$R$91,3,0),"")</f>
        <v>9767633000447</v>
      </c>
      <c r="B44" s="7" t="str">
        <f aca="false">'[1]TCE - ANEXO III - Preencher'!C53</f>
        <v>HOSPITAL SILVIO MAGALHÃES (COVID-19)</v>
      </c>
      <c r="C44" s="8"/>
      <c r="D44" s="9" t="str">
        <f aca="false">'[1]TCE - ANEXO III - Preencher'!E53</f>
        <v>FERNANDO ALBUQUERQUE SILVA FILHO</v>
      </c>
      <c r="E44" s="7" t="str">
        <f aca="false">IF('[1]TCE - ANEXO III - Preencher'!F53="4 - Assistência Odontológica","2 - Outros Profissionais da Saúde",'[1]TCE - ANEXO III - Preencher'!F53)</f>
        <v>2 - Outros Profissionais da Saúde</v>
      </c>
      <c r="F44" s="10" t="n">
        <f aca="false">'[1]TCE - ANEXO III - Preencher'!G53</f>
        <v>322205</v>
      </c>
      <c r="G44" s="11" t="str">
        <f aca="false">IF('[1]TCE - ANEXO III - Preencher'!H53="","",'[1]TCE - ANEXO III - Preencher'!H53)</f>
        <v>12/2021</v>
      </c>
      <c r="H44" s="12" t="n">
        <f aca="false">'[1]TCE - ANEXO III - Preencher'!I53</f>
        <v>0</v>
      </c>
      <c r="I44" s="12" t="n">
        <f aca="false">'[1]TCE - ANEXO III - Preencher'!J53</f>
        <v>224.01</v>
      </c>
      <c r="J44" s="12" t="n">
        <f aca="false">'[1]TCE - ANEXO III - Preencher'!K53</f>
        <v>0</v>
      </c>
      <c r="K44" s="13" t="n">
        <f aca="false">'[1]TCE - ANEXO III - Preencher'!L53</f>
        <v>148.023535353535</v>
      </c>
      <c r="L44" s="13" t="n">
        <f aca="false">'[1]TCE - ANEXO III - Preencher'!M53</f>
        <v>5.5</v>
      </c>
      <c r="M44" s="13" t="n">
        <f aca="false">K44-L44</f>
        <v>142.523535353535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366.533535353535</v>
      </c>
    </row>
    <row r="45" s="5" customFormat="true" ht="12.8" hidden="false" customHeight="false" outlineLevel="0" collapsed="false">
      <c r="A45" s="6" t="n">
        <f aca="false">IFERROR(VLOOKUP(B45,'[1]DADOS (OCULTAR)'!$P$3:$R$91,3,0),"")</f>
        <v>9767633000447</v>
      </c>
      <c r="B45" s="7" t="str">
        <f aca="false">'[1]TCE - ANEXO III - Preencher'!C54</f>
        <v>HOSPITAL SILVIO MAGALHÃES (COVID-19)</v>
      </c>
      <c r="C45" s="8"/>
      <c r="D45" s="9" t="str">
        <f aca="false">'[1]TCE - ANEXO III - Preencher'!E54</f>
        <v>GABRIELA INGRID FERREIRA DO NASCIMENTO</v>
      </c>
      <c r="E45" s="7" t="str">
        <f aca="false">IF('[1]TCE - ANEXO III - Preencher'!F54="4 - Assistência Odontológica","2 - Outros Profissionais da Saúde",'[1]TCE - ANEXO III - Preencher'!F54)</f>
        <v>2 - Outros Profissionais da Saúde</v>
      </c>
      <c r="F45" s="10" t="n">
        <f aca="false">'[1]TCE - ANEXO III - Preencher'!G54</f>
        <v>223605</v>
      </c>
      <c r="G45" s="11" t="str">
        <f aca="false">IF('[1]TCE - ANEXO III - Preencher'!H54="","",'[1]TCE - ANEXO III - Preencher'!H54)</f>
        <v>12/2021</v>
      </c>
      <c r="H45" s="12" t="n">
        <f aca="false">'[1]TCE - ANEXO III - Preencher'!I54</f>
        <v>0</v>
      </c>
      <c r="I45" s="12" t="n">
        <f aca="false">'[1]TCE - ANEXO III - Preencher'!J54</f>
        <v>427.78</v>
      </c>
      <c r="J45" s="12" t="n">
        <f aca="false">'[1]TCE - ANEXO III - Preencher'!K54</f>
        <v>0</v>
      </c>
      <c r="K45" s="13" t="n">
        <f aca="false">'[1]TCE - ANEXO III - Preencher'!L54</f>
        <v>148.023535353535</v>
      </c>
      <c r="L45" s="13" t="n">
        <f aca="false">'[1]TCE - ANEXO III - Preencher'!M54</f>
        <v>5.5</v>
      </c>
      <c r="M45" s="13" t="n">
        <f aca="false">K45-L45</f>
        <v>142.523535353535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570.303535353535</v>
      </c>
    </row>
    <row r="46" s="5" customFormat="true" ht="12.8" hidden="false" customHeight="false" outlineLevel="0" collapsed="false">
      <c r="A46" s="6" t="n">
        <f aca="false">IFERROR(VLOOKUP(B46,'[1]DADOS (OCULTAR)'!$P$3:$R$91,3,0),"")</f>
        <v>9767633000447</v>
      </c>
      <c r="B46" s="7" t="str">
        <f aca="false">'[1]TCE - ANEXO III - Preencher'!C55</f>
        <v>HOSPITAL SILVIO MAGALHÃES (COVID-19)</v>
      </c>
      <c r="C46" s="8"/>
      <c r="D46" s="9" t="str">
        <f aca="false">'[1]TCE - ANEXO III - Preencher'!E55</f>
        <v>GABRIELLA MOREIRA LIRA</v>
      </c>
      <c r="E46" s="7" t="str">
        <f aca="false">IF('[1]TCE - ANEXO III - Preencher'!F55="4 - Assistência Odontológica","2 - Outros Profissionais da Saúde",'[1]TCE - ANEXO III - Preencher'!F55)</f>
        <v>2 - Outros Profissionais da Saúde</v>
      </c>
      <c r="F46" s="10" t="n">
        <f aca="false">'[1]TCE - ANEXO III - Preencher'!G55</f>
        <v>223605</v>
      </c>
      <c r="G46" s="11" t="str">
        <f aca="false">IF('[1]TCE - ANEXO III - Preencher'!H55="","",'[1]TCE - ANEXO III - Preencher'!H55)</f>
        <v>12/2021</v>
      </c>
      <c r="H46" s="12" t="n">
        <f aca="false">'[1]TCE - ANEXO III - Preencher'!I55</f>
        <v>0</v>
      </c>
      <c r="I46" s="12" t="n">
        <f aca="false">'[1]TCE - ANEXO III - Preencher'!J55</f>
        <v>202.26</v>
      </c>
      <c r="J46" s="12" t="n">
        <f aca="false">'[1]TCE - ANEXO III - Preencher'!K55</f>
        <v>0</v>
      </c>
      <c r="K46" s="13" t="n">
        <f aca="false">'[1]TCE - ANEXO III - Preencher'!L55</f>
        <v>148.023535353535</v>
      </c>
      <c r="L46" s="13" t="n">
        <f aca="false">'[1]TCE - ANEXO III - Preencher'!M55</f>
        <v>5.5</v>
      </c>
      <c r="M46" s="13" t="n">
        <f aca="false">K46-L46</f>
        <v>142.523535353535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344.783535353535</v>
      </c>
    </row>
    <row r="47" s="5" customFormat="true" ht="12.8" hidden="false" customHeight="false" outlineLevel="0" collapsed="false">
      <c r="A47" s="6" t="n">
        <f aca="false">IFERROR(VLOOKUP(B47,'[1]DADOS (OCULTAR)'!$P$3:$R$91,3,0),"")</f>
        <v>9767633000447</v>
      </c>
      <c r="B47" s="7" t="str">
        <f aca="false">'[1]TCE - ANEXO III - Preencher'!C56</f>
        <v>HOSPITAL SILVIO MAGALHÃES (COVID-19)</v>
      </c>
      <c r="C47" s="8"/>
      <c r="D47" s="9" t="str">
        <f aca="false">'[1]TCE - ANEXO III - Preencher'!E56</f>
        <v>GEANE CRISTINA DA SILVA CRUZ</v>
      </c>
      <c r="E47" s="7" t="str">
        <f aca="false">IF('[1]TCE - ANEXO III - Preencher'!F56="4 - Assistência Odontológica","2 - Outros Profissionais da Saúde",'[1]TCE - ANEXO III - Preencher'!F56)</f>
        <v>2 - Outros Profissionais da Saúde</v>
      </c>
      <c r="F47" s="10" t="n">
        <f aca="false">'[1]TCE - ANEXO III - Preencher'!G56</f>
        <v>322205</v>
      </c>
      <c r="G47" s="11" t="str">
        <f aca="false">IF('[1]TCE - ANEXO III - Preencher'!H56="","",'[1]TCE - ANEXO III - Preencher'!H56)</f>
        <v>12/2021</v>
      </c>
      <c r="H47" s="12" t="n">
        <f aca="false">'[1]TCE - ANEXO III - Preencher'!I56</f>
        <v>0</v>
      </c>
      <c r="I47" s="12" t="n">
        <f aca="false">'[1]TCE - ANEXO III - Preencher'!J56</f>
        <v>222.55</v>
      </c>
      <c r="J47" s="12" t="n">
        <f aca="false">'[1]TCE - ANEXO III - Preencher'!K56</f>
        <v>0</v>
      </c>
      <c r="K47" s="13" t="n">
        <f aca="false">'[1]TCE - ANEXO III - Preencher'!L56</f>
        <v>148.023535353535</v>
      </c>
      <c r="L47" s="13" t="n">
        <f aca="false">'[1]TCE - ANEXO III - Preencher'!M56</f>
        <v>5.5</v>
      </c>
      <c r="M47" s="13" t="n">
        <f aca="false">K47-L47</f>
        <v>142.523535353535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365.073535353535</v>
      </c>
    </row>
    <row r="48" s="5" customFormat="true" ht="12.8" hidden="false" customHeight="false" outlineLevel="0" collapsed="false">
      <c r="A48" s="6" t="n">
        <f aca="false">IFERROR(VLOOKUP(B48,'[1]DADOS (OCULTAR)'!$P$3:$R$91,3,0),"")</f>
        <v>9767633000447</v>
      </c>
      <c r="B48" s="7" t="str">
        <f aca="false">'[1]TCE - ANEXO III - Preencher'!C57</f>
        <v>HOSPITAL SILVIO MAGALHÃES (COVID-19)</v>
      </c>
      <c r="C48" s="8"/>
      <c r="D48" s="9" t="str">
        <f aca="false">'[1]TCE - ANEXO III - Preencher'!E57</f>
        <v>GEOVANE DA SILVA DE ANDRADE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n">
        <f aca="false">'[1]TCE - ANEXO III - Preencher'!G57</f>
        <v>322205</v>
      </c>
      <c r="G48" s="11" t="str">
        <f aca="false">IF('[1]TCE - ANEXO III - Preencher'!H57="","",'[1]TCE - ANEXO III - Preencher'!H57)</f>
        <v>12/2021</v>
      </c>
      <c r="H48" s="12" t="n">
        <f aca="false">'[1]TCE - ANEXO III - Preencher'!I57</f>
        <v>0</v>
      </c>
      <c r="I48" s="12" t="n">
        <f aca="false">'[1]TCE - ANEXO III - Preencher'!J57</f>
        <v>213.55</v>
      </c>
      <c r="J48" s="12" t="n">
        <f aca="false">'[1]TCE - ANEXO III - Preencher'!K57</f>
        <v>0</v>
      </c>
      <c r="K48" s="13" t="n">
        <f aca="false">'[1]TCE - ANEXO III - Preencher'!L57</f>
        <v>148.023535353535</v>
      </c>
      <c r="L48" s="13" t="n">
        <f aca="false">'[1]TCE - ANEXO III - Preencher'!M57</f>
        <v>5.5</v>
      </c>
      <c r="M48" s="13" t="n">
        <f aca="false">K48-L48</f>
        <v>142.523535353535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356.073535353535</v>
      </c>
    </row>
    <row r="49" s="5" customFormat="true" ht="12.8" hidden="false" customHeight="false" outlineLevel="0" collapsed="false">
      <c r="A49" s="6" t="n">
        <f aca="false">IFERROR(VLOOKUP(B49,'[1]DADOS (OCULTAR)'!$P$3:$R$91,3,0),"")</f>
        <v>9767633000447</v>
      </c>
      <c r="B49" s="7" t="str">
        <f aca="false">'[1]TCE - ANEXO III - Preencher'!C58</f>
        <v>HOSPITAL SILVIO MAGALHÃES (COVID-19)</v>
      </c>
      <c r="C49" s="8"/>
      <c r="D49" s="9" t="str">
        <f aca="false">'[1]TCE - ANEXO III - Preencher'!E58</f>
        <v>GLEICE IARA SANTOS COSTA 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n">
        <f aca="false">'[1]TCE - ANEXO III - Preencher'!G58</f>
        <v>223605</v>
      </c>
      <c r="G49" s="11" t="str">
        <f aca="false">IF('[1]TCE - ANEXO III - Preencher'!H58="","",'[1]TCE - ANEXO III - Preencher'!H58)</f>
        <v>12/2021</v>
      </c>
      <c r="H49" s="12" t="n">
        <f aca="false">'[1]TCE - ANEXO III - Preencher'!I58</f>
        <v>0</v>
      </c>
      <c r="I49" s="12" t="n">
        <f aca="false">'[1]TCE - ANEXO III - Preencher'!J58</f>
        <v>256.16</v>
      </c>
      <c r="J49" s="12" t="n">
        <f aca="false">'[1]TCE - ANEXO III - Preencher'!K58</f>
        <v>0</v>
      </c>
      <c r="K49" s="13" t="n">
        <f aca="false">'[1]TCE - ANEXO III - Preencher'!L58</f>
        <v>148.023535353535</v>
      </c>
      <c r="L49" s="13" t="n">
        <f aca="false">'[1]TCE - ANEXO III - Preencher'!M58</f>
        <v>5.5</v>
      </c>
      <c r="M49" s="13" t="n">
        <f aca="false">K49-L49</f>
        <v>142.523535353535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398.683535353535</v>
      </c>
    </row>
    <row r="50" s="5" customFormat="true" ht="12.8" hidden="false" customHeight="false" outlineLevel="0" collapsed="false">
      <c r="A50" s="6" t="n">
        <f aca="false">IFERROR(VLOOKUP(B50,'[1]DADOS (OCULTAR)'!$P$3:$R$91,3,0),"")</f>
        <v>9767633000447</v>
      </c>
      <c r="B50" s="7" t="str">
        <f aca="false">'[1]TCE - ANEXO III - Preencher'!C59</f>
        <v>HOSPITAL SILVIO MAGALHÃES (COVID-19)</v>
      </c>
      <c r="C50" s="8"/>
      <c r="D50" s="9" t="str">
        <f aca="false">'[1]TCE - ANEXO III - Preencher'!E59</f>
        <v>IONALDO FLORENTINO DE AMORIM FILHO</v>
      </c>
      <c r="E50" s="7" t="str">
        <f aca="false">IF('[1]TCE - ANEXO III - Preencher'!F59="4 - Assistência Odontológica","2 - Outros Profissionais da Saúde",'[1]TCE - ANEXO III - Preencher'!F59)</f>
        <v>2 - Outros Profissionais da Saúde</v>
      </c>
      <c r="F50" s="10" t="n">
        <f aca="false">'[1]TCE - ANEXO III - Preencher'!G59</f>
        <v>223505</v>
      </c>
      <c r="G50" s="11" t="str">
        <f aca="false">IF('[1]TCE - ANEXO III - Preencher'!H59="","",'[1]TCE - ANEXO III - Preencher'!H59)</f>
        <v>12/2021</v>
      </c>
      <c r="H50" s="12" t="n">
        <f aca="false">'[1]TCE - ANEXO III - Preencher'!I59</f>
        <v>0</v>
      </c>
      <c r="I50" s="12" t="n">
        <f aca="false">'[1]TCE - ANEXO III - Preencher'!J59</f>
        <v>279.09</v>
      </c>
      <c r="J50" s="12" t="n">
        <f aca="false">'[1]TCE - ANEXO III - Preencher'!K59</f>
        <v>0</v>
      </c>
      <c r="K50" s="13" t="n">
        <f aca="false">'[1]TCE - ANEXO III - Preencher'!L59</f>
        <v>148.023535353535</v>
      </c>
      <c r="L50" s="13" t="n">
        <f aca="false">'[1]TCE - ANEXO III - Preencher'!M59</f>
        <v>5.5</v>
      </c>
      <c r="M50" s="13" t="n">
        <f aca="false">K50-L50</f>
        <v>142.523535353535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421.613535353535</v>
      </c>
    </row>
    <row r="51" s="5" customFormat="true" ht="12.8" hidden="false" customHeight="false" outlineLevel="0" collapsed="false">
      <c r="A51" s="6" t="n">
        <f aca="false">IFERROR(VLOOKUP(B51,'[1]DADOS (OCULTAR)'!$P$3:$R$91,3,0),"")</f>
        <v>9767633000447</v>
      </c>
      <c r="B51" s="7" t="str">
        <f aca="false">'[1]TCE - ANEXO III - Preencher'!C60</f>
        <v>HOSPITAL SILVIO MAGALHÃES (COVID-19)</v>
      </c>
      <c r="C51" s="8"/>
      <c r="D51" s="9" t="str">
        <f aca="false">'[1]TCE - ANEXO III - Preencher'!E60</f>
        <v>IRANI FELIX DA SILVA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n">
        <f aca="false">'[1]TCE - ANEXO III - Preencher'!G60</f>
        <v>322205</v>
      </c>
      <c r="G51" s="11" t="str">
        <f aca="false">IF('[1]TCE - ANEXO III - Preencher'!H60="","",'[1]TCE - ANEXO III - Preencher'!H60)</f>
        <v>12/2021</v>
      </c>
      <c r="H51" s="12" t="n">
        <f aca="false">'[1]TCE - ANEXO III - Preencher'!I60</f>
        <v>0</v>
      </c>
      <c r="I51" s="12" t="n">
        <f aca="false">'[1]TCE - ANEXO III - Preencher'!J60</f>
        <v>220.48</v>
      </c>
      <c r="J51" s="12" t="n">
        <f aca="false">'[1]TCE - ANEXO III - Preencher'!K60</f>
        <v>0</v>
      </c>
      <c r="K51" s="13" t="n">
        <f aca="false">'[1]TCE - ANEXO III - Preencher'!L60</f>
        <v>148.023535353535</v>
      </c>
      <c r="L51" s="13" t="n">
        <f aca="false">'[1]TCE - ANEXO III - Preencher'!M60</f>
        <v>5.5</v>
      </c>
      <c r="M51" s="13" t="n">
        <f aca="false">K51-L51</f>
        <v>142.523535353535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363.003535353535</v>
      </c>
    </row>
    <row r="52" s="5" customFormat="true" ht="12.8" hidden="false" customHeight="false" outlineLevel="0" collapsed="false">
      <c r="A52" s="6" t="n">
        <f aca="false">IFERROR(VLOOKUP(B52,'[1]DADOS (OCULTAR)'!$P$3:$R$91,3,0),"")</f>
        <v>9767633000447</v>
      </c>
      <c r="B52" s="7" t="str">
        <f aca="false">'[1]TCE - ANEXO III - Preencher'!C61</f>
        <v>HOSPITAL SILVIO MAGALHÃES (COVID-19)</v>
      </c>
      <c r="C52" s="8"/>
      <c r="D52" s="9" t="str">
        <f aca="false">'[1]TCE - ANEXO III - Preencher'!E61</f>
        <v>JADSON MACHADO FERRAZ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n">
        <f aca="false">'[1]TCE - ANEXO III - Preencher'!G61</f>
        <v>223505</v>
      </c>
      <c r="G52" s="11" t="str">
        <f aca="false">IF('[1]TCE - ANEXO III - Preencher'!H61="","",'[1]TCE - ANEXO III - Preencher'!H61)</f>
        <v>12/2021</v>
      </c>
      <c r="H52" s="12" t="n">
        <f aca="false">'[1]TCE - ANEXO III - Preencher'!I61</f>
        <v>0</v>
      </c>
      <c r="I52" s="12" t="n">
        <f aca="false">'[1]TCE - ANEXO III - Preencher'!J61</f>
        <v>418.09</v>
      </c>
      <c r="J52" s="12" t="n">
        <f aca="false">'[1]TCE - ANEXO III - Preencher'!K61</f>
        <v>0</v>
      </c>
      <c r="K52" s="13" t="n">
        <f aca="false">'[1]TCE - ANEXO III - Preencher'!L61</f>
        <v>148.023535353535</v>
      </c>
      <c r="L52" s="13" t="n">
        <f aca="false">'[1]TCE - ANEXO III - Preencher'!M61</f>
        <v>5.5</v>
      </c>
      <c r="M52" s="13" t="n">
        <f aca="false">K52-L52</f>
        <v>142.523535353535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560.613535353535</v>
      </c>
    </row>
    <row r="53" s="5" customFormat="true" ht="12.8" hidden="false" customHeight="false" outlineLevel="0" collapsed="false">
      <c r="A53" s="6" t="n">
        <f aca="false">IFERROR(VLOOKUP(B53,'[1]DADOS (OCULTAR)'!$P$3:$R$91,3,0),"")</f>
        <v>9767633000447</v>
      </c>
      <c r="B53" s="7" t="str">
        <f aca="false">'[1]TCE - ANEXO III - Preencher'!C62</f>
        <v>HOSPITAL SILVIO MAGALHÃES (COVID-19)</v>
      </c>
      <c r="C53" s="8"/>
      <c r="D53" s="9" t="str">
        <f aca="false">'[1]TCE - ANEXO III - Preencher'!E62</f>
        <v>JANE KELLY FERREIRA DA SILVA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n">
        <f aca="false">'[1]TCE - ANEXO III - Preencher'!G62</f>
        <v>322205</v>
      </c>
      <c r="G53" s="11" t="str">
        <f aca="false">IF('[1]TCE - ANEXO III - Preencher'!H62="","",'[1]TCE - ANEXO III - Preencher'!H62)</f>
        <v>12/2021</v>
      </c>
      <c r="H53" s="12" t="n">
        <f aca="false">'[1]TCE - ANEXO III - Preencher'!I62</f>
        <v>0</v>
      </c>
      <c r="I53" s="12" t="n">
        <f aca="false">'[1]TCE - ANEXO III - Preencher'!J62</f>
        <v>193.59</v>
      </c>
      <c r="J53" s="12" t="n">
        <f aca="false">'[1]TCE - ANEXO III - Preencher'!K62</f>
        <v>0</v>
      </c>
      <c r="K53" s="13" t="n">
        <f aca="false">'[1]TCE - ANEXO III - Preencher'!L62</f>
        <v>148.023535353535</v>
      </c>
      <c r="L53" s="13" t="n">
        <f aca="false">'[1]TCE - ANEXO III - Preencher'!M62</f>
        <v>5.5</v>
      </c>
      <c r="M53" s="13" t="n">
        <f aca="false">K53-L53</f>
        <v>142.523535353535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336.113535353535</v>
      </c>
    </row>
    <row r="54" s="5" customFormat="true" ht="12.8" hidden="false" customHeight="false" outlineLevel="0" collapsed="false">
      <c r="A54" s="6" t="n">
        <f aca="false">IFERROR(VLOOKUP(B54,'[1]DADOS (OCULTAR)'!$P$3:$R$91,3,0),"")</f>
        <v>9767633000447</v>
      </c>
      <c r="B54" s="7" t="str">
        <f aca="false">'[1]TCE - ANEXO III - Preencher'!C63</f>
        <v>HOSPITAL SILVIO MAGALHÃES (COVID-19)</v>
      </c>
      <c r="C54" s="8"/>
      <c r="D54" s="9" t="str">
        <f aca="false">'[1]TCE - ANEXO III - Preencher'!E63</f>
        <v>JARCILENE MARIA DA SILVA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n">
        <f aca="false">'[1]TCE - ANEXO III - Preencher'!G63</f>
        <v>322205</v>
      </c>
      <c r="G54" s="11" t="str">
        <f aca="false">IF('[1]TCE - ANEXO III - Preencher'!H63="","",'[1]TCE - ANEXO III - Preencher'!H63)</f>
        <v>12/2021</v>
      </c>
      <c r="H54" s="12" t="n">
        <f aca="false">'[1]TCE - ANEXO III - Preencher'!I63</f>
        <v>0</v>
      </c>
      <c r="I54" s="12" t="n">
        <f aca="false">'[1]TCE - ANEXO III - Preencher'!J63</f>
        <v>200.57</v>
      </c>
      <c r="J54" s="12" t="n">
        <f aca="false">'[1]TCE - ANEXO III - Preencher'!K63</f>
        <v>0</v>
      </c>
      <c r="K54" s="13" t="n">
        <f aca="false">'[1]TCE - ANEXO III - Preencher'!L63</f>
        <v>148.023535353535</v>
      </c>
      <c r="L54" s="13" t="n">
        <f aca="false">'[1]TCE - ANEXO III - Preencher'!M63</f>
        <v>5.5</v>
      </c>
      <c r="M54" s="13" t="n">
        <f aca="false">K54-L54</f>
        <v>142.523535353535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343.093535353535</v>
      </c>
    </row>
    <row r="55" s="5" customFormat="true" ht="12.8" hidden="false" customHeight="false" outlineLevel="0" collapsed="false">
      <c r="A55" s="6" t="n">
        <f aca="false">IFERROR(VLOOKUP(B55,'[1]DADOS (OCULTAR)'!$P$3:$R$91,3,0),"")</f>
        <v>9767633000447</v>
      </c>
      <c r="B55" s="7" t="str">
        <f aca="false">'[1]TCE - ANEXO III - Preencher'!C64</f>
        <v>HOSPITAL SILVIO MAGALHÃES (COVID-19)</v>
      </c>
      <c r="C55" s="8"/>
      <c r="D55" s="9" t="str">
        <f aca="false">'[1]TCE - ANEXO III - Preencher'!E64</f>
        <v>JESSICA NAYARA FERREIRA LIMA 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n">
        <f aca="false">'[1]TCE - ANEXO III - Preencher'!G64</f>
        <v>223605</v>
      </c>
      <c r="G55" s="11" t="str">
        <f aca="false">IF('[1]TCE - ANEXO III - Preencher'!H64="","",'[1]TCE - ANEXO III - Preencher'!H64)</f>
        <v>12/2021</v>
      </c>
      <c r="H55" s="12" t="n">
        <f aca="false">'[1]TCE - ANEXO III - Preencher'!I64</f>
        <v>0</v>
      </c>
      <c r="I55" s="12" t="n">
        <f aca="false">'[1]TCE - ANEXO III - Preencher'!J64</f>
        <v>265.3</v>
      </c>
      <c r="J55" s="12" t="n">
        <f aca="false">'[1]TCE - ANEXO III - Preencher'!K64</f>
        <v>0</v>
      </c>
      <c r="K55" s="13" t="n">
        <f aca="false">'[1]TCE - ANEXO III - Preencher'!L64</f>
        <v>148.023535353535</v>
      </c>
      <c r="L55" s="13" t="n">
        <f aca="false">'[1]TCE - ANEXO III - Preencher'!M64</f>
        <v>5.5</v>
      </c>
      <c r="M55" s="13" t="n">
        <f aca="false">K55-L55</f>
        <v>142.523535353535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407.823535353535</v>
      </c>
    </row>
    <row r="56" s="5" customFormat="true" ht="12.8" hidden="false" customHeight="false" outlineLevel="0" collapsed="false">
      <c r="A56" s="6" t="n">
        <f aca="false">IFERROR(VLOOKUP(B56,'[1]DADOS (OCULTAR)'!$P$3:$R$91,3,0),"")</f>
        <v>9767633000447</v>
      </c>
      <c r="B56" s="7" t="str">
        <f aca="false">'[1]TCE - ANEXO III - Preencher'!C65</f>
        <v>HOSPITAL SILVIO MAGALHÃES (COVID-19)</v>
      </c>
      <c r="C56" s="8"/>
      <c r="D56" s="9" t="str">
        <f aca="false">'[1]TCE - ANEXO III - Preencher'!E65</f>
        <v>JITANA CARLA DA SILVA OLIVEIRA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n">
        <f aca="false">'[1]TCE - ANEXO III - Preencher'!G65</f>
        <v>223505</v>
      </c>
      <c r="G56" s="11" t="str">
        <f aca="false">IF('[1]TCE - ANEXO III - Preencher'!H65="","",'[1]TCE - ANEXO III - Preencher'!H65)</f>
        <v>12/2021</v>
      </c>
      <c r="H56" s="12" t="n">
        <f aca="false">'[1]TCE - ANEXO III - Preencher'!I65</f>
        <v>0</v>
      </c>
      <c r="I56" s="12" t="n">
        <f aca="false">'[1]TCE - ANEXO III - Preencher'!J65</f>
        <v>404.61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103.28</v>
      </c>
      <c r="U56" s="13" t="n">
        <f aca="false">'[1]TCE - ANEXO III - Preencher'!V65</f>
        <v>0</v>
      </c>
      <c r="V56" s="13" t="n">
        <f aca="false">T56-U56</f>
        <v>103.28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507.89</v>
      </c>
    </row>
    <row r="57" s="5" customFormat="true" ht="12.8" hidden="false" customHeight="false" outlineLevel="0" collapsed="false">
      <c r="A57" s="6" t="n">
        <f aca="false">IFERROR(VLOOKUP(B57,'[1]DADOS (OCULTAR)'!$P$3:$R$91,3,0),"")</f>
        <v>9767633000447</v>
      </c>
      <c r="B57" s="7" t="str">
        <f aca="false">'[1]TCE - ANEXO III - Preencher'!C66</f>
        <v>HOSPITAL SILVIO MAGALHÃES (COVID-19)</v>
      </c>
      <c r="C57" s="8"/>
      <c r="D57" s="9" t="str">
        <f aca="false">'[1]TCE - ANEXO III - Preencher'!E66</f>
        <v>JOAO CARLOS SILVA LEITE 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n">
        <f aca="false">'[1]TCE - ANEXO III - Preencher'!G66</f>
        <v>322205</v>
      </c>
      <c r="G57" s="11" t="str">
        <f aca="false">IF('[1]TCE - ANEXO III - Preencher'!H66="","",'[1]TCE - ANEXO III - Preencher'!H66)</f>
        <v>12/2021</v>
      </c>
      <c r="H57" s="12" t="n">
        <f aca="false">'[1]TCE - ANEXO III - Preencher'!I66</f>
        <v>0</v>
      </c>
      <c r="I57" s="12" t="n">
        <f aca="false">'[1]TCE - ANEXO III - Preencher'!J66</f>
        <v>195.39</v>
      </c>
      <c r="J57" s="12" t="n">
        <f aca="false">'[1]TCE - ANEXO III - Preencher'!K66</f>
        <v>0</v>
      </c>
      <c r="K57" s="13" t="n">
        <f aca="false">'[1]TCE - ANEXO III - Preencher'!L66</f>
        <v>148.023535353535</v>
      </c>
      <c r="L57" s="13" t="n">
        <f aca="false">'[1]TCE - ANEXO III - Preencher'!M66</f>
        <v>5.5</v>
      </c>
      <c r="M57" s="13" t="n">
        <f aca="false">K57-L57</f>
        <v>142.523535353535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337.913535353535</v>
      </c>
    </row>
    <row r="58" s="5" customFormat="true" ht="12.8" hidden="false" customHeight="false" outlineLevel="0" collapsed="false">
      <c r="A58" s="6" t="n">
        <f aca="false">IFERROR(VLOOKUP(B58,'[1]DADOS (OCULTAR)'!$P$3:$R$91,3,0),"")</f>
        <v>9767633000447</v>
      </c>
      <c r="B58" s="7" t="str">
        <f aca="false">'[1]TCE - ANEXO III - Preencher'!C67</f>
        <v>HOSPITAL SILVIO MAGALHÃES (COVID-19)</v>
      </c>
      <c r="C58" s="8"/>
      <c r="D58" s="9" t="str">
        <f aca="false">'[1]TCE - ANEXO III - Preencher'!E67</f>
        <v>JOAO JERONIMO DA SILVA FILHO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n">
        <f aca="false">'[1]TCE - ANEXO III - Preencher'!G67</f>
        <v>322205</v>
      </c>
      <c r="G58" s="11" t="str">
        <f aca="false">IF('[1]TCE - ANEXO III - Preencher'!H67="","",'[1]TCE - ANEXO III - Preencher'!H67)</f>
        <v>12/2021</v>
      </c>
      <c r="H58" s="12" t="n">
        <f aca="false">'[1]TCE - ANEXO III - Preencher'!I67</f>
        <v>0</v>
      </c>
      <c r="I58" s="12" t="n">
        <f aca="false">'[1]TCE - ANEXO III - Preencher'!J67</f>
        <v>191.69</v>
      </c>
      <c r="J58" s="12" t="n">
        <f aca="false">'[1]TCE - ANEXO III - Preencher'!K67</f>
        <v>0</v>
      </c>
      <c r="K58" s="13" t="n">
        <f aca="false">'[1]TCE - ANEXO III - Preencher'!L67</f>
        <v>148.023535353535</v>
      </c>
      <c r="L58" s="13" t="n">
        <f aca="false">'[1]TCE - ANEXO III - Preencher'!M67</f>
        <v>5.5</v>
      </c>
      <c r="M58" s="13" t="n">
        <f aca="false">K58-L58</f>
        <v>142.523535353535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334.213535353535</v>
      </c>
    </row>
    <row r="59" s="5" customFormat="true" ht="12.8" hidden="false" customHeight="false" outlineLevel="0" collapsed="false">
      <c r="A59" s="6" t="n">
        <f aca="false">IFERROR(VLOOKUP(B59,'[1]DADOS (OCULTAR)'!$P$3:$R$91,3,0),"")</f>
        <v>9767633000447</v>
      </c>
      <c r="B59" s="7" t="str">
        <f aca="false">'[1]TCE - ANEXO III - Preencher'!C68</f>
        <v>HOSPITAL SILVIO MAGALHÃES (COVID-19)</v>
      </c>
      <c r="C59" s="8"/>
      <c r="D59" s="9" t="str">
        <f aca="false">'[1]TCE - ANEXO III - Preencher'!E68</f>
        <v>JOICE JURACI SILVA BARRETO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n">
        <f aca="false">'[1]TCE - ANEXO III - Preencher'!G68</f>
        <v>322205</v>
      </c>
      <c r="G59" s="11" t="str">
        <f aca="false">IF('[1]TCE - ANEXO III - Preencher'!H68="","",'[1]TCE - ANEXO III - Preencher'!H68)</f>
        <v>12/2021</v>
      </c>
      <c r="H59" s="12" t="n">
        <f aca="false">'[1]TCE - ANEXO III - Preencher'!I68</f>
        <v>0</v>
      </c>
      <c r="I59" s="12" t="n">
        <f aca="false">'[1]TCE - ANEXO III - Preencher'!J68</f>
        <v>192.4</v>
      </c>
      <c r="J59" s="12" t="n">
        <f aca="false">'[1]TCE - ANEXO III - Preencher'!K68</f>
        <v>0</v>
      </c>
      <c r="K59" s="13" t="n">
        <f aca="false">'[1]TCE - ANEXO III - Preencher'!L68</f>
        <v>148.023535353535</v>
      </c>
      <c r="L59" s="13" t="n">
        <f aca="false">'[1]TCE - ANEXO III - Preencher'!M68</f>
        <v>5.5</v>
      </c>
      <c r="M59" s="13" t="n">
        <f aca="false">K59-L59</f>
        <v>142.523535353535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334.923535353535</v>
      </c>
    </row>
    <row r="60" s="5" customFormat="true" ht="12.8" hidden="false" customHeight="false" outlineLevel="0" collapsed="false">
      <c r="A60" s="6" t="n">
        <f aca="false">IFERROR(VLOOKUP(B60,'[1]DADOS (OCULTAR)'!$P$3:$R$91,3,0),"")</f>
        <v>9767633000447</v>
      </c>
      <c r="B60" s="7" t="str">
        <f aca="false">'[1]TCE - ANEXO III - Preencher'!C69</f>
        <v>HOSPITAL SILVIO MAGALHÃES (COVID-19)</v>
      </c>
      <c r="C60" s="8"/>
      <c r="D60" s="9" t="str">
        <f aca="false">'[1]TCE - ANEXO III - Preencher'!E69</f>
        <v>JOSEANE MARIA DA SILVA 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n">
        <f aca="false">'[1]TCE - ANEXO III - Preencher'!G69</f>
        <v>322205</v>
      </c>
      <c r="G60" s="11" t="str">
        <f aca="false">IF('[1]TCE - ANEXO III - Preencher'!H69="","",'[1]TCE - ANEXO III - Preencher'!H69)</f>
        <v>12/2021</v>
      </c>
      <c r="H60" s="12" t="n">
        <f aca="false">'[1]TCE - ANEXO III - Preencher'!I69</f>
        <v>0</v>
      </c>
      <c r="I60" s="12" t="n">
        <f aca="false">'[1]TCE - ANEXO III - Preencher'!J69</f>
        <v>192.37</v>
      </c>
      <c r="J60" s="12" t="n">
        <f aca="false">'[1]TCE - ANEXO III - Preencher'!K69</f>
        <v>0</v>
      </c>
      <c r="K60" s="13" t="n">
        <f aca="false">'[1]TCE - ANEXO III - Preencher'!L69</f>
        <v>148.023535353535</v>
      </c>
      <c r="L60" s="13" t="n">
        <f aca="false">'[1]TCE - ANEXO III - Preencher'!M69</f>
        <v>5.5</v>
      </c>
      <c r="M60" s="13" t="n">
        <f aca="false">K60-L60</f>
        <v>142.523535353535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334.893535353535</v>
      </c>
    </row>
    <row r="61" s="5" customFormat="true" ht="12.8" hidden="false" customHeight="false" outlineLevel="0" collapsed="false">
      <c r="A61" s="6" t="n">
        <f aca="false">IFERROR(VLOOKUP(B61,'[1]DADOS (OCULTAR)'!$P$3:$R$91,3,0),"")</f>
        <v>9767633000447</v>
      </c>
      <c r="B61" s="7" t="str">
        <f aca="false">'[1]TCE - ANEXO III - Preencher'!C70</f>
        <v>HOSPITAL SILVIO MAGALHÃES (COVID-19)</v>
      </c>
      <c r="C61" s="8"/>
      <c r="D61" s="9" t="str">
        <f aca="false">'[1]TCE - ANEXO III - Preencher'!E70</f>
        <v>JOYCE LOUISE TAVARES VITOR DA SILVA</v>
      </c>
      <c r="E61" s="7" t="str">
        <f aca="false">IF('[1]TCE - ANEXO III - Preencher'!F70="4 - Assistência Odontológica","2 - Outros Profissionais da Saúde",'[1]TCE - ANEXO III - Preencher'!F70)</f>
        <v>2 - Outros Profissionais da Saúde</v>
      </c>
      <c r="F61" s="10" t="n">
        <f aca="false">'[1]TCE - ANEXO III - Preencher'!G70</f>
        <v>223605</v>
      </c>
      <c r="G61" s="11" t="str">
        <f aca="false">IF('[1]TCE - ANEXO III - Preencher'!H70="","",'[1]TCE - ANEXO III - Preencher'!H70)</f>
        <v>12/2021</v>
      </c>
      <c r="H61" s="12" t="n">
        <f aca="false">'[1]TCE - ANEXO III - Preencher'!I70</f>
        <v>0</v>
      </c>
      <c r="I61" s="12" t="n">
        <f aca="false">'[1]TCE - ANEXO III - Preencher'!J70</f>
        <v>200.46</v>
      </c>
      <c r="J61" s="12" t="n">
        <f aca="false">'[1]TCE - ANEXO III - Preencher'!K70</f>
        <v>0</v>
      </c>
      <c r="K61" s="13" t="n">
        <f aca="false">'[1]TCE - ANEXO III - Preencher'!L70</f>
        <v>148.023535353535</v>
      </c>
      <c r="L61" s="13" t="n">
        <f aca="false">'[1]TCE - ANEXO III - Preencher'!M70</f>
        <v>5.5</v>
      </c>
      <c r="M61" s="13" t="n">
        <f aca="false">K61-L61</f>
        <v>142.523535353535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342.983535353535</v>
      </c>
    </row>
    <row r="62" s="5" customFormat="true" ht="12.8" hidden="false" customHeight="false" outlineLevel="0" collapsed="false">
      <c r="A62" s="6" t="n">
        <f aca="false">IFERROR(VLOOKUP(B62,'[1]DADOS (OCULTAR)'!$P$3:$R$91,3,0),"")</f>
        <v>9767633000447</v>
      </c>
      <c r="B62" s="7" t="str">
        <f aca="false">'[1]TCE - ANEXO III - Preencher'!C71</f>
        <v>HOSPITAL SILVIO MAGALHÃES (COVID-19)</v>
      </c>
      <c r="C62" s="8"/>
      <c r="D62" s="9" t="str">
        <f aca="false">'[1]TCE - ANEXO III - Preencher'!E71</f>
        <v>JULIAN RAFAELE MARIA DA SILVA 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n">
        <f aca="false">'[1]TCE - ANEXO III - Preencher'!G71</f>
        <v>322205</v>
      </c>
      <c r="G62" s="11" t="str">
        <f aca="false">IF('[1]TCE - ANEXO III - Preencher'!H71="","",'[1]TCE - ANEXO III - Preencher'!H71)</f>
        <v>12/2021</v>
      </c>
      <c r="H62" s="12" t="n">
        <f aca="false">'[1]TCE - ANEXO III - Preencher'!I71</f>
        <v>0</v>
      </c>
      <c r="I62" s="12" t="n">
        <f aca="false">'[1]TCE - ANEXO III - Preencher'!J71</f>
        <v>235.3</v>
      </c>
      <c r="J62" s="12" t="n">
        <f aca="false">'[1]TCE - ANEXO III - Preencher'!K71</f>
        <v>0</v>
      </c>
      <c r="K62" s="13" t="n">
        <f aca="false">'[1]TCE - ANEXO III - Preencher'!L71</f>
        <v>148.023535353535</v>
      </c>
      <c r="L62" s="13" t="n">
        <f aca="false">'[1]TCE - ANEXO III - Preencher'!M71</f>
        <v>5.5</v>
      </c>
      <c r="M62" s="13" t="n">
        <f aca="false">K62-L62</f>
        <v>142.523535353535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69.41</v>
      </c>
      <c r="U62" s="13" t="n">
        <f aca="false">'[1]TCE - ANEXO III - Preencher'!V71</f>
        <v>0</v>
      </c>
      <c r="V62" s="13" t="n">
        <f aca="false">T62-U62</f>
        <v>69.41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447.233535353535</v>
      </c>
    </row>
    <row r="63" s="5" customFormat="true" ht="12.8" hidden="false" customHeight="false" outlineLevel="0" collapsed="false">
      <c r="A63" s="6" t="n">
        <f aca="false">IFERROR(VLOOKUP(B63,'[1]DADOS (OCULTAR)'!$P$3:$R$91,3,0),"")</f>
        <v>9767633000447</v>
      </c>
      <c r="B63" s="7" t="str">
        <f aca="false">'[1]TCE - ANEXO III - Preencher'!C72</f>
        <v>HOSPITAL SILVIO MAGALHÃES (COVID-19)</v>
      </c>
      <c r="C63" s="8"/>
      <c r="D63" s="9" t="str">
        <f aca="false">'[1]TCE - ANEXO III - Preencher'!E72</f>
        <v>KAEL RENDSON LISBOA MARQUES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n">
        <f aca="false">'[1]TCE - ANEXO III - Preencher'!G72</f>
        <v>223605</v>
      </c>
      <c r="G63" s="11" t="str">
        <f aca="false">IF('[1]TCE - ANEXO III - Preencher'!H72="","",'[1]TCE - ANEXO III - Preencher'!H72)</f>
        <v>12/2021</v>
      </c>
      <c r="H63" s="12" t="n">
        <f aca="false">'[1]TCE - ANEXO III - Preencher'!I72</f>
        <v>0</v>
      </c>
      <c r="I63" s="12" t="n">
        <f aca="false">'[1]TCE - ANEXO III - Preencher'!J72</f>
        <v>315.21</v>
      </c>
      <c r="J63" s="12" t="n">
        <f aca="false">'[1]TCE - ANEXO III - Preencher'!K72</f>
        <v>0</v>
      </c>
      <c r="K63" s="13" t="n">
        <f aca="false">'[1]TCE - ANEXO III - Preencher'!L72</f>
        <v>148.023535353535</v>
      </c>
      <c r="L63" s="13" t="n">
        <f aca="false">'[1]TCE - ANEXO III - Preencher'!M72</f>
        <v>5.5</v>
      </c>
      <c r="M63" s="13" t="n">
        <f aca="false">K63-L63</f>
        <v>142.523535353535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457.733535353535</v>
      </c>
    </row>
    <row r="64" s="5" customFormat="true" ht="12.8" hidden="false" customHeight="false" outlineLevel="0" collapsed="false">
      <c r="A64" s="6" t="n">
        <f aca="false">IFERROR(VLOOKUP(B64,'[1]DADOS (OCULTAR)'!$P$3:$R$91,3,0),"")</f>
        <v>9767633000447</v>
      </c>
      <c r="B64" s="7" t="str">
        <f aca="false">'[1]TCE - ANEXO III - Preencher'!C73</f>
        <v>HOSPITAL SILVIO MAGALHÃES (COVID-19)</v>
      </c>
      <c r="C64" s="8"/>
      <c r="D64" s="9" t="str">
        <f aca="false">'[1]TCE - ANEXO III - Preencher'!E73</f>
        <v>KAMILA STEFFANIE FARIAS BARRETO 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n">
        <f aca="false">'[1]TCE - ANEXO III - Preencher'!G73</f>
        <v>223605</v>
      </c>
      <c r="G64" s="11" t="str">
        <f aca="false">IF('[1]TCE - ANEXO III - Preencher'!H73="","",'[1]TCE - ANEXO III - Preencher'!H73)</f>
        <v>12/2021</v>
      </c>
      <c r="H64" s="12" t="n">
        <f aca="false">'[1]TCE - ANEXO III - Preencher'!I73</f>
        <v>0</v>
      </c>
      <c r="I64" s="12" t="n">
        <f aca="false">'[1]TCE - ANEXO III - Preencher'!J73</f>
        <v>0</v>
      </c>
      <c r="J64" s="12" t="n">
        <f aca="false">'[1]TCE - ANEXO III - Preencher'!K73</f>
        <v>731.43</v>
      </c>
      <c r="K64" s="13" t="n">
        <f aca="false">'[1]TCE - ANEXO III - Preencher'!L73</f>
        <v>0</v>
      </c>
      <c r="L64" s="13" t="n">
        <f aca="false">'[1]TCE - ANEXO III - Preencher'!M73</f>
        <v>0</v>
      </c>
      <c r="M64" s="13" t="n">
        <f aca="false">K64-L64</f>
        <v>0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731.43</v>
      </c>
    </row>
    <row r="65" s="5" customFormat="true" ht="12.8" hidden="false" customHeight="false" outlineLevel="0" collapsed="false">
      <c r="A65" s="6" t="n">
        <f aca="false">IFERROR(VLOOKUP(B65,'[1]DADOS (OCULTAR)'!$P$3:$R$91,3,0),"")</f>
        <v>9767633000447</v>
      </c>
      <c r="B65" s="7" t="str">
        <f aca="false">'[1]TCE - ANEXO III - Preencher'!C74</f>
        <v>HOSPITAL SILVIO MAGALHÃES (COVID-19)</v>
      </c>
      <c r="C65" s="8"/>
      <c r="D65" s="9" t="str">
        <f aca="false">'[1]TCE - ANEXO III - Preencher'!E74</f>
        <v>KELVES RAFAEL DA SILVA RODRIGUES 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n">
        <f aca="false">'[1]TCE - ANEXO III - Preencher'!G74</f>
        <v>322205</v>
      </c>
      <c r="G65" s="11" t="str">
        <f aca="false">IF('[1]TCE - ANEXO III - Preencher'!H74="","",'[1]TCE - ANEXO III - Preencher'!H74)</f>
        <v>12/2021</v>
      </c>
      <c r="H65" s="12" t="n">
        <f aca="false">'[1]TCE - ANEXO III - Preencher'!I74</f>
        <v>0</v>
      </c>
      <c r="I65" s="12" t="n">
        <f aca="false">'[1]TCE - ANEXO III - Preencher'!J74</f>
        <v>153.67</v>
      </c>
      <c r="J65" s="12" t="n">
        <f aca="false">'[1]TCE - ANEXO III - Preencher'!K74</f>
        <v>0</v>
      </c>
      <c r="K65" s="13" t="n">
        <f aca="false">'[1]TCE - ANEXO III - Preencher'!L74</f>
        <v>148.023535353535</v>
      </c>
      <c r="L65" s="13" t="n">
        <f aca="false">'[1]TCE - ANEXO III - Preencher'!M74</f>
        <v>5.5</v>
      </c>
      <c r="M65" s="13" t="n">
        <f aca="false">K65-L65</f>
        <v>142.523535353535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296.193535353535</v>
      </c>
    </row>
    <row r="66" s="5" customFormat="true" ht="12.8" hidden="false" customHeight="false" outlineLevel="0" collapsed="false">
      <c r="A66" s="6" t="n">
        <f aca="false">IFERROR(VLOOKUP(B66,'[1]DADOS (OCULTAR)'!$P$3:$R$91,3,0),"")</f>
        <v>9767633000447</v>
      </c>
      <c r="B66" s="7" t="str">
        <f aca="false">'[1]TCE - ANEXO III - Preencher'!C75</f>
        <v>HOSPITAL SILVIO MAGALHÃES (COVID-19)</v>
      </c>
      <c r="C66" s="8"/>
      <c r="D66" s="9" t="str">
        <f aca="false">'[1]TCE - ANEXO III - Preencher'!E75</f>
        <v>LAUDIENE MARIA DOS SANTOS SILVA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n">
        <f aca="false">'[1]TCE - ANEXO III - Preencher'!G75</f>
        <v>322205</v>
      </c>
      <c r="G66" s="11" t="str">
        <f aca="false">IF('[1]TCE - ANEXO III - Preencher'!H75="","",'[1]TCE - ANEXO III - Preencher'!H75)</f>
        <v>12/2021</v>
      </c>
      <c r="H66" s="12" t="n">
        <f aca="false">'[1]TCE - ANEXO III - Preencher'!I75</f>
        <v>0</v>
      </c>
      <c r="I66" s="12" t="n">
        <f aca="false">'[1]TCE - ANEXO III - Preencher'!J75</f>
        <v>162.86</v>
      </c>
      <c r="J66" s="12" t="n">
        <f aca="false">'[1]TCE - ANEXO III - Preencher'!K75</f>
        <v>0</v>
      </c>
      <c r="K66" s="13" t="n">
        <f aca="false">'[1]TCE - ANEXO III - Preencher'!L75</f>
        <v>148.023535353535</v>
      </c>
      <c r="L66" s="13" t="n">
        <f aca="false">'[1]TCE - ANEXO III - Preencher'!M75</f>
        <v>5.5</v>
      </c>
      <c r="M66" s="13" t="n">
        <f aca="false">K66-L66</f>
        <v>142.523535353535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305.383535353535</v>
      </c>
    </row>
    <row r="67" s="5" customFormat="true" ht="12.8" hidden="false" customHeight="false" outlineLevel="0" collapsed="false">
      <c r="A67" s="6" t="n">
        <f aca="false">IFERROR(VLOOKUP(B67,'[1]DADOS (OCULTAR)'!$P$3:$R$91,3,0),"")</f>
        <v>9767633000447</v>
      </c>
      <c r="B67" s="7" t="str">
        <f aca="false">'[1]TCE - ANEXO III - Preencher'!C76</f>
        <v>HOSPITAL SILVIO MAGALHÃES (COVID-19)</v>
      </c>
      <c r="C67" s="8"/>
      <c r="D67" s="9" t="str">
        <f aca="false">'[1]TCE - ANEXO III - Preencher'!E76</f>
        <v>LEONILDA MARIA CALU ARAUJO DA SILVA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n">
        <f aca="false">'[1]TCE - ANEXO III - Preencher'!G76</f>
        <v>322205</v>
      </c>
      <c r="G67" s="11" t="str">
        <f aca="false">IF('[1]TCE - ANEXO III - Preencher'!H76="","",'[1]TCE - ANEXO III - Preencher'!H76)</f>
        <v>12/2021</v>
      </c>
      <c r="H67" s="12" t="n">
        <f aca="false">'[1]TCE - ANEXO III - Preencher'!I76</f>
        <v>0</v>
      </c>
      <c r="I67" s="12" t="n">
        <f aca="false">'[1]TCE - ANEXO III - Preencher'!J76</f>
        <v>193.69</v>
      </c>
      <c r="J67" s="12" t="n">
        <f aca="false">'[1]TCE - ANEXO III - Preencher'!K76</f>
        <v>0</v>
      </c>
      <c r="K67" s="13" t="n">
        <f aca="false">'[1]TCE - ANEXO III - Preencher'!L76</f>
        <v>148.023535353535</v>
      </c>
      <c r="L67" s="13" t="n">
        <f aca="false">'[1]TCE - ANEXO III - Preencher'!M76</f>
        <v>5.5</v>
      </c>
      <c r="M67" s="13" t="n">
        <f aca="false">K67-L67</f>
        <v>142.523535353535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69.41</v>
      </c>
      <c r="U67" s="13" t="n">
        <f aca="false">'[1]TCE - ANEXO III - Preencher'!V76</f>
        <v>0</v>
      </c>
      <c r="V67" s="13" t="n">
        <f aca="false">T67-U67</f>
        <v>69.41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405.623535353535</v>
      </c>
    </row>
    <row r="68" s="5" customFormat="true" ht="12.8" hidden="false" customHeight="false" outlineLevel="0" collapsed="false">
      <c r="A68" s="6" t="n">
        <f aca="false">IFERROR(VLOOKUP(B68,'[1]DADOS (OCULTAR)'!$P$3:$R$91,3,0),"")</f>
        <v>9767633000447</v>
      </c>
      <c r="B68" s="7" t="str">
        <f aca="false">'[1]TCE - ANEXO III - Preencher'!C77</f>
        <v>HOSPITAL SILVIO MAGALHÃES (COVID-19)</v>
      </c>
      <c r="C68" s="8"/>
      <c r="D68" s="9" t="str">
        <f aca="false">'[1]TCE - ANEXO III - Preencher'!E77</f>
        <v>LETICIA MARIA CAVALCANTI SANTOS 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n">
        <f aca="false">'[1]TCE - ANEXO III - Preencher'!G77</f>
        <v>322205</v>
      </c>
      <c r="G68" s="11" t="str">
        <f aca="false">IF('[1]TCE - ANEXO III - Preencher'!H77="","",'[1]TCE - ANEXO III - Preencher'!H77)</f>
        <v>12/2021</v>
      </c>
      <c r="H68" s="12" t="n">
        <f aca="false">'[1]TCE - ANEXO III - Preencher'!I77</f>
        <v>0</v>
      </c>
      <c r="I68" s="12" t="n">
        <f aca="false">'[1]TCE - ANEXO III - Preencher'!J77</f>
        <v>230.5</v>
      </c>
      <c r="J68" s="12" t="n">
        <f aca="false">'[1]TCE - ANEXO III - Preencher'!K77</f>
        <v>0</v>
      </c>
      <c r="K68" s="13" t="n">
        <f aca="false">'[1]TCE - ANEXO III - Preencher'!L77</f>
        <v>148.023535353535</v>
      </c>
      <c r="L68" s="13" t="n">
        <f aca="false">'[1]TCE - ANEXO III - Preencher'!M77</f>
        <v>5.5</v>
      </c>
      <c r="M68" s="13" t="n">
        <f aca="false">K68-L68</f>
        <v>142.523535353535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373.023535353535</v>
      </c>
    </row>
    <row r="69" s="5" customFormat="true" ht="12.8" hidden="false" customHeight="false" outlineLevel="0" collapsed="false">
      <c r="A69" s="6" t="n">
        <f aca="false">IFERROR(VLOOKUP(B69,'[1]DADOS (OCULTAR)'!$P$3:$R$91,3,0),"")</f>
        <v>9767633000447</v>
      </c>
      <c r="B69" s="7" t="str">
        <f aca="false">'[1]TCE - ANEXO III - Preencher'!C78</f>
        <v>HOSPITAL SILVIO MAGALHÃES (COVID-19)</v>
      </c>
      <c r="C69" s="8"/>
      <c r="D69" s="9" t="str">
        <f aca="false">'[1]TCE - ANEXO III - Preencher'!E78</f>
        <v>LICIA GABRIELLY LIMA SILVA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n">
        <f aca="false">'[1]TCE - ANEXO III - Preencher'!G78</f>
        <v>223605</v>
      </c>
      <c r="G69" s="11" t="str">
        <f aca="false">IF('[1]TCE - ANEXO III - Preencher'!H78="","",'[1]TCE - ANEXO III - Preencher'!H78)</f>
        <v>12/2021</v>
      </c>
      <c r="H69" s="12" t="n">
        <f aca="false">'[1]TCE - ANEXO III - Preencher'!I78</f>
        <v>0</v>
      </c>
      <c r="I69" s="12" t="n">
        <f aca="false">'[1]TCE - ANEXO III - Preencher'!J78</f>
        <v>202.15</v>
      </c>
      <c r="J69" s="12" t="n">
        <f aca="false">'[1]TCE - ANEXO III - Preencher'!K78</f>
        <v>0</v>
      </c>
      <c r="K69" s="13" t="n">
        <f aca="false">'[1]TCE - ANEXO III - Preencher'!L78</f>
        <v>148.023535353535</v>
      </c>
      <c r="L69" s="13" t="n">
        <f aca="false">'[1]TCE - ANEXO III - Preencher'!M78</f>
        <v>5.5</v>
      </c>
      <c r="M69" s="13" t="n">
        <f aca="false">K69-L69</f>
        <v>142.523535353535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344.673535353535</v>
      </c>
    </row>
    <row r="70" s="5" customFormat="true" ht="12.8" hidden="false" customHeight="false" outlineLevel="0" collapsed="false">
      <c r="A70" s="6" t="n">
        <f aca="false">IFERROR(VLOOKUP(B70,'[1]DADOS (OCULTAR)'!$P$3:$R$91,3,0),"")</f>
        <v>9767633000447</v>
      </c>
      <c r="B70" s="7" t="str">
        <f aca="false">'[1]TCE - ANEXO III - Preencher'!C79</f>
        <v>HOSPITAL SILVIO MAGALHÃES (COVID-19)</v>
      </c>
      <c r="C70" s="8"/>
      <c r="D70" s="9" t="str">
        <f aca="false">'[1]TCE - ANEXO III - Preencher'!E79</f>
        <v>LIGIA MARIA DA SILVA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n">
        <f aca="false">'[1]TCE - ANEXO III - Preencher'!G79</f>
        <v>322205</v>
      </c>
      <c r="G70" s="11" t="str">
        <f aca="false">IF('[1]TCE - ANEXO III - Preencher'!H79="","",'[1]TCE - ANEXO III - Preencher'!H79)</f>
        <v>12/2021</v>
      </c>
      <c r="H70" s="12" t="n">
        <f aca="false">'[1]TCE - ANEXO III - Preencher'!I79</f>
        <v>0</v>
      </c>
      <c r="I70" s="12" t="n">
        <f aca="false">'[1]TCE - ANEXO III - Preencher'!J79</f>
        <v>153.29</v>
      </c>
      <c r="J70" s="12" t="n">
        <f aca="false">'[1]TCE - ANEXO III - Preencher'!K79</f>
        <v>0</v>
      </c>
      <c r="K70" s="13" t="n">
        <f aca="false">'[1]TCE - ANEXO III - Preencher'!L79</f>
        <v>148.023535353535</v>
      </c>
      <c r="L70" s="13" t="n">
        <f aca="false">'[1]TCE - ANEXO III - Preencher'!M79</f>
        <v>5.5</v>
      </c>
      <c r="M70" s="13" t="n">
        <f aca="false">K70-L70</f>
        <v>142.523535353535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69.41</v>
      </c>
      <c r="U70" s="13" t="n">
        <f aca="false">'[1]TCE - ANEXO III - Preencher'!V79</f>
        <v>0</v>
      </c>
      <c r="V70" s="13" t="n">
        <f aca="false">T70-U70</f>
        <v>69.41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365.223535353535</v>
      </c>
    </row>
    <row r="71" s="5" customFormat="true" ht="12.8" hidden="false" customHeight="false" outlineLevel="0" collapsed="false">
      <c r="A71" s="6" t="n">
        <f aca="false">IFERROR(VLOOKUP(B71,'[1]DADOS (OCULTAR)'!$P$3:$R$91,3,0),"")</f>
        <v>9767633000447</v>
      </c>
      <c r="B71" s="7" t="str">
        <f aca="false">'[1]TCE - ANEXO III - Preencher'!C80</f>
        <v>HOSPITAL SILVIO MAGALHÃES (COVID-19)</v>
      </c>
      <c r="C71" s="8"/>
      <c r="D71" s="9" t="str">
        <f aca="false">'[1]TCE - ANEXO III - Preencher'!E80</f>
        <v>LUCIMAR JOSE DA SILVA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n">
        <f aca="false">'[1]TCE - ANEXO III - Preencher'!G80</f>
        <v>322205</v>
      </c>
      <c r="G71" s="11" t="str">
        <f aca="false">IF('[1]TCE - ANEXO III - Preencher'!H80="","",'[1]TCE - ANEXO III - Preencher'!H80)</f>
        <v>12/2021</v>
      </c>
      <c r="H71" s="12" t="n">
        <f aca="false">'[1]TCE - ANEXO III - Preencher'!I80</f>
        <v>0</v>
      </c>
      <c r="I71" s="12" t="n">
        <f aca="false">'[1]TCE - ANEXO III - Preencher'!J80</f>
        <v>230.68</v>
      </c>
      <c r="J71" s="12" t="n">
        <f aca="false">'[1]TCE - ANEXO III - Preencher'!K80</f>
        <v>0</v>
      </c>
      <c r="K71" s="13" t="n">
        <f aca="false">'[1]TCE - ANEXO III - Preencher'!L80</f>
        <v>148.023535353535</v>
      </c>
      <c r="L71" s="13" t="n">
        <f aca="false">'[1]TCE - ANEXO III - Preencher'!M80</f>
        <v>5.5</v>
      </c>
      <c r="M71" s="13" t="n">
        <f aca="false">K71-L71</f>
        <v>142.523535353535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373.203535353535</v>
      </c>
    </row>
    <row r="72" s="5" customFormat="true" ht="12.8" hidden="false" customHeight="false" outlineLevel="0" collapsed="false">
      <c r="A72" s="6" t="n">
        <f aca="false">IFERROR(VLOOKUP(B72,'[1]DADOS (OCULTAR)'!$P$3:$R$91,3,0),"")</f>
        <v>9767633000447</v>
      </c>
      <c r="B72" s="7" t="str">
        <f aca="false">'[1]TCE - ANEXO III - Preencher'!C81</f>
        <v>HOSPITAL SILVIO MAGALHÃES (COVID-19)</v>
      </c>
      <c r="C72" s="8"/>
      <c r="D72" s="9" t="str">
        <f aca="false">'[1]TCE - ANEXO III - Preencher'!E81</f>
        <v>LUCLECIA MARIA DE ARAUJO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n">
        <f aca="false">'[1]TCE - ANEXO III - Preencher'!G81</f>
        <v>322205</v>
      </c>
      <c r="G72" s="11" t="str">
        <f aca="false">IF('[1]TCE - ANEXO III - Preencher'!H81="","",'[1]TCE - ANEXO III - Preencher'!H81)</f>
        <v>12/2021</v>
      </c>
      <c r="H72" s="12" t="n">
        <f aca="false">'[1]TCE - ANEXO III - Preencher'!I81</f>
        <v>0</v>
      </c>
      <c r="I72" s="12" t="n">
        <f aca="false">'[1]TCE - ANEXO III - Preencher'!J81</f>
        <v>198.21</v>
      </c>
      <c r="J72" s="12" t="n">
        <f aca="false">'[1]TCE - ANEXO III - Preencher'!K81</f>
        <v>0</v>
      </c>
      <c r="K72" s="13" t="n">
        <f aca="false">'[1]TCE - ANEXO III - Preencher'!L81</f>
        <v>148.023535353535</v>
      </c>
      <c r="L72" s="13" t="n">
        <f aca="false">'[1]TCE - ANEXO III - Preencher'!M81</f>
        <v>5.5</v>
      </c>
      <c r="M72" s="13" t="n">
        <f aca="false">K72-L72</f>
        <v>142.523535353535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340.733535353535</v>
      </c>
    </row>
    <row r="73" s="5" customFormat="true" ht="12.8" hidden="false" customHeight="false" outlineLevel="0" collapsed="false">
      <c r="A73" s="6" t="n">
        <f aca="false">IFERROR(VLOOKUP(B73,'[1]DADOS (OCULTAR)'!$P$3:$R$91,3,0),"")</f>
        <v>9767633000447</v>
      </c>
      <c r="B73" s="7" t="str">
        <f aca="false">'[1]TCE - ANEXO III - Preencher'!C82</f>
        <v>HOSPITAL SILVIO MAGALHÃES (COVID-19)</v>
      </c>
      <c r="C73" s="8"/>
      <c r="D73" s="9" t="str">
        <f aca="false">'[1]TCE - ANEXO III - Preencher'!E82</f>
        <v>MANOEL CAETANO DE MOURA NETO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n">
        <f aca="false">'[1]TCE - ANEXO III - Preencher'!G82</f>
        <v>223605</v>
      </c>
      <c r="G73" s="11" t="str">
        <f aca="false">IF('[1]TCE - ANEXO III - Preencher'!H82="","",'[1]TCE - ANEXO III - Preencher'!H82)</f>
        <v>12/2021</v>
      </c>
      <c r="H73" s="12" t="n">
        <f aca="false">'[1]TCE - ANEXO III - Preencher'!I82</f>
        <v>0</v>
      </c>
      <c r="I73" s="12" t="n">
        <f aca="false">'[1]TCE - ANEXO III - Preencher'!J82</f>
        <v>423.66</v>
      </c>
      <c r="J73" s="12" t="n">
        <f aca="false">'[1]TCE - ANEXO III - Preencher'!K82</f>
        <v>0</v>
      </c>
      <c r="K73" s="13" t="n">
        <f aca="false">'[1]TCE - ANEXO III - Preencher'!L82</f>
        <v>148.023535353535</v>
      </c>
      <c r="L73" s="13" t="n">
        <f aca="false">'[1]TCE - ANEXO III - Preencher'!M82</f>
        <v>5.5</v>
      </c>
      <c r="M73" s="13" t="n">
        <f aca="false">K73-L73</f>
        <v>142.523535353535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566.183535353535</v>
      </c>
    </row>
    <row r="74" s="5" customFormat="true" ht="12.8" hidden="false" customHeight="false" outlineLevel="0" collapsed="false">
      <c r="A74" s="6" t="n">
        <f aca="false">IFERROR(VLOOKUP(B74,'[1]DADOS (OCULTAR)'!$P$3:$R$91,3,0),"")</f>
        <v>9767633000447</v>
      </c>
      <c r="B74" s="7" t="str">
        <f aca="false">'[1]TCE - ANEXO III - Preencher'!C83</f>
        <v>HOSPITAL SILVIO MAGALHÃES (COVID-19)</v>
      </c>
      <c r="C74" s="8"/>
      <c r="D74" s="9" t="str">
        <f aca="false">'[1]TCE - ANEXO III - Preencher'!E83</f>
        <v>MARCELLA LARISSA CABRAL ROQUE 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n">
        <f aca="false">'[1]TCE - ANEXO III - Preencher'!G83</f>
        <v>223605</v>
      </c>
      <c r="G74" s="11" t="str">
        <f aca="false">IF('[1]TCE - ANEXO III - Preencher'!H83="","",'[1]TCE - ANEXO III - Preencher'!H83)</f>
        <v>12/2021</v>
      </c>
      <c r="H74" s="12" t="n">
        <f aca="false">'[1]TCE - ANEXO III - Preencher'!I83</f>
        <v>0</v>
      </c>
      <c r="I74" s="12" t="n">
        <f aca="false">'[1]TCE - ANEXO III - Preencher'!J83</f>
        <v>0</v>
      </c>
      <c r="J74" s="12" t="n">
        <f aca="false">'[1]TCE - ANEXO III - Preencher'!K83</f>
        <v>670.62</v>
      </c>
      <c r="K74" s="13" t="n">
        <f aca="false">'[1]TCE - ANEXO III - Preencher'!L83</f>
        <v>0</v>
      </c>
      <c r="L74" s="13" t="n">
        <f aca="false">'[1]TCE - ANEXO III - Preencher'!M83</f>
        <v>0</v>
      </c>
      <c r="M74" s="13" t="n">
        <f aca="false">K74-L74</f>
        <v>0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670.62</v>
      </c>
    </row>
    <row r="75" s="5" customFormat="true" ht="12.8" hidden="false" customHeight="false" outlineLevel="0" collapsed="false">
      <c r="A75" s="6" t="n">
        <f aca="false">IFERROR(VLOOKUP(B75,'[1]DADOS (OCULTAR)'!$P$3:$R$91,3,0),"")</f>
        <v>9767633000447</v>
      </c>
      <c r="B75" s="7" t="str">
        <f aca="false">'[1]TCE - ANEXO III - Preencher'!C84</f>
        <v>HOSPITAL SILVIO MAGALHÃES (COVID-19)</v>
      </c>
      <c r="C75" s="8"/>
      <c r="D75" s="9" t="str">
        <f aca="false">'[1]TCE - ANEXO III - Preencher'!E84</f>
        <v>MARCELO JOSE DOS SANTOS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n">
        <f aca="false">'[1]TCE - ANEXO III - Preencher'!G84</f>
        <v>223505</v>
      </c>
      <c r="G75" s="11" t="str">
        <f aca="false">IF('[1]TCE - ANEXO III - Preencher'!H84="","",'[1]TCE - ANEXO III - Preencher'!H84)</f>
        <v>12/2021</v>
      </c>
      <c r="H75" s="12" t="n">
        <f aca="false">'[1]TCE - ANEXO III - Preencher'!I84</f>
        <v>0</v>
      </c>
      <c r="I75" s="12" t="n">
        <f aca="false">'[1]TCE - ANEXO III - Preencher'!J84</f>
        <v>247.25</v>
      </c>
      <c r="J75" s="12" t="n">
        <f aca="false">'[1]TCE - ANEXO III - Preencher'!K84</f>
        <v>0</v>
      </c>
      <c r="K75" s="13" t="n">
        <f aca="false">'[1]TCE - ANEXO III - Preencher'!L84</f>
        <v>148.023535353535</v>
      </c>
      <c r="L75" s="13" t="n">
        <f aca="false">'[1]TCE - ANEXO III - Preencher'!M84</f>
        <v>5.5</v>
      </c>
      <c r="M75" s="13" t="n">
        <f aca="false">K75-L75</f>
        <v>142.523535353535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389.773535353535</v>
      </c>
    </row>
    <row r="76" s="5" customFormat="true" ht="12.8" hidden="false" customHeight="false" outlineLevel="0" collapsed="false">
      <c r="A76" s="6" t="n">
        <f aca="false">IFERROR(VLOOKUP(B76,'[1]DADOS (OCULTAR)'!$P$3:$R$91,3,0),"")</f>
        <v>9767633000447</v>
      </c>
      <c r="B76" s="7" t="str">
        <f aca="false">'[1]TCE - ANEXO III - Preencher'!C85</f>
        <v>HOSPITAL SILVIO MAGALHÃES (COVID-19)</v>
      </c>
      <c r="C76" s="8"/>
      <c r="D76" s="9" t="str">
        <f aca="false">'[1]TCE - ANEXO III - Preencher'!E85</f>
        <v>MARCIA MARIA DA SILVA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n">
        <f aca="false">'[1]TCE - ANEXO III - Preencher'!G85</f>
        <v>223505</v>
      </c>
      <c r="G76" s="11" t="str">
        <f aca="false">IF('[1]TCE - ANEXO III - Preencher'!H85="","",'[1]TCE - ANEXO III - Preencher'!H85)</f>
        <v>12/2021</v>
      </c>
      <c r="H76" s="12" t="n">
        <f aca="false">'[1]TCE - ANEXO III - Preencher'!I85</f>
        <v>0</v>
      </c>
      <c r="I76" s="12" t="n">
        <f aca="false">'[1]TCE - ANEXO III - Preencher'!J85</f>
        <v>311.5</v>
      </c>
      <c r="J76" s="12" t="n">
        <f aca="false">'[1]TCE - ANEXO III - Preencher'!K85</f>
        <v>0</v>
      </c>
      <c r="K76" s="13" t="n">
        <f aca="false">'[1]TCE - ANEXO III - Preencher'!L85</f>
        <v>148.023535353535</v>
      </c>
      <c r="L76" s="13" t="n">
        <f aca="false">'[1]TCE - ANEXO III - Preencher'!M85</f>
        <v>5.5</v>
      </c>
      <c r="M76" s="13" t="n">
        <f aca="false">K76-L76</f>
        <v>142.523535353535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454.023535353535</v>
      </c>
    </row>
    <row r="77" s="5" customFormat="true" ht="12.8" hidden="false" customHeight="false" outlineLevel="0" collapsed="false">
      <c r="A77" s="6" t="n">
        <f aca="false">IFERROR(VLOOKUP(B77,'[1]DADOS (OCULTAR)'!$P$3:$R$91,3,0),"")</f>
        <v>9767633000447</v>
      </c>
      <c r="B77" s="7" t="str">
        <f aca="false">'[1]TCE - ANEXO III - Preencher'!C86</f>
        <v>HOSPITAL SILVIO MAGALHÃES (COVID-19)</v>
      </c>
      <c r="C77" s="8"/>
      <c r="D77" s="9" t="str">
        <f aca="false">'[1]TCE - ANEXO III - Preencher'!E86</f>
        <v>MARIA DE LOURDES LUNA DA SILVA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n">
        <f aca="false">'[1]TCE - ANEXO III - Preencher'!G86</f>
        <v>223505</v>
      </c>
      <c r="G77" s="11" t="str">
        <f aca="false">IF('[1]TCE - ANEXO III - Preencher'!H86="","",'[1]TCE - ANEXO III - Preencher'!H86)</f>
        <v>12/2021</v>
      </c>
      <c r="H77" s="12" t="n">
        <f aca="false">'[1]TCE - ANEXO III - Preencher'!I86</f>
        <v>0</v>
      </c>
      <c r="I77" s="12" t="n">
        <f aca="false">'[1]TCE - ANEXO III - Preencher'!J86</f>
        <v>274.16</v>
      </c>
      <c r="J77" s="12" t="n">
        <f aca="false">'[1]TCE - ANEXO III - Preencher'!K86</f>
        <v>0</v>
      </c>
      <c r="K77" s="13" t="n">
        <f aca="false">'[1]TCE - ANEXO III - Preencher'!L86</f>
        <v>148.023535353535</v>
      </c>
      <c r="L77" s="13" t="n">
        <f aca="false">'[1]TCE - ANEXO III - Preencher'!M86</f>
        <v>5.5</v>
      </c>
      <c r="M77" s="13" t="n">
        <f aca="false">K77-L77</f>
        <v>142.523535353535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103.28</v>
      </c>
      <c r="U77" s="13" t="n">
        <f aca="false">'[1]TCE - ANEXO III - Preencher'!V86</f>
        <v>0</v>
      </c>
      <c r="V77" s="13" t="n">
        <f aca="false">T77-U77</f>
        <v>103.28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519.963535353535</v>
      </c>
    </row>
    <row r="78" s="5" customFormat="true" ht="12.8" hidden="false" customHeight="false" outlineLevel="0" collapsed="false">
      <c r="A78" s="6" t="n">
        <f aca="false">IFERROR(VLOOKUP(B78,'[1]DADOS (OCULTAR)'!$P$3:$R$91,3,0),"")</f>
        <v>9767633000447</v>
      </c>
      <c r="B78" s="7" t="str">
        <f aca="false">'[1]TCE - ANEXO III - Preencher'!C87</f>
        <v>HOSPITAL SILVIO MAGALHÃES (COVID-19)</v>
      </c>
      <c r="C78" s="8"/>
      <c r="D78" s="9" t="str">
        <f aca="false">'[1]TCE - ANEXO III - Preencher'!E87</f>
        <v>MARIA FERNANDA FREIRE PEREIRA </v>
      </c>
      <c r="E78" s="7" t="str">
        <f aca="false">IF('[1]TCE - ANEXO III - Preencher'!F87="4 - Assistência Odontológica","2 - Outros Profissionais da Saúde",'[1]TCE - ANEXO III - Preencher'!F87)</f>
        <v>2 - Outros Profissionais da Saúde</v>
      </c>
      <c r="F78" s="10" t="n">
        <f aca="false">'[1]TCE - ANEXO III - Preencher'!G87</f>
        <v>223605</v>
      </c>
      <c r="G78" s="11" t="str">
        <f aca="false">IF('[1]TCE - ANEXO III - Preencher'!H87="","",'[1]TCE - ANEXO III - Preencher'!H87)</f>
        <v>12/2021</v>
      </c>
      <c r="H78" s="12" t="n">
        <f aca="false">'[1]TCE - ANEXO III - Preencher'!I87</f>
        <v>0</v>
      </c>
      <c r="I78" s="12" t="n">
        <f aca="false">'[1]TCE - ANEXO III - Preencher'!J87</f>
        <v>211.5</v>
      </c>
      <c r="J78" s="12" t="n">
        <f aca="false">'[1]TCE - ANEXO III - Preencher'!K87</f>
        <v>0</v>
      </c>
      <c r="K78" s="13" t="n">
        <f aca="false">'[1]TCE - ANEXO III - Preencher'!L87</f>
        <v>148.023535353535</v>
      </c>
      <c r="L78" s="13" t="n">
        <f aca="false">'[1]TCE - ANEXO III - Preencher'!M87</f>
        <v>5.5</v>
      </c>
      <c r="M78" s="13" t="n">
        <f aca="false">K78-L78</f>
        <v>142.523535353535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354.023535353535</v>
      </c>
    </row>
    <row r="79" s="5" customFormat="true" ht="12.8" hidden="false" customHeight="false" outlineLevel="0" collapsed="false">
      <c r="A79" s="6" t="n">
        <f aca="false">IFERROR(VLOOKUP(B79,'[1]DADOS (OCULTAR)'!$P$3:$R$91,3,0),"")</f>
        <v>9767633000447</v>
      </c>
      <c r="B79" s="7" t="str">
        <f aca="false">'[1]TCE - ANEXO III - Preencher'!C88</f>
        <v>HOSPITAL SILVIO MAGALHÃES (COVID-19)</v>
      </c>
      <c r="C79" s="8"/>
      <c r="D79" s="9" t="str">
        <f aca="false">'[1]TCE - ANEXO III - Preencher'!E88</f>
        <v>MARIA JOSEANE DA SILVA 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n">
        <f aca="false">'[1]TCE - ANEXO III - Preencher'!G88</f>
        <v>322205</v>
      </c>
      <c r="G79" s="11" t="str">
        <f aca="false">IF('[1]TCE - ANEXO III - Preencher'!H88="","",'[1]TCE - ANEXO III - Preencher'!H88)</f>
        <v>12/2021</v>
      </c>
      <c r="H79" s="12" t="n">
        <f aca="false">'[1]TCE - ANEXO III - Preencher'!I88</f>
        <v>0</v>
      </c>
      <c r="I79" s="12" t="n">
        <f aca="false">'[1]TCE - ANEXO III - Preencher'!J88</f>
        <v>149.18</v>
      </c>
      <c r="J79" s="12" t="n">
        <f aca="false">'[1]TCE - ANEXO III - Preencher'!K88</f>
        <v>0</v>
      </c>
      <c r="K79" s="13" t="n">
        <f aca="false">'[1]TCE - ANEXO III - Preencher'!L88</f>
        <v>148.023535353535</v>
      </c>
      <c r="L79" s="13" t="n">
        <f aca="false">'[1]TCE - ANEXO III - Preencher'!M88</f>
        <v>5.5</v>
      </c>
      <c r="M79" s="13" t="n">
        <f aca="false">K79-L79</f>
        <v>142.523535353535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291.703535353535</v>
      </c>
    </row>
    <row r="80" s="5" customFormat="true" ht="12.8" hidden="false" customHeight="false" outlineLevel="0" collapsed="false">
      <c r="A80" s="6" t="n">
        <f aca="false">IFERROR(VLOOKUP(B80,'[1]DADOS (OCULTAR)'!$P$3:$R$91,3,0),"")</f>
        <v>9767633000447</v>
      </c>
      <c r="B80" s="7" t="str">
        <f aca="false">'[1]TCE - ANEXO III - Preencher'!C89</f>
        <v>HOSPITAL SILVIO MAGALHÃES (COVID-19)</v>
      </c>
      <c r="C80" s="8"/>
      <c r="D80" s="9" t="str">
        <f aca="false">'[1]TCE - ANEXO III - Preencher'!E89</f>
        <v>MARIA NATALIA DOS SANTOS 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n">
        <f aca="false">'[1]TCE - ANEXO III - Preencher'!G89</f>
        <v>223605</v>
      </c>
      <c r="G80" s="11" t="str">
        <f aca="false">IF('[1]TCE - ANEXO III - Preencher'!H89="","",'[1]TCE - ANEXO III - Preencher'!H89)</f>
        <v>12/2021</v>
      </c>
      <c r="H80" s="12" t="n">
        <f aca="false">'[1]TCE - ANEXO III - Preencher'!I89</f>
        <v>0</v>
      </c>
      <c r="I80" s="12" t="n">
        <f aca="false">'[1]TCE - ANEXO III - Preencher'!J89</f>
        <v>0</v>
      </c>
      <c r="J80" s="12" t="n">
        <f aca="false">'[1]TCE - ANEXO III - Preencher'!K89</f>
        <v>690.63</v>
      </c>
      <c r="K80" s="13" t="n">
        <f aca="false">'[1]TCE - ANEXO III - Preencher'!L89</f>
        <v>0</v>
      </c>
      <c r="L80" s="13" t="n">
        <f aca="false">'[1]TCE - ANEXO III - Preencher'!M89</f>
        <v>0</v>
      </c>
      <c r="M80" s="13" t="n">
        <f aca="false">K80-L80</f>
        <v>0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690.63</v>
      </c>
    </row>
    <row r="81" s="5" customFormat="true" ht="12.8" hidden="false" customHeight="false" outlineLevel="0" collapsed="false">
      <c r="A81" s="6" t="n">
        <f aca="false">IFERROR(VLOOKUP(B81,'[1]DADOS (OCULTAR)'!$P$3:$R$91,3,0),"")</f>
        <v>9767633000447</v>
      </c>
      <c r="B81" s="7" t="str">
        <f aca="false">'[1]TCE - ANEXO III - Preencher'!C90</f>
        <v>HOSPITAL SILVIO MAGALHÃES (COVID-19)</v>
      </c>
      <c r="C81" s="8"/>
      <c r="D81" s="9" t="str">
        <f aca="false">'[1]TCE - ANEXO III - Preencher'!E90</f>
        <v>MAYARA PRISCILA RAMOS DO NASCIMENTO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n">
        <f aca="false">'[1]TCE - ANEXO III - Preencher'!G90</f>
        <v>223605</v>
      </c>
      <c r="G81" s="11" t="str">
        <f aca="false">IF('[1]TCE - ANEXO III - Preencher'!H90="","",'[1]TCE - ANEXO III - Preencher'!H90)</f>
        <v>12/2021</v>
      </c>
      <c r="H81" s="12" t="n">
        <f aca="false">'[1]TCE - ANEXO III - Preencher'!I90</f>
        <v>0</v>
      </c>
      <c r="I81" s="12" t="n">
        <f aca="false">'[1]TCE - ANEXO III - Preencher'!J90</f>
        <v>307.17</v>
      </c>
      <c r="J81" s="12" t="n">
        <f aca="false">'[1]TCE - ANEXO III - Preencher'!K90</f>
        <v>0</v>
      </c>
      <c r="K81" s="13" t="n">
        <f aca="false">'[1]TCE - ANEXO III - Preencher'!L90</f>
        <v>148.023535353535</v>
      </c>
      <c r="L81" s="13" t="n">
        <f aca="false">'[1]TCE - ANEXO III - Preencher'!M90</f>
        <v>5.5</v>
      </c>
      <c r="M81" s="13" t="n">
        <f aca="false">K81-L81</f>
        <v>142.523535353535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449.693535353535</v>
      </c>
    </row>
    <row r="82" s="5" customFormat="true" ht="12.8" hidden="false" customHeight="false" outlineLevel="0" collapsed="false">
      <c r="A82" s="6" t="n">
        <f aca="false">IFERROR(VLOOKUP(B82,'[1]DADOS (OCULTAR)'!$P$3:$R$91,3,0),"")</f>
        <v>9767633000447</v>
      </c>
      <c r="B82" s="7" t="str">
        <f aca="false">'[1]TCE - ANEXO III - Preencher'!C91</f>
        <v>HOSPITAL SILVIO MAGALHÃES (COVID-19)</v>
      </c>
      <c r="C82" s="8"/>
      <c r="D82" s="9" t="str">
        <f aca="false">'[1]TCE - ANEXO III - Preencher'!E91</f>
        <v>MERCIA FERREIRA DA SILVA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n">
        <f aca="false">'[1]TCE - ANEXO III - Preencher'!G91</f>
        <v>322205</v>
      </c>
      <c r="G82" s="11" t="str">
        <f aca="false">IF('[1]TCE - ANEXO III - Preencher'!H91="","",'[1]TCE - ANEXO III - Preencher'!H91)</f>
        <v>12/2021</v>
      </c>
      <c r="H82" s="12" t="n">
        <f aca="false">'[1]TCE - ANEXO III - Preencher'!I91</f>
        <v>0</v>
      </c>
      <c r="I82" s="12" t="n">
        <f aca="false">'[1]TCE - ANEXO III - Preencher'!J91</f>
        <v>166.79</v>
      </c>
      <c r="J82" s="12" t="n">
        <f aca="false">'[1]TCE - ANEXO III - Preencher'!K91</f>
        <v>0</v>
      </c>
      <c r="K82" s="13" t="n">
        <f aca="false">'[1]TCE - ANEXO III - Preencher'!L91</f>
        <v>148.023535353535</v>
      </c>
      <c r="L82" s="13" t="n">
        <f aca="false">'[1]TCE - ANEXO III - Preencher'!M91</f>
        <v>5.5</v>
      </c>
      <c r="M82" s="13" t="n">
        <f aca="false">K82-L82</f>
        <v>142.523535353535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69.41</v>
      </c>
      <c r="U82" s="13" t="n">
        <f aca="false">'[1]TCE - ANEXO III - Preencher'!V91</f>
        <v>0</v>
      </c>
      <c r="V82" s="13" t="n">
        <f aca="false">T82-U82</f>
        <v>69.41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378.723535353535</v>
      </c>
    </row>
    <row r="83" s="5" customFormat="true" ht="12.8" hidden="false" customHeight="false" outlineLevel="0" collapsed="false">
      <c r="A83" s="6" t="n">
        <f aca="false">IFERROR(VLOOKUP(B83,'[1]DADOS (OCULTAR)'!$P$3:$R$91,3,0),"")</f>
        <v>9767633000447</v>
      </c>
      <c r="B83" s="7" t="str">
        <f aca="false">'[1]TCE - ANEXO III - Preencher'!C92</f>
        <v>HOSPITAL SILVIO MAGALHÃES (COVID-19)</v>
      </c>
      <c r="C83" s="8"/>
      <c r="D83" s="9" t="str">
        <f aca="false">'[1]TCE - ANEXO III - Preencher'!E92</f>
        <v>MERCIA MARIA RODRIGUES PIMENTEL LIRA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n">
        <f aca="false">'[1]TCE - ANEXO III - Preencher'!G92</f>
        <v>322205</v>
      </c>
      <c r="G83" s="11" t="str">
        <f aca="false">IF('[1]TCE - ANEXO III - Preencher'!H92="","",'[1]TCE - ANEXO III - Preencher'!H92)</f>
        <v>12/2021</v>
      </c>
      <c r="H83" s="12" t="n">
        <f aca="false">'[1]TCE - ANEXO III - Preencher'!I92</f>
        <v>0</v>
      </c>
      <c r="I83" s="12" t="n">
        <f aca="false">'[1]TCE - ANEXO III - Preencher'!J92</f>
        <v>220.48</v>
      </c>
      <c r="J83" s="12" t="n">
        <f aca="false">'[1]TCE - ANEXO III - Preencher'!K92</f>
        <v>0</v>
      </c>
      <c r="K83" s="13" t="n">
        <f aca="false">'[1]TCE - ANEXO III - Preencher'!L92</f>
        <v>148.023535353535</v>
      </c>
      <c r="L83" s="13" t="n">
        <f aca="false">'[1]TCE - ANEXO III - Preencher'!M92</f>
        <v>5.5</v>
      </c>
      <c r="M83" s="13" t="n">
        <f aca="false">K83-L83</f>
        <v>142.523535353535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114.285714285714</v>
      </c>
      <c r="R83" s="13" t="n">
        <f aca="false">'[1]TCE - ANEXO III - Preencher'!S92</f>
        <v>66.73</v>
      </c>
      <c r="S83" s="13" t="n">
        <f aca="false">Q83-R83</f>
        <v>47.555714285714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410.559249639249</v>
      </c>
    </row>
    <row r="84" s="5" customFormat="true" ht="12.8" hidden="false" customHeight="false" outlineLevel="0" collapsed="false">
      <c r="A84" s="6" t="n">
        <f aca="false">IFERROR(VLOOKUP(B84,'[1]DADOS (OCULTAR)'!$P$3:$R$91,3,0),"")</f>
        <v>9767633000447</v>
      </c>
      <c r="B84" s="7" t="str">
        <f aca="false">'[1]TCE - ANEXO III - Preencher'!C93</f>
        <v>HOSPITAL SILVIO MAGALHÃES (COVID-19)</v>
      </c>
      <c r="C84" s="8"/>
      <c r="D84" s="9" t="str">
        <f aca="false">'[1]TCE - ANEXO III - Preencher'!E93</f>
        <v>MONALISA VITORIA ALVES DE AQUINO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n">
        <f aca="false">'[1]TCE - ANEXO III - Preencher'!G93</f>
        <v>223605</v>
      </c>
      <c r="G84" s="11" t="str">
        <f aca="false">IF('[1]TCE - ANEXO III - Preencher'!H93="","",'[1]TCE - ANEXO III - Preencher'!H93)</f>
        <v>12/2021</v>
      </c>
      <c r="H84" s="12" t="n">
        <f aca="false">'[1]TCE - ANEXO III - Preencher'!I93</f>
        <v>0</v>
      </c>
      <c r="I84" s="12" t="n">
        <f aca="false">'[1]TCE - ANEXO III - Preencher'!J93</f>
        <v>0</v>
      </c>
      <c r="J84" s="12" t="n">
        <f aca="false">'[1]TCE - ANEXO III - Preencher'!K93</f>
        <v>1480.23</v>
      </c>
      <c r="K84" s="13" t="n">
        <f aca="false">'[1]TCE - ANEXO III - Preencher'!L93</f>
        <v>0</v>
      </c>
      <c r="L84" s="13" t="n">
        <f aca="false">'[1]TCE - ANEXO III - Preencher'!M93</f>
        <v>0</v>
      </c>
      <c r="M84" s="13" t="n">
        <f aca="false">K84-L84</f>
        <v>0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1480.23</v>
      </c>
    </row>
    <row r="85" s="5" customFormat="true" ht="12.8" hidden="false" customHeight="false" outlineLevel="0" collapsed="false">
      <c r="A85" s="6" t="n">
        <f aca="false">IFERROR(VLOOKUP(B85,'[1]DADOS (OCULTAR)'!$P$3:$R$91,3,0),"")</f>
        <v>9767633000447</v>
      </c>
      <c r="B85" s="7" t="str">
        <f aca="false">'[1]TCE - ANEXO III - Preencher'!C94</f>
        <v>HOSPITAL SILVIO MAGALHÃES (COVID-19)</v>
      </c>
      <c r="C85" s="8"/>
      <c r="D85" s="9" t="str">
        <f aca="false">'[1]TCE - ANEXO III - Preencher'!E94</f>
        <v>MORGANA MARIA RUFINO PEDROZA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n">
        <f aca="false">'[1]TCE - ANEXO III - Preencher'!G94</f>
        <v>322205</v>
      </c>
      <c r="G85" s="11" t="str">
        <f aca="false">IF('[1]TCE - ANEXO III - Preencher'!H94="","",'[1]TCE - ANEXO III - Preencher'!H94)</f>
        <v>12/2021</v>
      </c>
      <c r="H85" s="12" t="n">
        <f aca="false">'[1]TCE - ANEXO III - Preencher'!I94</f>
        <v>0</v>
      </c>
      <c r="I85" s="12" t="n">
        <f aca="false">'[1]TCE - ANEXO III - Preencher'!J94</f>
        <v>222.38</v>
      </c>
      <c r="J85" s="12" t="n">
        <f aca="false">'[1]TCE - ANEXO III - Preencher'!K94</f>
        <v>0</v>
      </c>
      <c r="K85" s="13" t="n">
        <f aca="false">'[1]TCE - ANEXO III - Preencher'!L94</f>
        <v>148.023535353535</v>
      </c>
      <c r="L85" s="13" t="n">
        <f aca="false">'[1]TCE - ANEXO III - Preencher'!M94</f>
        <v>5.5</v>
      </c>
      <c r="M85" s="13" t="n">
        <f aca="false">K85-L85</f>
        <v>142.523535353535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364.903535353535</v>
      </c>
    </row>
    <row r="86" s="5" customFormat="true" ht="12.8" hidden="false" customHeight="false" outlineLevel="0" collapsed="false">
      <c r="A86" s="6" t="n">
        <f aca="false">IFERROR(VLOOKUP(B86,'[1]DADOS (OCULTAR)'!$P$3:$R$91,3,0),"")</f>
        <v>9767633000447</v>
      </c>
      <c r="B86" s="7" t="str">
        <f aca="false">'[1]TCE - ANEXO III - Preencher'!C95</f>
        <v>HOSPITAL SILVIO MAGALHÃES (COVID-19)</v>
      </c>
      <c r="C86" s="8"/>
      <c r="D86" s="9" t="str">
        <f aca="false">'[1]TCE - ANEXO III - Preencher'!E95</f>
        <v>NATALI PRISCILA DA SILVA CAVALCANTI</v>
      </c>
      <c r="E86" s="7" t="str">
        <f aca="false">IF('[1]TCE - ANEXO III - Preencher'!F95="4 - Assistência Odontológica","2 - Outros Profissionais da Saúde",'[1]TCE - ANEXO III - Preencher'!F95)</f>
        <v>2 - Outros Profissionais da Saúde</v>
      </c>
      <c r="F86" s="10" t="n">
        <f aca="false">'[1]TCE - ANEXO III - Preencher'!G95</f>
        <v>322205</v>
      </c>
      <c r="G86" s="11" t="str">
        <f aca="false">IF('[1]TCE - ANEXO III - Preencher'!H95="","",'[1]TCE - ANEXO III - Preencher'!H95)</f>
        <v>12/2021</v>
      </c>
      <c r="H86" s="12" t="n">
        <f aca="false">'[1]TCE - ANEXO III - Preencher'!I95</f>
        <v>0</v>
      </c>
      <c r="I86" s="12" t="n">
        <f aca="false">'[1]TCE - ANEXO III - Preencher'!J95</f>
        <v>195.75</v>
      </c>
      <c r="J86" s="12" t="n">
        <f aca="false">'[1]TCE - ANEXO III - Preencher'!K95</f>
        <v>0</v>
      </c>
      <c r="K86" s="13" t="n">
        <f aca="false">'[1]TCE - ANEXO III - Preencher'!L95</f>
        <v>148.023535353535</v>
      </c>
      <c r="L86" s="13" t="n">
        <f aca="false">'[1]TCE - ANEXO III - Preencher'!M95</f>
        <v>5.5</v>
      </c>
      <c r="M86" s="13" t="n">
        <f aca="false">K86-L86</f>
        <v>142.523535353535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338.273535353535</v>
      </c>
    </row>
    <row r="87" s="5" customFormat="true" ht="12.8" hidden="false" customHeight="false" outlineLevel="0" collapsed="false">
      <c r="A87" s="6" t="n">
        <f aca="false">IFERROR(VLOOKUP(B87,'[1]DADOS (OCULTAR)'!$P$3:$R$91,3,0),"")</f>
        <v>9767633000447</v>
      </c>
      <c r="B87" s="7" t="str">
        <f aca="false">'[1]TCE - ANEXO III - Preencher'!C96</f>
        <v>HOSPITAL SILVIO MAGALHÃES (COVID-19)</v>
      </c>
      <c r="C87" s="8"/>
      <c r="D87" s="9" t="str">
        <f aca="false">'[1]TCE - ANEXO III - Preencher'!E96</f>
        <v>RAFAELA MARIA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n">
        <f aca="false">'[1]TCE - ANEXO III - Preencher'!G96</f>
        <v>322205</v>
      </c>
      <c r="G87" s="11" t="str">
        <f aca="false">IF('[1]TCE - ANEXO III - Preencher'!H96="","",'[1]TCE - ANEXO III - Preencher'!H96)</f>
        <v>12/2021</v>
      </c>
      <c r="H87" s="12" t="n">
        <f aca="false">'[1]TCE - ANEXO III - Preencher'!I96</f>
        <v>0</v>
      </c>
      <c r="I87" s="12" t="n">
        <f aca="false">'[1]TCE - ANEXO III - Preencher'!J96</f>
        <v>221.55</v>
      </c>
      <c r="J87" s="12" t="n">
        <f aca="false">'[1]TCE - ANEXO III - Preencher'!K96</f>
        <v>0</v>
      </c>
      <c r="K87" s="13" t="n">
        <f aca="false">'[1]TCE - ANEXO III - Preencher'!L96</f>
        <v>148.023535353535</v>
      </c>
      <c r="L87" s="13" t="n">
        <f aca="false">'[1]TCE - ANEXO III - Preencher'!M96</f>
        <v>5.5</v>
      </c>
      <c r="M87" s="13" t="n">
        <f aca="false">K87-L87</f>
        <v>142.523535353535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364.073535353535</v>
      </c>
    </row>
    <row r="88" s="5" customFormat="true" ht="12.8" hidden="false" customHeight="false" outlineLevel="0" collapsed="false">
      <c r="A88" s="6" t="n">
        <f aca="false">IFERROR(VLOOKUP(B88,'[1]DADOS (OCULTAR)'!$P$3:$R$91,3,0),"")</f>
        <v>9767633000447</v>
      </c>
      <c r="B88" s="7" t="str">
        <f aca="false">'[1]TCE - ANEXO III - Preencher'!C97</f>
        <v>HOSPITAL SILVIO MAGALHÃES (COVID-19)</v>
      </c>
      <c r="C88" s="8"/>
      <c r="D88" s="9" t="str">
        <f aca="false">'[1]TCE - ANEXO III - Preencher'!E97</f>
        <v>RAISSA PAMELLA SILVA LIMA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n">
        <f aca="false">'[1]TCE - ANEXO III - Preencher'!G97</f>
        <v>223505</v>
      </c>
      <c r="G88" s="11" t="str">
        <f aca="false">IF('[1]TCE - ANEXO III - Preencher'!H97="","",'[1]TCE - ANEXO III - Preencher'!H97)</f>
        <v>12/2021</v>
      </c>
      <c r="H88" s="12" t="n">
        <f aca="false">'[1]TCE - ANEXO III - Preencher'!I97</f>
        <v>0</v>
      </c>
      <c r="I88" s="12" t="n">
        <f aca="false">'[1]TCE - ANEXO III - Preencher'!J97</f>
        <v>281.93</v>
      </c>
      <c r="J88" s="12" t="n">
        <f aca="false">'[1]TCE - ANEXO III - Preencher'!K97</f>
        <v>0</v>
      </c>
      <c r="K88" s="13" t="n">
        <f aca="false">'[1]TCE - ANEXO III - Preencher'!L97</f>
        <v>148.023535353535</v>
      </c>
      <c r="L88" s="13" t="n">
        <f aca="false">'[1]TCE - ANEXO III - Preencher'!M97</f>
        <v>5.5</v>
      </c>
      <c r="M88" s="13" t="n">
        <f aca="false">K88-L88</f>
        <v>142.523535353535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424.453535353535</v>
      </c>
    </row>
    <row r="89" s="5" customFormat="true" ht="12.8" hidden="false" customHeight="false" outlineLevel="0" collapsed="false">
      <c r="A89" s="6" t="n">
        <f aca="false">IFERROR(VLOOKUP(B89,'[1]DADOS (OCULTAR)'!$P$3:$R$91,3,0),"")</f>
        <v>9767633000447</v>
      </c>
      <c r="B89" s="7" t="str">
        <f aca="false">'[1]TCE - ANEXO III - Preencher'!C98</f>
        <v>HOSPITAL SILVIO MAGALHÃES (COVID-19)</v>
      </c>
      <c r="C89" s="8"/>
      <c r="D89" s="9" t="str">
        <f aca="false">'[1]TCE - ANEXO III - Preencher'!E98</f>
        <v>RAQUEL CABRAL SANTOS </v>
      </c>
      <c r="E89" s="7" t="str">
        <f aca="false">IF('[1]TCE - ANEXO III - Preencher'!F98="4 - Assistência Odontológica","2 - Outros Profissionais da Saúde",'[1]TCE - ANEXO III - Preencher'!F98)</f>
        <v>2 - Outros Profissionais da Saúde</v>
      </c>
      <c r="F89" s="10" t="n">
        <f aca="false">'[1]TCE - ANEXO III - Preencher'!G98</f>
        <v>223505</v>
      </c>
      <c r="G89" s="11" t="str">
        <f aca="false">IF('[1]TCE - ANEXO III - Preencher'!H98="","",'[1]TCE - ANEXO III - Preencher'!H98)</f>
        <v>12/2021</v>
      </c>
      <c r="H89" s="12" t="n">
        <f aca="false">'[1]TCE - ANEXO III - Preencher'!I98</f>
        <v>0</v>
      </c>
      <c r="I89" s="12" t="n">
        <f aca="false">'[1]TCE - ANEXO III - Preencher'!J98</f>
        <v>227.07</v>
      </c>
      <c r="J89" s="12" t="n">
        <f aca="false">'[1]TCE - ANEXO III - Preencher'!K98</f>
        <v>0</v>
      </c>
      <c r="K89" s="13" t="n">
        <f aca="false">'[1]TCE - ANEXO III - Preencher'!L98</f>
        <v>148.023535353535</v>
      </c>
      <c r="L89" s="13" t="n">
        <f aca="false">'[1]TCE - ANEXO III - Preencher'!M98</f>
        <v>5.5</v>
      </c>
      <c r="M89" s="13" t="n">
        <f aca="false">K89-L89</f>
        <v>142.523535353535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369.593535353535</v>
      </c>
    </row>
    <row r="90" s="5" customFormat="true" ht="12.8" hidden="false" customHeight="false" outlineLevel="0" collapsed="false">
      <c r="A90" s="6" t="n">
        <f aca="false">IFERROR(VLOOKUP(B90,'[1]DADOS (OCULTAR)'!$P$3:$R$91,3,0),"")</f>
        <v>9767633000447</v>
      </c>
      <c r="B90" s="7" t="str">
        <f aca="false">'[1]TCE - ANEXO III - Preencher'!C99</f>
        <v>HOSPITAL SILVIO MAGALHÃES (COVID-19)</v>
      </c>
      <c r="C90" s="8"/>
      <c r="D90" s="9" t="str">
        <f aca="false">'[1]TCE - ANEXO III - Preencher'!E99</f>
        <v>REGIANE MARIA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n">
        <f aca="false">'[1]TCE - ANEXO III - Preencher'!G99</f>
        <v>322205</v>
      </c>
      <c r="G90" s="11" t="str">
        <f aca="false">IF('[1]TCE - ANEXO III - Preencher'!H99="","",'[1]TCE - ANEXO III - Preencher'!H99)</f>
        <v>12/2021</v>
      </c>
      <c r="H90" s="12" t="n">
        <f aca="false">'[1]TCE - ANEXO III - Preencher'!I99</f>
        <v>0</v>
      </c>
      <c r="I90" s="12" t="n">
        <f aca="false">'[1]TCE - ANEXO III - Preencher'!J99</f>
        <v>218.89</v>
      </c>
      <c r="J90" s="12" t="n">
        <f aca="false">'[1]TCE - ANEXO III - Preencher'!K99</f>
        <v>0</v>
      </c>
      <c r="K90" s="13" t="n">
        <f aca="false">'[1]TCE - ANEXO III - Preencher'!L99</f>
        <v>148.023535353535</v>
      </c>
      <c r="L90" s="13" t="n">
        <f aca="false">'[1]TCE - ANEXO III - Preencher'!M99</f>
        <v>5.5</v>
      </c>
      <c r="M90" s="13" t="n">
        <f aca="false">K90-L90</f>
        <v>142.523535353535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361.413535353535</v>
      </c>
    </row>
    <row r="91" s="5" customFormat="true" ht="12.8" hidden="false" customHeight="false" outlineLevel="0" collapsed="false">
      <c r="A91" s="6" t="n">
        <f aca="false">IFERROR(VLOOKUP(B91,'[1]DADOS (OCULTAR)'!$P$3:$R$91,3,0),"")</f>
        <v>9767633000447</v>
      </c>
      <c r="B91" s="7" t="str">
        <f aca="false">'[1]TCE - ANEXO III - Preencher'!C100</f>
        <v>HOSPITAL SILVIO MAGALHÃES (COVID-19)</v>
      </c>
      <c r="C91" s="8"/>
      <c r="D91" s="9" t="str">
        <f aca="false">'[1]TCE - ANEXO III - Preencher'!E100</f>
        <v>ROSEMERY FERREIRA DA SILVA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n">
        <f aca="false">'[1]TCE - ANEXO III - Preencher'!G100</f>
        <v>322205</v>
      </c>
      <c r="G91" s="11" t="str">
        <f aca="false">IF('[1]TCE - ANEXO III - Preencher'!H100="","",'[1]TCE - ANEXO III - Preencher'!H100)</f>
        <v>12/2021</v>
      </c>
      <c r="H91" s="12" t="n">
        <f aca="false">'[1]TCE - ANEXO III - Preencher'!I100</f>
        <v>0</v>
      </c>
      <c r="I91" s="12" t="n">
        <f aca="false">'[1]TCE - ANEXO III - Preencher'!J100</f>
        <v>210.86</v>
      </c>
      <c r="J91" s="12" t="n">
        <f aca="false">'[1]TCE - ANEXO III - Preencher'!K100</f>
        <v>0</v>
      </c>
      <c r="K91" s="13" t="n">
        <f aca="false">'[1]TCE - ANEXO III - Preencher'!L100</f>
        <v>148.023535353535</v>
      </c>
      <c r="L91" s="13" t="n">
        <f aca="false">'[1]TCE - ANEXO III - Preencher'!M100</f>
        <v>5.5</v>
      </c>
      <c r="M91" s="13" t="n">
        <f aca="false">K91-L91</f>
        <v>142.523535353535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353.383535353535</v>
      </c>
    </row>
    <row r="92" s="5" customFormat="true" ht="12.8" hidden="false" customHeight="false" outlineLevel="0" collapsed="false">
      <c r="A92" s="6" t="n">
        <f aca="false">IFERROR(VLOOKUP(B92,'[1]DADOS (OCULTAR)'!$P$3:$R$91,3,0),"")</f>
        <v>9767633000447</v>
      </c>
      <c r="B92" s="7" t="str">
        <f aca="false">'[1]TCE - ANEXO III - Preencher'!C101</f>
        <v>HOSPITAL SILVIO MAGALHÃES (COVID-19)</v>
      </c>
      <c r="C92" s="8"/>
      <c r="D92" s="9" t="str">
        <f aca="false">'[1]TCE - ANEXO III - Preencher'!E101</f>
        <v>SADARA RIBELLY BARBOZA DE SOUZA</v>
      </c>
      <c r="E92" s="7" t="str">
        <f aca="false">IF('[1]TCE - ANEXO III - Preencher'!F101="4 - Assistência Odontológica","2 - Outros Profissionais da Saúde",'[1]TCE - ANEXO III - Preencher'!F101)</f>
        <v>2 - Outros Profissionais da Saúde</v>
      </c>
      <c r="F92" s="10" t="n">
        <f aca="false">'[1]TCE - ANEXO III - Preencher'!G101</f>
        <v>322205</v>
      </c>
      <c r="G92" s="11" t="str">
        <f aca="false">IF('[1]TCE - ANEXO III - Preencher'!H101="","",'[1]TCE - ANEXO III - Preencher'!H101)</f>
        <v>12/2021</v>
      </c>
      <c r="H92" s="12" t="n">
        <f aca="false">'[1]TCE - ANEXO III - Preencher'!I101</f>
        <v>0</v>
      </c>
      <c r="I92" s="12" t="n">
        <f aca="false">'[1]TCE - ANEXO III - Preencher'!J101</f>
        <v>189.91</v>
      </c>
      <c r="J92" s="12" t="n">
        <f aca="false">'[1]TCE - ANEXO III - Preencher'!K101</f>
        <v>0</v>
      </c>
      <c r="K92" s="13" t="n">
        <f aca="false">'[1]TCE - ANEXO III - Preencher'!L101</f>
        <v>148.023535353535</v>
      </c>
      <c r="L92" s="13" t="n">
        <f aca="false">'[1]TCE - ANEXO III - Preencher'!M101</f>
        <v>5.5</v>
      </c>
      <c r="M92" s="13" t="n">
        <f aca="false">K92-L92</f>
        <v>142.523535353535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332.433535353535</v>
      </c>
    </row>
    <row r="93" s="5" customFormat="true" ht="12.8" hidden="false" customHeight="false" outlineLevel="0" collapsed="false">
      <c r="A93" s="6" t="n">
        <f aca="false">IFERROR(VLOOKUP(B93,'[1]DADOS (OCULTAR)'!$P$3:$R$91,3,0),"")</f>
        <v>9767633000447</v>
      </c>
      <c r="B93" s="7" t="str">
        <f aca="false">'[1]TCE - ANEXO III - Preencher'!C102</f>
        <v>HOSPITAL SILVIO MAGALHÃES (COVID-19)</v>
      </c>
      <c r="C93" s="8"/>
      <c r="D93" s="9" t="str">
        <f aca="false">'[1]TCE - ANEXO III - Preencher'!E102</f>
        <v>SANMARA CELIA ARAUJO DE LIMA</v>
      </c>
      <c r="E93" s="7" t="str">
        <f aca="false">IF('[1]TCE - ANEXO III - Preencher'!F102="4 - Assistência Odontológica","2 - Outros Profissionais da Saúde",'[1]TCE - ANEXO III - Preencher'!F102)</f>
        <v>2 - Outros Profissionais da Saúde</v>
      </c>
      <c r="F93" s="10" t="n">
        <f aca="false">'[1]TCE - ANEXO III - Preencher'!G102</f>
        <v>223605</v>
      </c>
      <c r="G93" s="11" t="str">
        <f aca="false">IF('[1]TCE - ANEXO III - Preencher'!H102="","",'[1]TCE - ANEXO III - Preencher'!H102)</f>
        <v>12/2021</v>
      </c>
      <c r="H93" s="12" t="n">
        <f aca="false">'[1]TCE - ANEXO III - Preencher'!I102</f>
        <v>0</v>
      </c>
      <c r="I93" s="12" t="n">
        <f aca="false">'[1]TCE - ANEXO III - Preencher'!J102</f>
        <v>365.41</v>
      </c>
      <c r="J93" s="12" t="n">
        <f aca="false">'[1]TCE - ANEXO III - Preencher'!K102</f>
        <v>0</v>
      </c>
      <c r="K93" s="13" t="n">
        <f aca="false">'[1]TCE - ANEXO III - Preencher'!L102</f>
        <v>148.023535353535</v>
      </c>
      <c r="L93" s="13" t="n">
        <f aca="false">'[1]TCE - ANEXO III - Preencher'!M102</f>
        <v>5.5</v>
      </c>
      <c r="M93" s="13" t="n">
        <f aca="false">K93-L93</f>
        <v>142.523535353535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507.933535353535</v>
      </c>
    </row>
    <row r="94" s="5" customFormat="true" ht="12.8" hidden="false" customHeight="false" outlineLevel="0" collapsed="false">
      <c r="A94" s="6" t="n">
        <f aca="false">IFERROR(VLOOKUP(B94,'[1]DADOS (OCULTAR)'!$P$3:$R$91,3,0),"")</f>
        <v>9767633000447</v>
      </c>
      <c r="B94" s="7" t="str">
        <f aca="false">'[1]TCE - ANEXO III - Preencher'!C103</f>
        <v>HOSPITAL SILVIO MAGALHÃES (COVID-19)</v>
      </c>
      <c r="C94" s="8"/>
      <c r="D94" s="9" t="str">
        <f aca="false">'[1]TCE - ANEXO III - Preencher'!E103</f>
        <v>SERGIO MENDES DA SILVA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n">
        <f aca="false">'[1]TCE - ANEXO III - Preencher'!G103</f>
        <v>322205</v>
      </c>
      <c r="G94" s="11" t="str">
        <f aca="false">IF('[1]TCE - ANEXO III - Preencher'!H103="","",'[1]TCE - ANEXO III - Preencher'!H103)</f>
        <v>12/2021</v>
      </c>
      <c r="H94" s="12" t="n">
        <f aca="false">'[1]TCE - ANEXO III - Preencher'!I103</f>
        <v>0</v>
      </c>
      <c r="I94" s="12" t="n">
        <f aca="false">'[1]TCE - ANEXO III - Preencher'!J103</f>
        <v>235.42</v>
      </c>
      <c r="J94" s="12" t="n">
        <f aca="false">'[1]TCE - ANEXO III - Preencher'!K103</f>
        <v>0</v>
      </c>
      <c r="K94" s="13" t="n">
        <f aca="false">'[1]TCE - ANEXO III - Preencher'!L103</f>
        <v>148.023535353535</v>
      </c>
      <c r="L94" s="13" t="n">
        <f aca="false">'[1]TCE - ANEXO III - Preencher'!M103</f>
        <v>5.5</v>
      </c>
      <c r="M94" s="13" t="n">
        <f aca="false">K94-L94</f>
        <v>142.523535353535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377.943535353535</v>
      </c>
    </row>
    <row r="95" s="5" customFormat="true" ht="12.8" hidden="false" customHeight="false" outlineLevel="0" collapsed="false">
      <c r="A95" s="6" t="n">
        <f aca="false">IFERROR(VLOOKUP(B95,'[1]DADOS (OCULTAR)'!$P$3:$R$91,3,0),"")</f>
        <v>9767633000447</v>
      </c>
      <c r="B95" s="7" t="str">
        <f aca="false">'[1]TCE - ANEXO III - Preencher'!C104</f>
        <v>HOSPITAL SILVIO MAGALHÃES (COVID-19)</v>
      </c>
      <c r="C95" s="8"/>
      <c r="D95" s="9" t="str">
        <f aca="false">'[1]TCE - ANEXO III - Preencher'!E104</f>
        <v>SEVERINA FERNANDES FRANCISCO</v>
      </c>
      <c r="E95" s="7" t="str">
        <f aca="false">IF('[1]TCE - ANEXO III - Preencher'!F104="4 - Assistência Odontológica","2 - Outros Profissionais da Saúde",'[1]TCE - ANEXO III - Preencher'!F104)</f>
        <v>2 - Outros Profissionais da Saúde</v>
      </c>
      <c r="F95" s="10" t="n">
        <f aca="false">'[1]TCE - ANEXO III - Preencher'!G104</f>
        <v>322205</v>
      </c>
      <c r="G95" s="11" t="str">
        <f aca="false">IF('[1]TCE - ANEXO III - Preencher'!H104="","",'[1]TCE - ANEXO III - Preencher'!H104)</f>
        <v>12/2021</v>
      </c>
      <c r="H95" s="12" t="n">
        <f aca="false">'[1]TCE - ANEXO III - Preencher'!I104</f>
        <v>0</v>
      </c>
      <c r="I95" s="12" t="n">
        <f aca="false">'[1]TCE - ANEXO III - Preencher'!J104</f>
        <v>219.43</v>
      </c>
      <c r="J95" s="12" t="n">
        <f aca="false">'[1]TCE - ANEXO III - Preencher'!K104</f>
        <v>0</v>
      </c>
      <c r="K95" s="13" t="n">
        <f aca="false">'[1]TCE - ANEXO III - Preencher'!L104</f>
        <v>148.023535353535</v>
      </c>
      <c r="L95" s="13" t="n">
        <f aca="false">'[1]TCE - ANEXO III - Preencher'!M104</f>
        <v>5.5</v>
      </c>
      <c r="M95" s="13" t="n">
        <f aca="false">K95-L95</f>
        <v>142.523535353535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114.285714285714</v>
      </c>
      <c r="R95" s="13" t="n">
        <f aca="false">'[1]TCE - ANEXO III - Preencher'!S104</f>
        <v>66.73</v>
      </c>
      <c r="S95" s="13" t="n">
        <f aca="false">Q95-R95</f>
        <v>47.555714285714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409.509249639249</v>
      </c>
    </row>
    <row r="96" s="5" customFormat="true" ht="12.8" hidden="false" customHeight="false" outlineLevel="0" collapsed="false">
      <c r="A96" s="6" t="n">
        <f aca="false">IFERROR(VLOOKUP(B96,'[1]DADOS (OCULTAR)'!$P$3:$R$91,3,0),"")</f>
        <v>9767633000447</v>
      </c>
      <c r="B96" s="7" t="str">
        <f aca="false">'[1]TCE - ANEXO III - Preencher'!C105</f>
        <v>HOSPITAL SILVIO MAGALHÃES (COVID-19)</v>
      </c>
      <c r="C96" s="8"/>
      <c r="D96" s="9" t="str">
        <f aca="false">'[1]TCE - ANEXO III - Preencher'!E105</f>
        <v>SILVANA VERONICA DE AZEVEDO SILVA</v>
      </c>
      <c r="E96" s="7" t="str">
        <f aca="false">IF('[1]TCE - ANEXO III - Preencher'!F105="4 - Assistência Odontológica","2 - Outros Profissionais da Saúde",'[1]TCE - ANEXO III - Preencher'!F105)</f>
        <v>2 - Outros Profissionais da Saúde</v>
      </c>
      <c r="F96" s="10" t="n">
        <f aca="false">'[1]TCE - ANEXO III - Preencher'!G105</f>
        <v>322205</v>
      </c>
      <c r="G96" s="11" t="str">
        <f aca="false">IF('[1]TCE - ANEXO III - Preencher'!H105="","",'[1]TCE - ANEXO III - Preencher'!H105)</f>
        <v>12/2021</v>
      </c>
      <c r="H96" s="12" t="n">
        <f aca="false">'[1]TCE - ANEXO III - Preencher'!I105</f>
        <v>0</v>
      </c>
      <c r="I96" s="12" t="n">
        <f aca="false">'[1]TCE - ANEXO III - Preencher'!J105</f>
        <v>217.53</v>
      </c>
      <c r="J96" s="12" t="n">
        <f aca="false">'[1]TCE - ANEXO III - Preencher'!K105</f>
        <v>0</v>
      </c>
      <c r="K96" s="13" t="n">
        <f aca="false">'[1]TCE - ANEXO III - Preencher'!L105</f>
        <v>148.023535353535</v>
      </c>
      <c r="L96" s="13" t="n">
        <f aca="false">'[1]TCE - ANEXO III - Preencher'!M105</f>
        <v>5.5</v>
      </c>
      <c r="M96" s="13" t="n">
        <f aca="false">K96-L96</f>
        <v>142.523535353535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360.053535353535</v>
      </c>
    </row>
    <row r="97" s="5" customFormat="true" ht="12.8" hidden="false" customHeight="false" outlineLevel="0" collapsed="false">
      <c r="A97" s="6" t="n">
        <f aca="false">IFERROR(VLOOKUP(B97,'[1]DADOS (OCULTAR)'!$P$3:$R$91,3,0),"")</f>
        <v>9767633000447</v>
      </c>
      <c r="B97" s="7" t="str">
        <f aca="false">'[1]TCE - ANEXO III - Preencher'!C106</f>
        <v>HOSPITAL SILVIO MAGALHÃES (COVID-19)</v>
      </c>
      <c r="C97" s="8"/>
      <c r="D97" s="9" t="str">
        <f aca="false">'[1]TCE - ANEXO III - Preencher'!E106</f>
        <v>SILVANIA MARIA DA SILVA FREIRE</v>
      </c>
      <c r="E97" s="7" t="str">
        <f aca="false">IF('[1]TCE - ANEXO III - Preencher'!F106="4 - Assistência Odontológica","2 - Outros Profissionais da Saúde",'[1]TCE - ANEXO III - Preencher'!F106)</f>
        <v>2 - Outros Profissionais da Saúde</v>
      </c>
      <c r="F97" s="10" t="n">
        <f aca="false">'[1]TCE - ANEXO III - Preencher'!G106</f>
        <v>322205</v>
      </c>
      <c r="G97" s="11" t="str">
        <f aca="false">IF('[1]TCE - ANEXO III - Preencher'!H106="","",'[1]TCE - ANEXO III - Preencher'!H106)</f>
        <v>12/2021</v>
      </c>
      <c r="H97" s="12" t="n">
        <f aca="false">'[1]TCE - ANEXO III - Preencher'!I106</f>
        <v>0</v>
      </c>
      <c r="I97" s="12" t="n">
        <f aca="false">'[1]TCE - ANEXO III - Preencher'!J106</f>
        <v>179.85</v>
      </c>
      <c r="J97" s="12" t="n">
        <f aca="false">'[1]TCE - ANEXO III - Preencher'!K106</f>
        <v>0</v>
      </c>
      <c r="K97" s="13" t="n">
        <f aca="false">'[1]TCE - ANEXO III - Preencher'!L106</f>
        <v>148.023535353535</v>
      </c>
      <c r="L97" s="13" t="n">
        <f aca="false">'[1]TCE - ANEXO III - Preencher'!M106</f>
        <v>5.5</v>
      </c>
      <c r="M97" s="13" t="n">
        <f aca="false">K97-L97</f>
        <v>142.523535353535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322.373535353535</v>
      </c>
    </row>
    <row r="98" s="5" customFormat="true" ht="12.8" hidden="false" customHeight="false" outlineLevel="0" collapsed="false">
      <c r="A98" s="6" t="n">
        <f aca="false">IFERROR(VLOOKUP(B98,'[1]DADOS (OCULTAR)'!$P$3:$R$91,3,0),"")</f>
        <v>9767633000447</v>
      </c>
      <c r="B98" s="7" t="str">
        <f aca="false">'[1]TCE - ANEXO III - Preencher'!C107</f>
        <v>HOSPITAL SILVIO MAGALHÃES (COVID-19)</v>
      </c>
      <c r="C98" s="8"/>
      <c r="D98" s="9" t="str">
        <f aca="false">'[1]TCE - ANEXO III - Preencher'!E107</f>
        <v>SOLANGE DA SILVA GOUVEIA</v>
      </c>
      <c r="E98" s="7" t="str">
        <f aca="false">IF('[1]TCE - ANEXO III - Preencher'!F107="4 - Assistência Odontológica","2 - Outros Profissionais da Saúde",'[1]TCE - ANEXO III - Preencher'!F107)</f>
        <v>2 - Outros Profissionais da Saúde</v>
      </c>
      <c r="F98" s="10" t="n">
        <f aca="false">'[1]TCE - ANEXO III - Preencher'!G107</f>
        <v>322205</v>
      </c>
      <c r="G98" s="11" t="str">
        <f aca="false">IF('[1]TCE - ANEXO III - Preencher'!H107="","",'[1]TCE - ANEXO III - Preencher'!H107)</f>
        <v>12/2021</v>
      </c>
      <c r="H98" s="12" t="n">
        <f aca="false">'[1]TCE - ANEXO III - Preencher'!I107</f>
        <v>0</v>
      </c>
      <c r="I98" s="12" t="n">
        <f aca="false">'[1]TCE - ANEXO III - Preencher'!J107</f>
        <v>201.21</v>
      </c>
      <c r="J98" s="12" t="n">
        <f aca="false">'[1]TCE - ANEXO III - Preencher'!K107</f>
        <v>0</v>
      </c>
      <c r="K98" s="13" t="n">
        <f aca="false">'[1]TCE - ANEXO III - Preencher'!L107</f>
        <v>148.023535353535</v>
      </c>
      <c r="L98" s="13" t="n">
        <f aca="false">'[1]TCE - ANEXO III - Preencher'!M107</f>
        <v>5.5</v>
      </c>
      <c r="M98" s="13" t="n">
        <f aca="false">K98-L98</f>
        <v>142.523535353535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343.733535353535</v>
      </c>
    </row>
    <row r="99" s="5" customFormat="true" ht="12.8" hidden="false" customHeight="false" outlineLevel="0" collapsed="false">
      <c r="A99" s="6" t="n">
        <f aca="false">IFERROR(VLOOKUP(B99,'[1]DADOS (OCULTAR)'!$P$3:$R$91,3,0),"")</f>
        <v>9767633000447</v>
      </c>
      <c r="B99" s="7" t="str">
        <f aca="false">'[1]TCE - ANEXO III - Preencher'!C108</f>
        <v>HOSPITAL SILVIO MAGALHÃES (COVID-19)</v>
      </c>
      <c r="C99" s="8"/>
      <c r="D99" s="9" t="str">
        <f aca="false">'[1]TCE - ANEXO III - Preencher'!E108</f>
        <v>STEPHANE RODRIGUES DA SILVA</v>
      </c>
      <c r="E99" s="7" t="str">
        <f aca="false">IF('[1]TCE - ANEXO III - Preencher'!F108="4 - Assistência Odontológica","2 - Outros Profissionais da Saúde",'[1]TCE - ANEXO III - Preencher'!F108)</f>
        <v>2 - Outros Profissionais da Saúde</v>
      </c>
      <c r="F99" s="10" t="n">
        <f aca="false">'[1]TCE - ANEXO III - Preencher'!G108</f>
        <v>223605</v>
      </c>
      <c r="G99" s="11" t="str">
        <f aca="false">IF('[1]TCE - ANEXO III - Preencher'!H108="","",'[1]TCE - ANEXO III - Preencher'!H108)</f>
        <v>12/2021</v>
      </c>
      <c r="H99" s="12" t="n">
        <f aca="false">'[1]TCE - ANEXO III - Preencher'!I108</f>
        <v>0</v>
      </c>
      <c r="I99" s="12" t="n">
        <f aca="false">'[1]TCE - ANEXO III - Preencher'!J108</f>
        <v>316.19</v>
      </c>
      <c r="J99" s="12" t="n">
        <f aca="false">'[1]TCE - ANEXO III - Preencher'!K108</f>
        <v>0</v>
      </c>
      <c r="K99" s="13" t="n">
        <f aca="false">'[1]TCE - ANEXO III - Preencher'!L108</f>
        <v>148.023535353535</v>
      </c>
      <c r="L99" s="13" t="n">
        <f aca="false">'[1]TCE - ANEXO III - Preencher'!M108</f>
        <v>5.5</v>
      </c>
      <c r="M99" s="13" t="n">
        <f aca="false">K99-L99</f>
        <v>142.523535353535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458.713535353535</v>
      </c>
    </row>
    <row r="100" s="5" customFormat="true" ht="12.8" hidden="false" customHeight="false" outlineLevel="0" collapsed="false">
      <c r="A100" s="6" t="n">
        <f aca="false">IFERROR(VLOOKUP(B100,'[1]DADOS (OCULTAR)'!$P$3:$R$91,3,0),"")</f>
        <v>9767633000447</v>
      </c>
      <c r="B100" s="7" t="str">
        <f aca="false">'[1]TCE - ANEXO III - Preencher'!C109</f>
        <v>HOSPITAL SILVIO MAGALHÃES (COVID-19)</v>
      </c>
      <c r="C100" s="8"/>
      <c r="D100" s="9" t="str">
        <f aca="false">'[1]TCE - ANEXO III - Preencher'!E109</f>
        <v>STEVESON CARVALHO VENCESLAU BEZERRA</v>
      </c>
      <c r="E100" s="7" t="str">
        <f aca="false">IF('[1]TCE - ANEXO III - Preencher'!F109="4 - Assistência Odontológica","2 - Outros Profissionais da Saúde",'[1]TCE - ANEXO III - Preencher'!F109)</f>
        <v>2 - Outros Profissionais da Saúde</v>
      </c>
      <c r="F100" s="10" t="n">
        <f aca="false">'[1]TCE - ANEXO III - Preencher'!G109</f>
        <v>223505</v>
      </c>
      <c r="G100" s="11" t="str">
        <f aca="false">IF('[1]TCE - ANEXO III - Preencher'!H109="","",'[1]TCE - ANEXO III - Preencher'!H109)</f>
        <v>12/2021</v>
      </c>
      <c r="H100" s="12" t="n">
        <f aca="false">'[1]TCE - ANEXO III - Preencher'!I109</f>
        <v>0</v>
      </c>
      <c r="I100" s="12" t="n">
        <f aca="false">'[1]TCE - ANEXO III - Preencher'!J109</f>
        <v>302.38</v>
      </c>
      <c r="J100" s="12" t="n">
        <f aca="false">'[1]TCE - ANEXO III - Preencher'!K109</f>
        <v>0</v>
      </c>
      <c r="K100" s="13" t="n">
        <f aca="false">'[1]TCE - ANEXO III - Preencher'!L109</f>
        <v>148.023535353535</v>
      </c>
      <c r="L100" s="13" t="n">
        <f aca="false">'[1]TCE - ANEXO III - Preencher'!M109</f>
        <v>5.5</v>
      </c>
      <c r="M100" s="13" t="n">
        <f aca="false">K100-L100</f>
        <v>142.523535353535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444.903535353535</v>
      </c>
    </row>
    <row r="101" s="5" customFormat="true" ht="12.8" hidden="false" customHeight="false" outlineLevel="0" collapsed="false">
      <c r="A101" s="6" t="n">
        <f aca="false">IFERROR(VLOOKUP(B101,'[1]DADOS (OCULTAR)'!$P$3:$R$91,3,0),"")</f>
        <v>9767633000447</v>
      </c>
      <c r="B101" s="7" t="str">
        <f aca="false">'[1]TCE - ANEXO III - Preencher'!C110</f>
        <v>HOSPITAL SILVIO MAGALHÃES (COVID-19)</v>
      </c>
      <c r="C101" s="8"/>
      <c r="D101" s="9" t="str">
        <f aca="false">'[1]TCE - ANEXO III - Preencher'!E110</f>
        <v>SUZANA MARIA MENESES DE LIMA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n">
        <f aca="false">'[1]TCE - ANEXO III - Preencher'!G110</f>
        <v>322205</v>
      </c>
      <c r="G101" s="11" t="str">
        <f aca="false">IF('[1]TCE - ANEXO III - Preencher'!H110="","",'[1]TCE - ANEXO III - Preencher'!H110)</f>
        <v>12/2021</v>
      </c>
      <c r="H101" s="12" t="n">
        <f aca="false">'[1]TCE - ANEXO III - Preencher'!I110</f>
        <v>0</v>
      </c>
      <c r="I101" s="12" t="n">
        <f aca="false">'[1]TCE - ANEXO III - Preencher'!J110</f>
        <v>193.6</v>
      </c>
      <c r="J101" s="12" t="n">
        <f aca="false">'[1]TCE - ANEXO III - Preencher'!K110</f>
        <v>0</v>
      </c>
      <c r="K101" s="13" t="n">
        <f aca="false">'[1]TCE - ANEXO III - Preencher'!L110</f>
        <v>148.023535353535</v>
      </c>
      <c r="L101" s="13" t="n">
        <f aca="false">'[1]TCE - ANEXO III - Preencher'!M110</f>
        <v>5.5</v>
      </c>
      <c r="M101" s="13" t="n">
        <f aca="false">K101-L101</f>
        <v>142.523535353535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336.123535353535</v>
      </c>
    </row>
    <row r="102" s="5" customFormat="true" ht="12.8" hidden="false" customHeight="false" outlineLevel="0" collapsed="false">
      <c r="A102" s="6" t="n">
        <f aca="false">IFERROR(VLOOKUP(B102,'[1]DADOS (OCULTAR)'!$P$3:$R$91,3,0),"")</f>
        <v>9767633000447</v>
      </c>
      <c r="B102" s="7" t="str">
        <f aca="false">'[1]TCE - ANEXO III - Preencher'!C111</f>
        <v>HOSPITAL SILVIO MAGALHÃES (COVID-19)</v>
      </c>
      <c r="C102" s="8"/>
      <c r="D102" s="9" t="str">
        <f aca="false">'[1]TCE - ANEXO III - Preencher'!E111</f>
        <v>TAWAN FRANCIS DE ALBUQUERQUE FREITAS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n">
        <f aca="false">'[1]TCE - ANEXO III - Preencher'!G111</f>
        <v>223605</v>
      </c>
      <c r="G102" s="11" t="str">
        <f aca="false">IF('[1]TCE - ANEXO III - Preencher'!H111="","",'[1]TCE - ANEXO III - Preencher'!H111)</f>
        <v>12/2021</v>
      </c>
      <c r="H102" s="12" t="n">
        <f aca="false">'[1]TCE - ANEXO III - Preencher'!I111</f>
        <v>0</v>
      </c>
      <c r="I102" s="12" t="n">
        <f aca="false">'[1]TCE - ANEXO III - Preencher'!J111</f>
        <v>335.78</v>
      </c>
      <c r="J102" s="12" t="n">
        <f aca="false">'[1]TCE - ANEXO III - Preencher'!K111</f>
        <v>0</v>
      </c>
      <c r="K102" s="13" t="n">
        <f aca="false">'[1]TCE - ANEXO III - Preencher'!L111</f>
        <v>148.023535353535</v>
      </c>
      <c r="L102" s="13" t="n">
        <f aca="false">'[1]TCE - ANEXO III - Preencher'!M111</f>
        <v>5.5</v>
      </c>
      <c r="M102" s="13" t="n">
        <f aca="false">K102-L102</f>
        <v>142.523535353535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478.303535353535</v>
      </c>
    </row>
    <row r="103" s="5" customFormat="true" ht="12.8" hidden="false" customHeight="false" outlineLevel="0" collapsed="false">
      <c r="A103" s="6" t="n">
        <f aca="false">IFERROR(VLOOKUP(B103,'[1]DADOS (OCULTAR)'!$P$3:$R$91,3,0),"")</f>
        <v>9767633000447</v>
      </c>
      <c r="B103" s="7" t="str">
        <f aca="false">'[1]TCE - ANEXO III - Preencher'!C112</f>
        <v>HOSPITAL SILVIO MAGALHÃES (COVID-19)</v>
      </c>
      <c r="C103" s="8"/>
      <c r="D103" s="9" t="str">
        <f aca="false">'[1]TCE - ANEXO III - Preencher'!E112</f>
        <v>TEREZA MORGANA ALVES MENEZES DE AMORIM</v>
      </c>
      <c r="E103" s="7" t="str">
        <f aca="false">IF('[1]TCE - ANEXO III - Preencher'!F112="4 - Assistência Odontológica","2 - Outros Profissionais da Saúde",'[1]TCE - ANEXO III - Preencher'!F112)</f>
        <v>2 - Outros Profissionais da Saúde</v>
      </c>
      <c r="F103" s="10" t="n">
        <f aca="false">'[1]TCE - ANEXO III - Preencher'!G112</f>
        <v>322205</v>
      </c>
      <c r="G103" s="11" t="str">
        <f aca="false">IF('[1]TCE - ANEXO III - Preencher'!H112="","",'[1]TCE - ANEXO III - Preencher'!H112)</f>
        <v>12/2021</v>
      </c>
      <c r="H103" s="12" t="n">
        <f aca="false">'[1]TCE - ANEXO III - Preencher'!I112</f>
        <v>0</v>
      </c>
      <c r="I103" s="12" t="n">
        <f aca="false">'[1]TCE - ANEXO III - Preencher'!J112</f>
        <v>235.61</v>
      </c>
      <c r="J103" s="12" t="n">
        <f aca="false">'[1]TCE - ANEXO III - Preencher'!K112</f>
        <v>0</v>
      </c>
      <c r="K103" s="13" t="n">
        <f aca="false">'[1]TCE - ANEXO III - Preencher'!L112</f>
        <v>148.023535353535</v>
      </c>
      <c r="L103" s="13" t="n">
        <f aca="false">'[1]TCE - ANEXO III - Preencher'!M112</f>
        <v>5.5</v>
      </c>
      <c r="M103" s="13" t="n">
        <f aca="false">K103-L103</f>
        <v>142.523535353535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378.133535353535</v>
      </c>
    </row>
    <row r="104" s="5" customFormat="true" ht="12.8" hidden="false" customHeight="false" outlineLevel="0" collapsed="false">
      <c r="A104" s="6" t="n">
        <f aca="false">IFERROR(VLOOKUP(B104,'[1]DADOS (OCULTAR)'!$P$3:$R$91,3,0),"")</f>
        <v>9767633000447</v>
      </c>
      <c r="B104" s="7" t="str">
        <f aca="false">'[1]TCE - ANEXO III - Preencher'!C113</f>
        <v>HOSPITAL SILVIO MAGALHÃES (COVID-19)</v>
      </c>
      <c r="C104" s="8"/>
      <c r="D104" s="9" t="str">
        <f aca="false">'[1]TCE - ANEXO III - Preencher'!E113</f>
        <v>TIAGO JOSE DA SILVA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n">
        <f aca="false">'[1]TCE - ANEXO III - Preencher'!G113</f>
        <v>322205</v>
      </c>
      <c r="G104" s="11" t="str">
        <f aca="false">IF('[1]TCE - ANEXO III - Preencher'!H113="","",'[1]TCE - ANEXO III - Preencher'!H113)</f>
        <v>12/2021</v>
      </c>
      <c r="H104" s="12" t="n">
        <f aca="false">'[1]TCE - ANEXO III - Preencher'!I113</f>
        <v>0</v>
      </c>
      <c r="I104" s="12" t="n">
        <f aca="false">'[1]TCE - ANEXO III - Preencher'!J113</f>
        <v>189.48</v>
      </c>
      <c r="J104" s="12" t="n">
        <f aca="false">'[1]TCE - ANEXO III - Preencher'!K113</f>
        <v>0</v>
      </c>
      <c r="K104" s="13" t="n">
        <f aca="false">'[1]TCE - ANEXO III - Preencher'!L113</f>
        <v>148.023535353535</v>
      </c>
      <c r="L104" s="13" t="n">
        <f aca="false">'[1]TCE - ANEXO III - Preencher'!M113</f>
        <v>5.5</v>
      </c>
      <c r="M104" s="13" t="n">
        <f aca="false">K104-L104</f>
        <v>142.523535353535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332.003535353535</v>
      </c>
    </row>
    <row r="105" s="5" customFormat="true" ht="12.8" hidden="false" customHeight="false" outlineLevel="0" collapsed="false">
      <c r="A105" s="6" t="n">
        <f aca="false">IFERROR(VLOOKUP(B105,'[1]DADOS (OCULTAR)'!$P$3:$R$91,3,0),"")</f>
        <v>9767633000447</v>
      </c>
      <c r="B105" s="7" t="str">
        <f aca="false">'[1]TCE - ANEXO III - Preencher'!C114</f>
        <v>HOSPITAL SILVIO MAGALHÃES (COVID-19)</v>
      </c>
      <c r="C105" s="8"/>
      <c r="D105" s="9" t="str">
        <f aca="false">'[1]TCE - ANEXO III - Preencher'!E114</f>
        <v>VIVIANE CRISTINA DA SILVA MUNIZ</v>
      </c>
      <c r="E105" s="7" t="str">
        <f aca="false">IF('[1]TCE - ANEXO III - Preencher'!F114="4 - Assistência Odontológica","2 - Outros Profissionais da Saúde",'[1]TCE - ANEXO III - Preencher'!F114)</f>
        <v>2 - Outros Profissionais da Saúde</v>
      </c>
      <c r="F105" s="10" t="n">
        <f aca="false">'[1]TCE - ANEXO III - Preencher'!G114</f>
        <v>322205</v>
      </c>
      <c r="G105" s="11" t="str">
        <f aca="false">IF('[1]TCE - ANEXO III - Preencher'!H114="","",'[1]TCE - ANEXO III - Preencher'!H114)</f>
        <v>12/2021</v>
      </c>
      <c r="H105" s="12" t="n">
        <f aca="false">'[1]TCE - ANEXO III - Preencher'!I114</f>
        <v>0</v>
      </c>
      <c r="I105" s="12" t="n">
        <f aca="false">'[1]TCE - ANEXO III - Preencher'!J114</f>
        <v>222.8</v>
      </c>
      <c r="J105" s="12" t="n">
        <f aca="false">'[1]TCE - ANEXO III - Preencher'!K114</f>
        <v>0</v>
      </c>
      <c r="K105" s="13" t="n">
        <f aca="false">'[1]TCE - ANEXO III - Preencher'!L114</f>
        <v>148.023535353535</v>
      </c>
      <c r="L105" s="13" t="n">
        <f aca="false">'[1]TCE - ANEXO III - Preencher'!M114</f>
        <v>5.5</v>
      </c>
      <c r="M105" s="13" t="n">
        <f aca="false">K105-L105</f>
        <v>142.523535353535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365.323535353535</v>
      </c>
    </row>
    <row r="106" s="5" customFormat="true" ht="12.8" hidden="false" customHeight="false" outlineLevel="0" collapsed="false">
      <c r="A106" s="6" t="n">
        <f aca="false">IFERROR(VLOOKUP(B106,'[1]DADOS (OCULTAR)'!$P$3:$R$91,3,0),"")</f>
        <v>9767633000447</v>
      </c>
      <c r="B106" s="7" t="str">
        <f aca="false">'[1]TCE - ANEXO III - Preencher'!C115</f>
        <v>HOSPITAL SILVIO MAGALHÃES (COVID-19)</v>
      </c>
      <c r="C106" s="8"/>
      <c r="D106" s="9" t="str">
        <f aca="false">'[1]TCE - ANEXO III - Preencher'!E115</f>
        <v>VIVYANE DOS SANTOS CARNEIRO LEAO</v>
      </c>
      <c r="E106" s="7" t="str">
        <f aca="false">IF('[1]TCE - ANEXO III - Preencher'!F115="4 - Assistência Odontológica","2 - Outros Profissionais da Saúde",'[1]TCE - ANEXO III - Preencher'!F115)</f>
        <v>2 - Outros Profissionais da Saúde</v>
      </c>
      <c r="F106" s="10" t="n">
        <f aca="false">'[1]TCE - ANEXO III - Preencher'!G115</f>
        <v>223605</v>
      </c>
      <c r="G106" s="11" t="str">
        <f aca="false">IF('[1]TCE - ANEXO III - Preencher'!H115="","",'[1]TCE - ANEXO III - Preencher'!H115)</f>
        <v>12/2021</v>
      </c>
      <c r="H106" s="12" t="n">
        <f aca="false">'[1]TCE - ANEXO III - Preencher'!I115</f>
        <v>0</v>
      </c>
      <c r="I106" s="12" t="n">
        <f aca="false">'[1]TCE - ANEXO III - Preencher'!J115</f>
        <v>202.02</v>
      </c>
      <c r="J106" s="12" t="n">
        <f aca="false">'[1]TCE - ANEXO III - Preencher'!K115</f>
        <v>0</v>
      </c>
      <c r="K106" s="13" t="n">
        <f aca="false">'[1]TCE - ANEXO III - Preencher'!L115</f>
        <v>148.023535353535</v>
      </c>
      <c r="L106" s="13" t="n">
        <f aca="false">'[1]TCE - ANEXO III - Preencher'!M115</f>
        <v>5.5</v>
      </c>
      <c r="M106" s="13" t="n">
        <f aca="false">K106-L106</f>
        <v>142.523535353535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344.543535353535</v>
      </c>
    </row>
    <row r="107" s="5" customFormat="true" ht="12.8" hidden="false" customHeight="false" outlineLevel="0" collapsed="false">
      <c r="A107" s="6" t="n">
        <f aca="false">IFERROR(VLOOKUP(B107,'[1]DADOS (OCULTAR)'!$P$3:$R$91,3,0),"")</f>
        <v>9767633000447</v>
      </c>
      <c r="B107" s="7" t="str">
        <f aca="false">'[1]TCE - ANEXO III - Preencher'!C116</f>
        <v>HOSPITAL SILVIO MAGALHÃES (COVID-19)</v>
      </c>
      <c r="C107" s="8"/>
      <c r="D107" s="9" t="str">
        <f aca="false">'[1]TCE - ANEXO III - Preencher'!E116</f>
        <v>WESLEY DANILO ARAUJO DA SILVA</v>
      </c>
      <c r="E107" s="7" t="str">
        <f aca="false">IF('[1]TCE - ANEXO III - Preencher'!F116="4 - Assistência Odontológica","2 - Outros Profissionais da Saúde",'[1]TCE - ANEXO III - Preencher'!F116)</f>
        <v>2 - Outros Profissionais da Saúde</v>
      </c>
      <c r="F107" s="10" t="n">
        <f aca="false">'[1]TCE - ANEXO III - Preencher'!G116</f>
        <v>322205</v>
      </c>
      <c r="G107" s="11" t="str">
        <f aca="false">IF('[1]TCE - ANEXO III - Preencher'!H116="","",'[1]TCE - ANEXO III - Preencher'!H116)</f>
        <v>12/2021</v>
      </c>
      <c r="H107" s="12" t="n">
        <f aca="false">'[1]TCE - ANEXO III - Preencher'!I116</f>
        <v>0</v>
      </c>
      <c r="I107" s="12" t="n">
        <f aca="false">'[1]TCE - ANEXO III - Preencher'!J116</f>
        <v>185.22</v>
      </c>
      <c r="J107" s="12" t="n">
        <f aca="false">'[1]TCE - ANEXO III - Preencher'!K116</f>
        <v>0</v>
      </c>
      <c r="K107" s="13" t="n">
        <f aca="false">'[1]TCE - ANEXO III - Preencher'!L116</f>
        <v>148.023535353535</v>
      </c>
      <c r="L107" s="13" t="n">
        <f aca="false">'[1]TCE - ANEXO III - Preencher'!M116</f>
        <v>5.5</v>
      </c>
      <c r="M107" s="13" t="n">
        <f aca="false">K107-L107</f>
        <v>142.523535353535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327.743535353535</v>
      </c>
    </row>
    <row r="108" s="5" customFormat="true" ht="12.8" hidden="false" customHeight="false" outlineLevel="0" collapsed="false">
      <c r="A108" s="6" t="n">
        <f aca="false">IFERROR(VLOOKUP(B108,'[1]DADOS (OCULTAR)'!$P$3:$R$91,3,0),"")</f>
        <v>9767633000447</v>
      </c>
      <c r="B108" s="7" t="str">
        <f aca="false">'[1]TCE - ANEXO III - Preencher'!C117</f>
        <v>HOSPITAL SILVIO MAGALHÃES (COVID-19)</v>
      </c>
      <c r="C108" s="8"/>
      <c r="D108" s="9" t="str">
        <f aca="false">'[1]TCE - ANEXO III - Preencher'!E117</f>
        <v>WESLEY PEREIRA DE MENEZES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n">
        <f aca="false">'[1]TCE - ANEXO III - Preencher'!G117</f>
        <v>322205</v>
      </c>
      <c r="G108" s="11" t="str">
        <f aca="false">IF('[1]TCE - ANEXO III - Preencher'!H117="","",'[1]TCE - ANEXO III - Preencher'!H117)</f>
        <v>12/2021</v>
      </c>
      <c r="H108" s="12" t="n">
        <f aca="false">'[1]TCE - ANEXO III - Preencher'!I117</f>
        <v>0</v>
      </c>
      <c r="I108" s="12" t="n">
        <f aca="false">'[1]TCE - ANEXO III - Preencher'!J117</f>
        <v>191.86</v>
      </c>
      <c r="J108" s="12" t="n">
        <f aca="false">'[1]TCE - ANEXO III - Preencher'!K117</f>
        <v>0</v>
      </c>
      <c r="K108" s="13" t="n">
        <f aca="false">'[1]TCE - ANEXO III - Preencher'!L117</f>
        <v>148.023535353535</v>
      </c>
      <c r="L108" s="13" t="n">
        <f aca="false">'[1]TCE - ANEXO III - Preencher'!M117</f>
        <v>5.5</v>
      </c>
      <c r="M108" s="13" t="n">
        <f aca="false">K108-L108</f>
        <v>142.523535353535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334.383535353535</v>
      </c>
    </row>
    <row r="109" s="5" customFormat="true" ht="12.8" hidden="false" customHeight="false" outlineLevel="0" collapsed="false">
      <c r="A109" s="6" t="n">
        <f aca="false">IFERROR(VLOOKUP(B109,'[1]DADOS (OCULTAR)'!$P$3:$R$91,3,0),"")</f>
        <v>9767633000447</v>
      </c>
      <c r="B109" s="7" t="str">
        <f aca="false">'[1]TCE - ANEXO III - Preencher'!C118</f>
        <v>HOSPITAL SILVIO MAGALHÃES (COVID-19)</v>
      </c>
      <c r="C109" s="8"/>
      <c r="D109" s="9" t="str">
        <f aca="false">'[1]TCE - ANEXO III - Preencher'!E118</f>
        <v>WILLAMS FELIPE FERREIRA SILVA</v>
      </c>
      <c r="E109" s="7" t="str">
        <f aca="false">IF('[1]TCE - ANEXO III - Preencher'!F118="4 - Assistência Odontológica","2 - Outros Profissionais da Saúde",'[1]TCE - ANEXO III - Preencher'!F118)</f>
        <v>2 - Outros Profissionais da Saúde</v>
      </c>
      <c r="F109" s="10" t="n">
        <f aca="false">'[1]TCE - ANEXO III - Preencher'!G118</f>
        <v>322205</v>
      </c>
      <c r="G109" s="11" t="str">
        <f aca="false">IF('[1]TCE - ANEXO III - Preencher'!H118="","",'[1]TCE - ANEXO III - Preencher'!H118)</f>
        <v>12/2021</v>
      </c>
      <c r="H109" s="12" t="n">
        <f aca="false">'[1]TCE - ANEXO III - Preencher'!I118</f>
        <v>0</v>
      </c>
      <c r="I109" s="12" t="n">
        <f aca="false">'[1]TCE - ANEXO III - Preencher'!J118</f>
        <v>149.12</v>
      </c>
      <c r="J109" s="12" t="n">
        <f aca="false">'[1]TCE - ANEXO III - Preencher'!K118</f>
        <v>0</v>
      </c>
      <c r="K109" s="13" t="n">
        <f aca="false">'[1]TCE - ANEXO III - Preencher'!L118</f>
        <v>148.023535353535</v>
      </c>
      <c r="L109" s="13" t="n">
        <f aca="false">'[1]TCE - ANEXO III - Preencher'!M118</f>
        <v>5.5</v>
      </c>
      <c r="M109" s="13" t="n">
        <f aca="false">K109-L109</f>
        <v>142.523535353535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291.643535353535</v>
      </c>
    </row>
    <row r="110" s="5" customFormat="true" ht="12.8" hidden="false" customHeight="false" outlineLevel="0" collapsed="false">
      <c r="A110" s="6" t="str">
        <f aca="false">IFERROR(VLOOKUP(B110,'[1]DADOS (OCULTAR)'!$P$3:$R$91,3,0),"")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III - Preencher'!F119)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</row>
    <row r="111" s="5" customFormat="true" ht="12.8" hidden="false" customHeight="false" outlineLevel="0" collapsed="false">
      <c r="A111" s="6" t="str">
        <f aca="false">IFERROR(VLOOKUP(B111,'[1]DADOS (OCULTAR)'!$P$3:$R$91,3,0),"")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III - Preencher'!F120)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</row>
    <row r="112" s="5" customFormat="true" ht="12.8" hidden="false" customHeight="false" outlineLevel="0" collapsed="false">
      <c r="A112" s="6" t="str">
        <f aca="false">IFERROR(VLOOKUP(B112,'[1]DADOS (OCULTAR)'!$P$3:$R$91,3,0),"")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III - Preencher'!F121)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</row>
    <row r="113" s="5" customFormat="true" ht="12.8" hidden="false" customHeight="false" outlineLevel="0" collapsed="false">
      <c r="A113" s="6" t="str">
        <f aca="false">IFERROR(VLOOKUP(B113,'[1]DADOS (OCULTAR)'!$P$3:$R$91,3,0),"")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III - Preencher'!F122)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</row>
    <row r="114" s="5" customFormat="true" ht="12.8" hidden="false" customHeight="false" outlineLevel="0" collapsed="false">
      <c r="A114" s="6" t="str">
        <f aca="false">IFERROR(VLOOKUP(B114,'[1]DADOS (OCULTAR)'!$P$3:$R$91,3,0),"")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III - Preencher'!F123)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</row>
    <row r="115" s="5" customFormat="true" ht="12.8" hidden="false" customHeight="false" outlineLevel="0" collapsed="false">
      <c r="A115" s="6" t="str">
        <f aca="false">IFERROR(VLOOKUP(B115,'[1]DADOS (OCULTAR)'!$P$3:$R$91,3,0),"")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III - Preencher'!F124)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</row>
    <row r="116" s="5" customFormat="true" ht="12.8" hidden="false" customHeight="false" outlineLevel="0" collapsed="false">
      <c r="A116" s="6" t="str">
        <f aca="false">IFERROR(VLOOKUP(B116,'[1]DADOS (OCULTAR)'!$P$3:$R$91,3,0),"")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III - Preencher'!F125)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</row>
    <row r="117" s="5" customFormat="true" ht="12.8" hidden="false" customHeight="false" outlineLevel="0" collapsed="false">
      <c r="A117" s="6" t="str">
        <f aca="false">IFERROR(VLOOKUP(B117,'[1]DADOS (OCULTAR)'!$P$3:$R$91,3,0),"")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III - Preencher'!F126)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</row>
    <row r="118" s="5" customFormat="true" ht="12.8" hidden="false" customHeight="false" outlineLevel="0" collapsed="false">
      <c r="A118" s="6" t="str">
        <f aca="false">IFERROR(VLOOKUP(B118,'[1]DADOS (OCULTAR)'!$P$3:$R$91,3,0),"")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III - Preencher'!F127)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</row>
    <row r="119" s="5" customFormat="true" ht="12.8" hidden="false" customHeight="false" outlineLevel="0" collapsed="false">
      <c r="A119" s="6" t="str">
        <f aca="false">IFERROR(VLOOKUP(B119,'[1]DADOS (OCULTAR)'!$P$3:$R$91,3,0),"")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III - Preencher'!F128)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</row>
    <row r="120" s="5" customFormat="true" ht="12.8" hidden="false" customHeight="false" outlineLevel="0" collapsed="false">
      <c r="A120" s="6" t="str">
        <f aca="false">IFERROR(VLOOKUP(B120,'[1]DADOS (OCULTAR)'!$P$3:$R$91,3,0),"")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III - Preencher'!F129)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</row>
    <row r="121" s="5" customFormat="true" ht="12.8" hidden="false" customHeight="false" outlineLevel="0" collapsed="false">
      <c r="A121" s="6" t="str">
        <f aca="false">IFERROR(VLOOKUP(B121,'[1]DADOS (OCULTAR)'!$P$3:$R$91,3,0),"")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III - Preencher'!F130)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</row>
    <row r="122" s="5" customFormat="true" ht="12.8" hidden="false" customHeight="false" outlineLevel="0" collapsed="false">
      <c r="A122" s="6" t="str">
        <f aca="false">IFERROR(VLOOKUP(B122,'[1]DADOS (OCULTAR)'!$P$3:$R$91,3,0),"")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III - Preencher'!F131)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</row>
    <row r="123" s="5" customFormat="true" ht="12.8" hidden="false" customHeight="false" outlineLevel="0" collapsed="false">
      <c r="A123" s="6" t="str">
        <f aca="false">IFERROR(VLOOKUP(B123,'[1]DADOS (OCULTAR)'!$P$3:$R$91,3,0),"")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III - Preencher'!F132)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</row>
    <row r="124" s="5" customFormat="true" ht="12.8" hidden="false" customHeight="false" outlineLevel="0" collapsed="false">
      <c r="A124" s="6" t="str">
        <f aca="false">IFERROR(VLOOKUP(B124,'[1]DADOS (OCULTAR)'!$P$3:$R$91,3,0),"")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III - Preencher'!F133)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</row>
    <row r="125" s="5" customFormat="true" ht="12.8" hidden="false" customHeight="false" outlineLevel="0" collapsed="false">
      <c r="A125" s="6" t="str">
        <f aca="false">IFERROR(VLOOKUP(B125,'[1]DADOS (OCULTAR)'!$P$3:$R$91,3,0),"")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III - Preencher'!F134)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</row>
    <row r="126" s="5" customFormat="true" ht="12.8" hidden="false" customHeight="false" outlineLevel="0" collapsed="false">
      <c r="A126" s="6" t="str">
        <f aca="false">IFERROR(VLOOKUP(B126,'[1]DADOS (OCULTAR)'!$P$3:$R$91,3,0),"")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III - Preencher'!F135)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</row>
    <row r="127" s="5" customFormat="true" ht="12.8" hidden="false" customHeight="false" outlineLevel="0" collapsed="false">
      <c r="A127" s="6" t="str">
        <f aca="false">IFERROR(VLOOKUP(B127,'[1]DADOS (OCULTAR)'!$P$3:$R$91,3,0),"")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III - Preencher'!F136)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</row>
    <row r="128" s="5" customFormat="true" ht="12.8" hidden="false" customHeight="false" outlineLevel="0" collapsed="false">
      <c r="A128" s="6" t="str">
        <f aca="false">IFERROR(VLOOKUP(B128,'[1]DADOS (OCULTAR)'!$P$3:$R$91,3,0),"")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III - Preencher'!F137)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</row>
    <row r="129" s="5" customFormat="true" ht="12.8" hidden="false" customHeight="false" outlineLevel="0" collapsed="false">
      <c r="A129" s="6" t="str">
        <f aca="false">IFERROR(VLOOKUP(B129,'[1]DADOS (OCULTAR)'!$P$3:$R$91,3,0),"")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III - Preencher'!F138)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</row>
    <row r="130" s="5" customFormat="true" ht="12.8" hidden="false" customHeight="false" outlineLevel="0" collapsed="false">
      <c r="A130" s="6" t="str">
        <f aca="false">IFERROR(VLOOKUP(B130,'[1]DADOS (OCULTAR)'!$P$3:$R$91,3,0),"")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III - Preencher'!F139)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</row>
    <row r="131" s="5" customFormat="true" ht="12.8" hidden="false" customHeight="false" outlineLevel="0" collapsed="false">
      <c r="A131" s="6" t="str">
        <f aca="false">IFERROR(VLOOKUP(B131,'[1]DADOS (OCULTAR)'!$P$3:$R$91,3,0),"")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III - Preencher'!F140)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</row>
    <row r="132" s="5" customFormat="true" ht="12.8" hidden="false" customHeight="false" outlineLevel="0" collapsed="false">
      <c r="A132" s="6" t="str">
        <f aca="false">IFERROR(VLOOKUP(B132,'[1]DADOS (OCULTAR)'!$P$3:$R$91,3,0),"")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III - Preencher'!F141)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</row>
    <row r="133" s="5" customFormat="true" ht="12.8" hidden="false" customHeight="false" outlineLevel="0" collapsed="false">
      <c r="A133" s="6" t="str">
        <f aca="false">IFERROR(VLOOKUP(B133,'[1]DADOS (OCULTAR)'!$P$3:$R$91,3,0),"")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III - Preencher'!F142)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</row>
    <row r="134" s="5" customFormat="true" ht="12.8" hidden="false" customHeight="false" outlineLevel="0" collapsed="false">
      <c r="A134" s="6" t="str">
        <f aca="false">IFERROR(VLOOKUP(B134,'[1]DADOS (OCULTAR)'!$P$3:$R$91,3,0),"")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III - Preencher'!F143)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</row>
    <row r="135" s="5" customFormat="true" ht="12.8" hidden="false" customHeight="false" outlineLevel="0" collapsed="false">
      <c r="A135" s="6" t="str">
        <f aca="false">IFERROR(VLOOKUP(B135,'[1]DADOS (OCULTAR)'!$P$3:$R$91,3,0),"")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III - Preencher'!F144)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</row>
    <row r="136" s="5" customFormat="true" ht="12.8" hidden="false" customHeight="false" outlineLevel="0" collapsed="false">
      <c r="A136" s="6" t="str">
        <f aca="false">IFERROR(VLOOKUP(B136,'[1]DADOS (OCULTAR)'!$P$3:$R$91,3,0),"")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III - Preencher'!F145)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</row>
    <row r="137" s="5" customFormat="true" ht="12.8" hidden="false" customHeight="false" outlineLevel="0" collapsed="false">
      <c r="A137" s="6" t="str">
        <f aca="false">IFERROR(VLOOKUP(B137,'[1]DADOS (OCULTAR)'!$P$3:$R$91,3,0),"")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III - Preencher'!F146)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</row>
    <row r="138" s="5" customFormat="true" ht="12.8" hidden="false" customHeight="false" outlineLevel="0" collapsed="false">
      <c r="A138" s="6" t="str">
        <f aca="false">IFERROR(VLOOKUP(B138,'[1]DADOS (OCULTAR)'!$P$3:$R$91,3,0),"")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III - Preencher'!F147)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</row>
    <row r="139" s="5" customFormat="true" ht="12.8" hidden="false" customHeight="false" outlineLevel="0" collapsed="false">
      <c r="A139" s="6" t="str">
        <f aca="false">IFERROR(VLOOKUP(B139,'[1]DADOS (OCULTAR)'!$P$3:$R$91,3,0),"")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III - Preencher'!F148)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</row>
    <row r="140" s="5" customFormat="true" ht="12.8" hidden="false" customHeight="false" outlineLevel="0" collapsed="false">
      <c r="A140" s="6" t="str">
        <f aca="false">IFERROR(VLOOKUP(B140,'[1]DADOS (OCULTAR)'!$P$3:$R$91,3,0),"")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III - Preencher'!F149)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</row>
    <row r="141" s="5" customFormat="true" ht="12.8" hidden="false" customHeight="false" outlineLevel="0" collapsed="false">
      <c r="A141" s="6" t="str">
        <f aca="false">IFERROR(VLOOKUP(B141,'[1]DADOS (OCULTAR)'!$P$3:$R$91,3,0),"")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III - Preencher'!F150)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</row>
    <row r="142" s="5" customFormat="true" ht="12.8" hidden="false" customHeight="false" outlineLevel="0" collapsed="false">
      <c r="A142" s="6" t="str">
        <f aca="false">IFERROR(VLOOKUP(B142,'[1]DADOS (OCULTAR)'!$P$3:$R$91,3,0),"")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III - Preencher'!F151)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</row>
    <row r="143" s="5" customFormat="true" ht="12.8" hidden="false" customHeight="false" outlineLevel="0" collapsed="false">
      <c r="A143" s="6" t="str">
        <f aca="false">IFERROR(VLOOKUP(B143,'[1]DADOS (OCULTAR)'!$P$3:$R$91,3,0),"")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III - Preencher'!F152)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</row>
    <row r="144" s="5" customFormat="true" ht="12.8" hidden="false" customHeight="false" outlineLevel="0" collapsed="false">
      <c r="A144" s="6" t="str">
        <f aca="false">IFERROR(VLOOKUP(B144,'[1]DADOS (OCULTAR)'!$P$3:$R$91,3,0),"")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III - Preencher'!F153)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</row>
    <row r="145" s="5" customFormat="true" ht="12.8" hidden="false" customHeight="false" outlineLevel="0" collapsed="false">
      <c r="A145" s="6" t="str">
        <f aca="false">IFERROR(VLOOKUP(B145,'[1]DADOS (OCULTAR)'!$P$3:$R$91,3,0),"")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III - Preencher'!F154)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</row>
    <row r="146" s="5" customFormat="true" ht="12.8" hidden="false" customHeight="false" outlineLevel="0" collapsed="false">
      <c r="A146" s="6" t="str">
        <f aca="false">IFERROR(VLOOKUP(B146,'[1]DADOS (OCULTAR)'!$P$3:$R$91,3,0),"")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III - Preencher'!F155)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</row>
    <row r="147" s="5" customFormat="true" ht="12.8" hidden="false" customHeight="false" outlineLevel="0" collapsed="false">
      <c r="A147" s="6" t="str">
        <f aca="false">IFERROR(VLOOKUP(B147,'[1]DADOS (OCULTAR)'!$P$3:$R$91,3,0),"")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III - Preencher'!F156)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</row>
    <row r="148" s="5" customFormat="true" ht="12.8" hidden="false" customHeight="false" outlineLevel="0" collapsed="false">
      <c r="A148" s="6" t="str">
        <f aca="false">IFERROR(VLOOKUP(B148,'[1]DADOS (OCULTAR)'!$P$3:$R$91,3,0),"")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III - Preencher'!F157)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</row>
    <row r="149" s="5" customFormat="true" ht="12.8" hidden="false" customHeight="false" outlineLevel="0" collapsed="false">
      <c r="A149" s="6" t="str">
        <f aca="false">IFERROR(VLOOKUP(B149,'[1]DADOS (OCULTAR)'!$P$3:$R$91,3,0),"")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III - Preencher'!F158)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</row>
    <row r="150" s="5" customFormat="true" ht="12.8" hidden="false" customHeight="false" outlineLevel="0" collapsed="false">
      <c r="A150" s="6" t="str">
        <f aca="false">IFERROR(VLOOKUP(B150,'[1]DADOS (OCULTAR)'!$P$3:$R$91,3,0),"")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III - Preencher'!F159)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</row>
    <row r="151" s="5" customFormat="true" ht="12.8" hidden="false" customHeight="false" outlineLevel="0" collapsed="false">
      <c r="A151" s="6" t="str">
        <f aca="false">IFERROR(VLOOKUP(B151,'[1]DADOS (OCULTAR)'!$P$3:$R$91,3,0),"")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III - Preencher'!F160)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</row>
    <row r="152" s="5" customFormat="true" ht="12.8" hidden="false" customHeight="false" outlineLevel="0" collapsed="false">
      <c r="A152" s="6" t="str">
        <f aca="false">IFERROR(VLOOKUP(B152,'[1]DADOS (OCULTAR)'!$P$3:$R$91,3,0),"")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III - Preencher'!F161)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</row>
    <row r="153" s="5" customFormat="true" ht="12.8" hidden="false" customHeight="false" outlineLevel="0" collapsed="false">
      <c r="A153" s="6" t="str">
        <f aca="false">IFERROR(VLOOKUP(B153,'[1]DADOS (OCULTAR)'!$P$3:$R$91,3,0),"")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III - Preencher'!F162)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</row>
    <row r="154" s="5" customFormat="true" ht="12.8" hidden="false" customHeight="false" outlineLevel="0" collapsed="false">
      <c r="A154" s="6" t="str">
        <f aca="false">IFERROR(VLOOKUP(B154,'[1]DADOS (OCULTAR)'!$P$3:$R$91,3,0),"")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III - Preencher'!F163)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</row>
    <row r="155" s="5" customFormat="true" ht="12.8" hidden="false" customHeight="false" outlineLevel="0" collapsed="false">
      <c r="A155" s="6" t="str">
        <f aca="false">IFERROR(VLOOKUP(B155,'[1]DADOS (OCULTAR)'!$P$3:$R$91,3,0),"")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III - Preencher'!F164)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</row>
    <row r="156" s="5" customFormat="true" ht="12.8" hidden="false" customHeight="false" outlineLevel="0" collapsed="false">
      <c r="A156" s="6" t="str">
        <f aca="false">IFERROR(VLOOKUP(B156,'[1]DADOS (OCULTAR)'!$P$3:$R$91,3,0),"")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III - Preencher'!F165)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</row>
    <row r="157" s="5" customFormat="true" ht="12.8" hidden="false" customHeight="false" outlineLevel="0" collapsed="false">
      <c r="A157" s="6" t="str">
        <f aca="false">IFERROR(VLOOKUP(B157,'[1]DADOS (OCULTAR)'!$P$3:$R$91,3,0),"")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III - Preencher'!F166)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</row>
    <row r="158" s="5" customFormat="true" ht="12.8" hidden="false" customHeight="false" outlineLevel="0" collapsed="false">
      <c r="A158" s="6" t="str">
        <f aca="false">IFERROR(VLOOKUP(B158,'[1]DADOS (OCULTAR)'!$P$3:$R$91,3,0),"")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III - Preencher'!F167)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</row>
    <row r="159" s="5" customFormat="true" ht="12.8" hidden="false" customHeight="false" outlineLevel="0" collapsed="false">
      <c r="A159" s="6" t="str">
        <f aca="false">IFERROR(VLOOKUP(B159,'[1]DADOS (OCULTAR)'!$P$3:$R$91,3,0),"")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III - Preencher'!F168)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</row>
    <row r="160" s="5" customFormat="true" ht="12.8" hidden="false" customHeight="false" outlineLevel="0" collapsed="false">
      <c r="A160" s="6" t="str">
        <f aca="false">IFERROR(VLOOKUP(B160,'[1]DADOS (OCULTAR)'!$P$3:$R$91,3,0),"")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III - Preencher'!F169)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</row>
    <row r="161" s="5" customFormat="true" ht="12.8" hidden="false" customHeight="false" outlineLevel="0" collapsed="false">
      <c r="A161" s="6" t="str">
        <f aca="false">IFERROR(VLOOKUP(B161,'[1]DADOS (OCULTAR)'!$P$3:$R$91,3,0),"")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III - Preencher'!F170)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</row>
    <row r="162" s="5" customFormat="true" ht="12.8" hidden="false" customHeight="false" outlineLevel="0" collapsed="false">
      <c r="A162" s="6" t="str">
        <f aca="false">IFERROR(VLOOKUP(B162,'[1]DADOS (OCULTAR)'!$P$3:$R$91,3,0),"")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III - Preencher'!F171)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</row>
    <row r="163" s="5" customFormat="true" ht="12.8" hidden="false" customHeight="false" outlineLevel="0" collapsed="false">
      <c r="A163" s="6" t="str">
        <f aca="false">IFERROR(VLOOKUP(B163,'[1]DADOS (OCULTAR)'!$P$3:$R$91,3,0),"")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III - Preencher'!F172)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</row>
    <row r="164" s="5" customFormat="true" ht="12.8" hidden="false" customHeight="false" outlineLevel="0" collapsed="false">
      <c r="A164" s="6" t="str">
        <f aca="false">IFERROR(VLOOKUP(B164,'[1]DADOS (OCULTAR)'!$P$3:$R$91,3,0),"")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III - Preencher'!F173)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</row>
    <row r="165" s="5" customFormat="true" ht="12.8" hidden="false" customHeight="false" outlineLevel="0" collapsed="false">
      <c r="A165" s="6" t="str">
        <f aca="false">IFERROR(VLOOKUP(B165,'[1]DADOS (OCULTAR)'!$P$3:$R$91,3,0),"")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III - Preencher'!F174)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</row>
    <row r="166" s="5" customFormat="true" ht="12.8" hidden="false" customHeight="false" outlineLevel="0" collapsed="false">
      <c r="A166" s="6" t="str">
        <f aca="false">IFERROR(VLOOKUP(B166,'[1]DADOS (OCULTAR)'!$P$3:$R$91,3,0),"")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III - Preencher'!F175)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8" hidden="false" customHeight="false" outlineLevel="0" collapsed="false">
      <c r="A167" s="6" t="str">
        <f aca="false">IFERROR(VLOOKUP(B167,'[1]DADOS (OCULTAR)'!$P$3:$R$91,3,0),"")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III - Preencher'!F176)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</row>
    <row r="168" s="5" customFormat="true" ht="12.8" hidden="false" customHeight="false" outlineLevel="0" collapsed="false">
      <c r="A168" s="6" t="str">
        <f aca="false">IFERROR(VLOOKUP(B168,'[1]DADOS (OCULTAR)'!$P$3:$R$91,3,0),"")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III - Preencher'!F177)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</row>
    <row r="169" s="5" customFormat="true" ht="12.8" hidden="false" customHeight="false" outlineLevel="0" collapsed="false">
      <c r="A169" s="6" t="str">
        <f aca="false">IFERROR(VLOOKUP(B169,'[1]DADOS (OCULTAR)'!$P$3:$R$91,3,0),"")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III - Preencher'!F178)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</row>
    <row r="170" s="5" customFormat="true" ht="12.8" hidden="false" customHeight="false" outlineLevel="0" collapsed="false">
      <c r="A170" s="6" t="str">
        <f aca="false">IFERROR(VLOOKUP(B170,'[1]DADOS (OCULTAR)'!$P$3:$R$91,3,0),"")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III - Preencher'!F179)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</row>
    <row r="171" s="5" customFormat="true" ht="12.8" hidden="false" customHeight="false" outlineLevel="0" collapsed="false">
      <c r="A171" s="6" t="str">
        <f aca="false">IFERROR(VLOOKUP(B171,'[1]DADOS (OCULTAR)'!$P$3:$R$91,3,0),"")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III - Preencher'!F180)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</row>
    <row r="172" s="5" customFormat="true" ht="12.8" hidden="false" customHeight="false" outlineLevel="0" collapsed="false">
      <c r="A172" s="6" t="str">
        <f aca="false">IFERROR(VLOOKUP(B172,'[1]DADOS (OCULTAR)'!$P$3:$R$91,3,0),"")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III - Preencher'!F181)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</row>
    <row r="173" s="5" customFormat="true" ht="12.8" hidden="false" customHeight="false" outlineLevel="0" collapsed="false">
      <c r="A173" s="6" t="str">
        <f aca="false">IFERROR(VLOOKUP(B173,'[1]DADOS (OCULTAR)'!$P$3:$R$91,3,0),"")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III - Preencher'!F182)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</row>
    <row r="174" s="5" customFormat="true" ht="12.8" hidden="false" customHeight="false" outlineLevel="0" collapsed="false">
      <c r="A174" s="6" t="str">
        <f aca="false">IFERROR(VLOOKUP(B174,'[1]DADOS (OCULTAR)'!$P$3:$R$91,3,0),"")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III - Preencher'!F183)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</row>
    <row r="175" s="5" customFormat="true" ht="12.8" hidden="false" customHeight="false" outlineLevel="0" collapsed="false">
      <c r="A175" s="6" t="str">
        <f aca="false">IFERROR(VLOOKUP(B175,'[1]DADOS (OCULTAR)'!$P$3:$R$91,3,0),"")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III - Preencher'!F184)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</row>
    <row r="176" s="5" customFormat="true" ht="12.8" hidden="false" customHeight="false" outlineLevel="0" collapsed="false">
      <c r="A176" s="6" t="str">
        <f aca="false">IFERROR(VLOOKUP(B176,'[1]DADOS (OCULTAR)'!$P$3:$R$91,3,0),"")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III - Preencher'!F185)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</row>
    <row r="177" s="5" customFormat="true" ht="12.8" hidden="false" customHeight="false" outlineLevel="0" collapsed="false">
      <c r="A177" s="6" t="str">
        <f aca="false">IFERROR(VLOOKUP(B177,'[1]DADOS (OCULTAR)'!$P$3:$R$91,3,0),"")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III - Preencher'!F186)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</row>
    <row r="178" s="5" customFormat="true" ht="12.8" hidden="false" customHeight="false" outlineLevel="0" collapsed="false">
      <c r="A178" s="6" t="str">
        <f aca="false">IFERROR(VLOOKUP(B178,'[1]DADOS (OCULTAR)'!$P$3:$R$91,3,0),"")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III - Preencher'!F187)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</row>
    <row r="179" s="5" customFormat="true" ht="12.8" hidden="false" customHeight="false" outlineLevel="0" collapsed="false">
      <c r="A179" s="6" t="str">
        <f aca="false">IFERROR(VLOOKUP(B179,'[1]DADOS (OCULTAR)'!$P$3:$R$91,3,0),"")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III - Preencher'!F188)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</row>
    <row r="180" s="5" customFormat="true" ht="12.8" hidden="false" customHeight="false" outlineLevel="0" collapsed="false">
      <c r="A180" s="6" t="str">
        <f aca="false">IFERROR(VLOOKUP(B180,'[1]DADOS (OCULTAR)'!$P$3:$R$91,3,0),"")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III - Preencher'!F189)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</row>
    <row r="181" s="5" customFormat="true" ht="12.8" hidden="false" customHeight="false" outlineLevel="0" collapsed="false">
      <c r="A181" s="6" t="str">
        <f aca="false">IFERROR(VLOOKUP(B181,'[1]DADOS (OCULTAR)'!$P$3:$R$91,3,0),"")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III - Preencher'!F190)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</row>
    <row r="182" s="5" customFormat="true" ht="12.8" hidden="false" customHeight="false" outlineLevel="0" collapsed="false">
      <c r="A182" s="6" t="str">
        <f aca="false">IFERROR(VLOOKUP(B182,'[1]DADOS (OCULTAR)'!$P$3:$R$91,3,0),"")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III - Preencher'!F191)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</row>
    <row r="183" s="5" customFormat="true" ht="12.8" hidden="false" customHeight="false" outlineLevel="0" collapsed="false">
      <c r="A183" s="6" t="str">
        <f aca="false">IFERROR(VLOOKUP(B183,'[1]DADOS (OCULTAR)'!$P$3:$R$91,3,0),"")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III - Preencher'!F192)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</row>
    <row r="184" s="5" customFormat="true" ht="12.8" hidden="false" customHeight="false" outlineLevel="0" collapsed="false">
      <c r="A184" s="6" t="str">
        <f aca="false">IFERROR(VLOOKUP(B184,'[1]DADOS (OCULTAR)'!$P$3:$R$91,3,0),"")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III - Preencher'!F193)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</row>
    <row r="185" s="5" customFormat="true" ht="12.8" hidden="false" customHeight="false" outlineLevel="0" collapsed="false">
      <c r="A185" s="6" t="str">
        <f aca="false">IFERROR(VLOOKUP(B185,'[1]DADOS (OCULTAR)'!$P$3:$R$91,3,0),"")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III - Preencher'!F194)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</row>
    <row r="186" s="5" customFormat="true" ht="12.8" hidden="false" customHeight="false" outlineLevel="0" collapsed="false">
      <c r="A186" s="6" t="str">
        <f aca="false">IFERROR(VLOOKUP(B186,'[1]DADOS (OCULTAR)'!$P$3:$R$91,3,0),"")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III - Preencher'!F195)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</row>
    <row r="187" s="5" customFormat="true" ht="12.8" hidden="false" customHeight="false" outlineLevel="0" collapsed="false">
      <c r="A187" s="6" t="str">
        <f aca="false">IFERROR(VLOOKUP(B187,'[1]DADOS (OCULTAR)'!$P$3:$R$91,3,0),"")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III - Preencher'!F196)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</row>
    <row r="188" s="5" customFormat="true" ht="12.8" hidden="false" customHeight="false" outlineLevel="0" collapsed="false">
      <c r="A188" s="6" t="str">
        <f aca="false">IFERROR(VLOOKUP(B188,'[1]DADOS (OCULTAR)'!$P$3:$R$91,3,0),"")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III - Preencher'!F197)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</row>
    <row r="189" s="5" customFormat="true" ht="12.8" hidden="false" customHeight="false" outlineLevel="0" collapsed="false">
      <c r="A189" s="6" t="str">
        <f aca="false">IFERROR(VLOOKUP(B189,'[1]DADOS (OCULTAR)'!$P$3:$R$91,3,0),"")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III - Preencher'!F198)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</row>
    <row r="190" s="5" customFormat="true" ht="12.8" hidden="false" customHeight="false" outlineLevel="0" collapsed="false">
      <c r="A190" s="6" t="str">
        <f aca="false">IFERROR(VLOOKUP(B190,'[1]DADOS (OCULTAR)'!$P$3:$R$91,3,0),"")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III - Preencher'!F199)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</row>
    <row r="191" s="5" customFormat="true" ht="12.8" hidden="false" customHeight="false" outlineLevel="0" collapsed="false">
      <c r="A191" s="6" t="str">
        <f aca="false">IFERROR(VLOOKUP(B191,'[1]DADOS (OCULTAR)'!$P$3:$R$91,3,0),"")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III - Preencher'!F200)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</row>
    <row r="192" s="5" customFormat="true" ht="12.8" hidden="false" customHeight="false" outlineLevel="0" collapsed="false">
      <c r="A192" s="6" t="str">
        <f aca="false">IFERROR(VLOOKUP(B192,'[1]DADOS (OCULTAR)'!$P$3:$R$91,3,0),"")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III - Preencher'!F201)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</row>
    <row r="193" s="5" customFormat="true" ht="12.8" hidden="false" customHeight="false" outlineLevel="0" collapsed="false">
      <c r="A193" s="6" t="str">
        <f aca="false">IFERROR(VLOOKUP(B193,'[1]DADOS (OCULTAR)'!$P$3:$R$91,3,0),"")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III - Preencher'!F202)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</row>
    <row r="194" s="5" customFormat="true" ht="12.8" hidden="false" customHeight="false" outlineLevel="0" collapsed="false">
      <c r="A194" s="6" t="str">
        <f aca="false">IFERROR(VLOOKUP(B194,'[1]DADOS (OCULTAR)'!$P$3:$R$91,3,0),"")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III - Preencher'!F203)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</row>
    <row r="195" s="5" customFormat="true" ht="12.8" hidden="false" customHeight="false" outlineLevel="0" collapsed="false">
      <c r="A195" s="6" t="str">
        <f aca="false">IFERROR(VLOOKUP(B195,'[1]DADOS (OCULTAR)'!$P$3:$R$91,3,0),"")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III - Preencher'!F204)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</row>
    <row r="196" s="5" customFormat="true" ht="12.8" hidden="false" customHeight="false" outlineLevel="0" collapsed="false">
      <c r="A196" s="6" t="str">
        <f aca="false">IFERROR(VLOOKUP(B196,'[1]DADOS (OCULTAR)'!$P$3:$R$91,3,0),"")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III - Preencher'!F205)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</row>
    <row r="197" s="5" customFormat="true" ht="12.8" hidden="false" customHeight="false" outlineLevel="0" collapsed="false">
      <c r="A197" s="6" t="str">
        <f aca="false">IFERROR(VLOOKUP(B197,'[1]DADOS (OCULTAR)'!$P$3:$R$91,3,0),"")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III - Preencher'!F206)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</row>
    <row r="198" s="5" customFormat="true" ht="12.8" hidden="false" customHeight="false" outlineLevel="0" collapsed="false">
      <c r="A198" s="6" t="str">
        <f aca="false">IFERROR(VLOOKUP(B198,'[1]DADOS (OCULTAR)'!$P$3:$R$91,3,0),"")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III - Preencher'!F207)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</row>
    <row r="199" s="5" customFormat="true" ht="12.8" hidden="false" customHeight="false" outlineLevel="0" collapsed="false">
      <c r="A199" s="6" t="str">
        <f aca="false">IFERROR(VLOOKUP(B199,'[1]DADOS (OCULTAR)'!$P$3:$R$91,3,0),"")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III - Preencher'!F208)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</row>
    <row r="200" s="5" customFormat="true" ht="12.8" hidden="false" customHeight="false" outlineLevel="0" collapsed="false">
      <c r="A200" s="6" t="str">
        <f aca="false">IFERROR(VLOOKUP(B200,'[1]DADOS (OCULTAR)'!$P$3:$R$91,3,0),"")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III - Preencher'!F209)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</row>
    <row r="201" s="5" customFormat="true" ht="12.8" hidden="false" customHeight="false" outlineLevel="0" collapsed="false">
      <c r="A201" s="6" t="str">
        <f aca="false">IFERROR(VLOOKUP(B201,'[1]DADOS (OCULTAR)'!$P$3:$R$91,3,0),"")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III - Preencher'!F210)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</row>
    <row r="202" s="5" customFormat="true" ht="12.8" hidden="false" customHeight="false" outlineLevel="0" collapsed="false">
      <c r="A202" s="6" t="str">
        <f aca="false">IFERROR(VLOOKUP(B202,'[1]DADOS (OCULTAR)'!$P$3:$R$91,3,0),"")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III - Preencher'!F211)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</row>
    <row r="203" s="5" customFormat="true" ht="12.8" hidden="false" customHeight="false" outlineLevel="0" collapsed="false">
      <c r="A203" s="6" t="str">
        <f aca="false">IFERROR(VLOOKUP(B203,'[1]DADOS (OCULTAR)'!$P$3:$R$91,3,0),"")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III - Preencher'!F212)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</row>
    <row r="204" s="5" customFormat="true" ht="12.8" hidden="false" customHeight="false" outlineLevel="0" collapsed="false">
      <c r="A204" s="6" t="str">
        <f aca="false">IFERROR(VLOOKUP(B204,'[1]DADOS (OCULTAR)'!$P$3:$R$91,3,0),"")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III - Preencher'!F213)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</row>
    <row r="205" s="5" customFormat="true" ht="12.8" hidden="false" customHeight="false" outlineLevel="0" collapsed="false">
      <c r="A205" s="6" t="str">
        <f aca="false">IFERROR(VLOOKUP(B205,'[1]DADOS (OCULTAR)'!$P$3:$R$91,3,0),"")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III - Preencher'!F214)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</row>
    <row r="206" s="5" customFormat="true" ht="12.8" hidden="false" customHeight="false" outlineLevel="0" collapsed="false">
      <c r="A206" s="6" t="str">
        <f aca="false">IFERROR(VLOOKUP(B206,'[1]DADOS (OCULTAR)'!$P$3:$R$91,3,0),"")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III - Preencher'!F215)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</row>
    <row r="207" s="5" customFormat="true" ht="12.8" hidden="false" customHeight="false" outlineLevel="0" collapsed="false">
      <c r="A207" s="6" t="str">
        <f aca="false">IFERROR(VLOOKUP(B207,'[1]DADOS (OCULTAR)'!$P$3:$R$91,3,0),"")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III - Preencher'!F216)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</row>
    <row r="208" s="5" customFormat="true" ht="12.8" hidden="false" customHeight="false" outlineLevel="0" collapsed="false">
      <c r="A208" s="6" t="str">
        <f aca="false">IFERROR(VLOOKUP(B208,'[1]DADOS (OCULTAR)'!$P$3:$R$91,3,0),"")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III - Preencher'!F217)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</row>
    <row r="209" s="5" customFormat="true" ht="12.8" hidden="false" customHeight="false" outlineLevel="0" collapsed="false">
      <c r="A209" s="6" t="str">
        <f aca="false">IFERROR(VLOOKUP(B209,'[1]DADOS (OCULTAR)'!$P$3:$R$91,3,0),"")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III - Preencher'!F218)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</row>
    <row r="210" s="5" customFormat="true" ht="12.8" hidden="false" customHeight="false" outlineLevel="0" collapsed="false">
      <c r="A210" s="6" t="str">
        <f aca="false">IFERROR(VLOOKUP(B210,'[1]DADOS (OCULTAR)'!$P$3:$R$91,3,0),"")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III - Preencher'!F219)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</row>
    <row r="211" s="5" customFormat="true" ht="12.8" hidden="false" customHeight="false" outlineLevel="0" collapsed="false">
      <c r="A211" s="6" t="str">
        <f aca="false">IFERROR(VLOOKUP(B211,'[1]DADOS (OCULTAR)'!$P$3:$R$91,3,0),"")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III - Preencher'!F220)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</row>
    <row r="212" s="5" customFormat="true" ht="12.8" hidden="false" customHeight="false" outlineLevel="0" collapsed="false">
      <c r="A212" s="6" t="str">
        <f aca="false">IFERROR(VLOOKUP(B212,'[1]DADOS (OCULTAR)'!$P$3:$R$91,3,0),"")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III - Preencher'!F221)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</row>
    <row r="213" s="5" customFormat="true" ht="12.8" hidden="false" customHeight="false" outlineLevel="0" collapsed="false">
      <c r="A213" s="6" t="str">
        <f aca="false">IFERROR(VLOOKUP(B213,'[1]DADOS (OCULTAR)'!$P$3:$R$91,3,0),"")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III - Preencher'!F222)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</row>
    <row r="214" s="5" customFormat="true" ht="12.8" hidden="false" customHeight="false" outlineLevel="0" collapsed="false">
      <c r="A214" s="6" t="str">
        <f aca="false">IFERROR(VLOOKUP(B214,'[1]DADOS (OCULTAR)'!$P$3:$R$91,3,0),"")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III - Preencher'!F223)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</row>
    <row r="215" s="5" customFormat="true" ht="12.8" hidden="false" customHeight="false" outlineLevel="0" collapsed="false">
      <c r="A215" s="6" t="str">
        <f aca="false">IFERROR(VLOOKUP(B215,'[1]DADOS (OCULTAR)'!$P$3:$R$91,3,0),"")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III - Preencher'!F224)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</row>
    <row r="216" s="5" customFormat="true" ht="12.8" hidden="false" customHeight="false" outlineLevel="0" collapsed="false">
      <c r="A216" s="6" t="str">
        <f aca="false">IFERROR(VLOOKUP(B216,'[1]DADOS (OCULTAR)'!$P$3:$R$91,3,0),"")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III - Preencher'!F225)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</row>
    <row r="217" s="5" customFormat="true" ht="12.8" hidden="false" customHeight="false" outlineLevel="0" collapsed="false">
      <c r="A217" s="6" t="str">
        <f aca="false">IFERROR(VLOOKUP(B217,'[1]DADOS (OCULTAR)'!$P$3:$R$91,3,0),"")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III - Preencher'!F226)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</row>
    <row r="218" s="5" customFormat="true" ht="12.8" hidden="false" customHeight="false" outlineLevel="0" collapsed="false">
      <c r="A218" s="6" t="str">
        <f aca="false">IFERROR(VLOOKUP(B218,'[1]DADOS (OCULTAR)'!$P$3:$R$91,3,0),"")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III - Preencher'!F227)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</row>
    <row r="219" s="5" customFormat="true" ht="12.8" hidden="false" customHeight="false" outlineLevel="0" collapsed="false">
      <c r="A219" s="6" t="str">
        <f aca="false">IFERROR(VLOOKUP(B219,'[1]DADOS (OCULTAR)'!$P$3:$R$91,3,0),"")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III - Preencher'!F228)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</row>
    <row r="220" s="5" customFormat="true" ht="12.8" hidden="false" customHeight="false" outlineLevel="0" collapsed="false">
      <c r="A220" s="6" t="str">
        <f aca="false">IFERROR(VLOOKUP(B220,'[1]DADOS (OCULTAR)'!$P$3:$R$91,3,0),"")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III - Preencher'!F229)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</row>
    <row r="221" s="5" customFormat="true" ht="12.8" hidden="false" customHeight="false" outlineLevel="0" collapsed="false">
      <c r="A221" s="6" t="str">
        <f aca="false">IFERROR(VLOOKUP(B221,'[1]DADOS (OCULTAR)'!$P$3:$R$91,3,0),"")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III - Preencher'!F230)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</row>
    <row r="222" s="5" customFormat="true" ht="12.8" hidden="false" customHeight="false" outlineLevel="0" collapsed="false">
      <c r="A222" s="6" t="str">
        <f aca="false">IFERROR(VLOOKUP(B222,'[1]DADOS (OCULTAR)'!$P$3:$R$91,3,0),"")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III - Preencher'!F231)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</row>
    <row r="223" s="5" customFormat="true" ht="12.8" hidden="false" customHeight="false" outlineLevel="0" collapsed="false">
      <c r="A223" s="6" t="str">
        <f aca="false">IFERROR(VLOOKUP(B223,'[1]DADOS (OCULTAR)'!$P$3:$R$91,3,0),"")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III - Preencher'!F232)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</row>
    <row r="224" s="5" customFormat="true" ht="12.8" hidden="false" customHeight="false" outlineLevel="0" collapsed="false">
      <c r="A224" s="6" t="str">
        <f aca="false">IFERROR(VLOOKUP(B224,'[1]DADOS (OCULTAR)'!$P$3:$R$91,3,0),"")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III - Preencher'!F233)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</row>
    <row r="225" s="5" customFormat="true" ht="12.8" hidden="false" customHeight="false" outlineLevel="0" collapsed="false">
      <c r="A225" s="6" t="str">
        <f aca="false">IFERROR(VLOOKUP(B225,'[1]DADOS (OCULTAR)'!$P$3:$R$91,3,0),"")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III - Preencher'!F234)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</row>
    <row r="226" s="5" customFormat="true" ht="12.8" hidden="false" customHeight="false" outlineLevel="0" collapsed="false">
      <c r="A226" s="6" t="str">
        <f aca="false">IFERROR(VLOOKUP(B226,'[1]DADOS (OCULTAR)'!$P$3:$R$91,3,0),"")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III - Preencher'!F235)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</row>
    <row r="227" s="5" customFormat="true" ht="12.8" hidden="false" customHeight="false" outlineLevel="0" collapsed="false">
      <c r="A227" s="6" t="str">
        <f aca="false">IFERROR(VLOOKUP(B227,'[1]DADOS (OCULTAR)'!$P$3:$R$91,3,0),"")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III - Preencher'!F236)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</row>
    <row r="228" s="5" customFormat="true" ht="12.8" hidden="false" customHeight="false" outlineLevel="0" collapsed="false">
      <c r="A228" s="6" t="str">
        <f aca="false">IFERROR(VLOOKUP(B228,'[1]DADOS (OCULTAR)'!$P$3:$R$91,3,0),"")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III - Preencher'!F237)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</row>
    <row r="229" s="5" customFormat="true" ht="12.8" hidden="false" customHeight="false" outlineLevel="0" collapsed="false">
      <c r="A229" s="6" t="str">
        <f aca="false">IFERROR(VLOOKUP(B229,'[1]DADOS (OCULTAR)'!$P$3:$R$91,3,0),"")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III - Preencher'!F238)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</row>
    <row r="230" s="5" customFormat="true" ht="12.8" hidden="false" customHeight="false" outlineLevel="0" collapsed="false">
      <c r="A230" s="6" t="str">
        <f aca="false">IFERROR(VLOOKUP(B230,'[1]DADOS (OCULTAR)'!$P$3:$R$91,3,0),"")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III - Preencher'!F239)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</row>
    <row r="231" s="5" customFormat="true" ht="12.8" hidden="false" customHeight="false" outlineLevel="0" collapsed="false">
      <c r="A231" s="6" t="str">
        <f aca="false">IFERROR(VLOOKUP(B231,'[1]DADOS (OCULTAR)'!$P$3:$R$91,3,0),"")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III - Preencher'!F240)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</row>
    <row r="232" s="5" customFormat="true" ht="12.8" hidden="false" customHeight="false" outlineLevel="0" collapsed="false">
      <c r="A232" s="6" t="str">
        <f aca="false">IFERROR(VLOOKUP(B232,'[1]DADOS (OCULTAR)'!$P$3:$R$91,3,0),"")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III - Preencher'!F241)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</row>
    <row r="233" s="5" customFormat="true" ht="12.8" hidden="false" customHeight="false" outlineLevel="0" collapsed="false">
      <c r="A233" s="6" t="str">
        <f aca="false">IFERROR(VLOOKUP(B233,'[1]DADOS (OCULTAR)'!$P$3:$R$91,3,0),"")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III - Preencher'!F242)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</row>
    <row r="234" s="5" customFormat="true" ht="12.8" hidden="false" customHeight="false" outlineLevel="0" collapsed="false">
      <c r="A234" s="6" t="str">
        <f aca="false">IFERROR(VLOOKUP(B234,'[1]DADOS (OCULTAR)'!$P$3:$R$91,3,0),"")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III - Preencher'!F243)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</row>
    <row r="235" s="5" customFormat="true" ht="12.8" hidden="false" customHeight="false" outlineLevel="0" collapsed="false">
      <c r="A235" s="6" t="str">
        <f aca="false">IFERROR(VLOOKUP(B235,'[1]DADOS (OCULTAR)'!$P$3:$R$91,3,0),"")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III - Preencher'!F244)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</row>
    <row r="236" s="5" customFormat="true" ht="12.8" hidden="false" customHeight="false" outlineLevel="0" collapsed="false">
      <c r="A236" s="6" t="str">
        <f aca="false">IFERROR(VLOOKUP(B236,'[1]DADOS (OCULTAR)'!$P$3:$R$91,3,0),"")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III - Preencher'!F245)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</row>
    <row r="237" s="5" customFormat="true" ht="12.8" hidden="false" customHeight="false" outlineLevel="0" collapsed="false">
      <c r="A237" s="6" t="str">
        <f aca="false">IFERROR(VLOOKUP(B237,'[1]DADOS (OCULTAR)'!$P$3:$R$91,3,0),"")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III - Preencher'!F246)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</row>
    <row r="238" s="5" customFormat="true" ht="12.8" hidden="false" customHeight="false" outlineLevel="0" collapsed="false">
      <c r="A238" s="6" t="str">
        <f aca="false">IFERROR(VLOOKUP(B238,'[1]DADOS (OCULTAR)'!$P$3:$R$91,3,0),"")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III - Preencher'!F247)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</row>
    <row r="239" s="5" customFormat="true" ht="12.8" hidden="false" customHeight="false" outlineLevel="0" collapsed="false">
      <c r="A239" s="6" t="str">
        <f aca="false">IFERROR(VLOOKUP(B239,'[1]DADOS (OCULTAR)'!$P$3:$R$91,3,0),"")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III - Preencher'!F248)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</row>
    <row r="240" s="5" customFormat="true" ht="12.8" hidden="false" customHeight="false" outlineLevel="0" collapsed="false">
      <c r="A240" s="6" t="str">
        <f aca="false">IFERROR(VLOOKUP(B240,'[1]DADOS (OCULTAR)'!$P$3:$R$91,3,0),"")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III - Preencher'!F249)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</row>
    <row r="241" s="5" customFormat="true" ht="12.8" hidden="false" customHeight="false" outlineLevel="0" collapsed="false">
      <c r="A241" s="6" t="str">
        <f aca="false">IFERROR(VLOOKUP(B241,'[1]DADOS (OCULTAR)'!$P$3:$R$91,3,0),"")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III - Preencher'!F250)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</row>
    <row r="242" s="5" customFormat="true" ht="12.8" hidden="false" customHeight="false" outlineLevel="0" collapsed="false">
      <c r="A242" s="6" t="str">
        <f aca="false">IFERROR(VLOOKUP(B242,'[1]DADOS (OCULTAR)'!$P$3:$R$91,3,0),"")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III - Preencher'!F251)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8" hidden="false" customHeight="false" outlineLevel="0" collapsed="false">
      <c r="A243" s="6" t="str">
        <f aca="false">IFERROR(VLOOKUP(B243,'[1]DADOS (OCULTAR)'!$P$3:$R$91,3,0),"")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III - Preencher'!F252)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</row>
    <row r="244" s="5" customFormat="true" ht="12.8" hidden="false" customHeight="false" outlineLevel="0" collapsed="false">
      <c r="A244" s="6" t="str">
        <f aca="false">IFERROR(VLOOKUP(B244,'[1]DADOS (OCULTAR)'!$P$3:$R$91,3,0),"")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III - Preencher'!F253)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</row>
    <row r="245" s="5" customFormat="true" ht="12.8" hidden="false" customHeight="false" outlineLevel="0" collapsed="false">
      <c r="A245" s="6" t="str">
        <f aca="false">IFERROR(VLOOKUP(B245,'[1]DADOS (OCULTAR)'!$P$3:$R$91,3,0),"")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III - Preencher'!F254)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</row>
    <row r="246" s="5" customFormat="true" ht="12.8" hidden="false" customHeight="false" outlineLevel="0" collapsed="false">
      <c r="A246" s="6" t="str">
        <f aca="false">IFERROR(VLOOKUP(B246,'[1]DADOS (OCULTAR)'!$P$3:$R$91,3,0),"")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III - Preencher'!F255)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</row>
    <row r="247" s="5" customFormat="true" ht="12.8" hidden="false" customHeight="false" outlineLevel="0" collapsed="false">
      <c r="A247" s="6" t="str">
        <f aca="false">IFERROR(VLOOKUP(B247,'[1]DADOS (OCULTAR)'!$P$3:$R$91,3,0),"")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III - Preencher'!F256)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</row>
    <row r="248" s="5" customFormat="true" ht="12.8" hidden="false" customHeight="false" outlineLevel="0" collapsed="false">
      <c r="A248" s="6" t="str">
        <f aca="false">IFERROR(VLOOKUP(B248,'[1]DADOS (OCULTAR)'!$P$3:$R$91,3,0),"")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III - Preencher'!F257)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</row>
    <row r="249" s="5" customFormat="true" ht="12.8" hidden="false" customHeight="false" outlineLevel="0" collapsed="false">
      <c r="A249" s="6" t="str">
        <f aca="false">IFERROR(VLOOKUP(B249,'[1]DADOS (OCULTAR)'!$P$3:$R$91,3,0),"")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III - Preencher'!F258)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</row>
    <row r="250" s="5" customFormat="true" ht="12.8" hidden="false" customHeight="false" outlineLevel="0" collapsed="false">
      <c r="A250" s="6" t="str">
        <f aca="false">IFERROR(VLOOKUP(B250,'[1]DADOS (OCULTAR)'!$P$3:$R$91,3,0),"")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III - Preencher'!F259)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8" hidden="false" customHeight="false" outlineLevel="0" collapsed="false">
      <c r="A251" s="6" t="str">
        <f aca="false">IFERROR(VLOOKUP(B251,'[1]DADOS (OCULTAR)'!$P$3:$R$91,3,0),"")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III - Preencher'!F260)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8" hidden="false" customHeight="false" outlineLevel="0" collapsed="false">
      <c r="A252" s="6" t="str">
        <f aca="false">IFERROR(VLOOKUP(B252,'[1]DADOS (OCULTAR)'!$P$3:$R$91,3,0),"")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III - Preencher'!F261)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8" hidden="false" customHeight="false" outlineLevel="0" collapsed="false">
      <c r="A253" s="6" t="str">
        <f aca="false">IFERROR(VLOOKUP(B253,'[1]DADOS (OCULTAR)'!$P$3:$R$91,3,0),"")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III - Preencher'!F262)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8" hidden="false" customHeight="false" outlineLevel="0" collapsed="false">
      <c r="A254" s="6" t="str">
        <f aca="false">IFERROR(VLOOKUP(B254,'[1]DADOS (OCULTAR)'!$P$3:$R$91,3,0),"")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III - Preencher'!F263)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8" hidden="false" customHeight="false" outlineLevel="0" collapsed="false">
      <c r="A255" s="6" t="str">
        <f aca="false">IFERROR(VLOOKUP(B255,'[1]DADOS (OCULTAR)'!$P$3:$R$91,3,0),"")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III - Preencher'!F264)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8" hidden="false" customHeight="false" outlineLevel="0" collapsed="false">
      <c r="A256" s="6" t="str">
        <f aca="false">IFERROR(VLOOKUP(B256,'[1]DADOS (OCULTAR)'!$P$3:$R$91,3,0),"")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III - Preencher'!F265)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8" hidden="false" customHeight="false" outlineLevel="0" collapsed="false">
      <c r="A257" s="6" t="str">
        <f aca="false">IFERROR(VLOOKUP(B257,'[1]DADOS (OCULTAR)'!$P$3:$R$91,3,0),"")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III - Preencher'!F266)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8" hidden="false" customHeight="false" outlineLevel="0" collapsed="false">
      <c r="A258" s="6" t="str">
        <f aca="false">IFERROR(VLOOKUP(B258,'[1]DADOS (OCULTAR)'!$P$3:$R$91,3,0),"")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III - Preencher'!F267)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8" hidden="false" customHeight="false" outlineLevel="0" collapsed="false">
      <c r="A259" s="6" t="str">
        <f aca="false">IFERROR(VLOOKUP(B259,'[1]DADOS (OCULTAR)'!$P$3:$R$91,3,0),"")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III - Preencher'!F268)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8" hidden="false" customHeight="false" outlineLevel="0" collapsed="false">
      <c r="A260" s="6" t="str">
        <f aca="false">IFERROR(VLOOKUP(B260,'[1]DADOS (OCULTAR)'!$P$3:$R$91,3,0),"")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III - Preencher'!F269)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8" hidden="false" customHeight="false" outlineLevel="0" collapsed="false">
      <c r="A261" s="6" t="str">
        <f aca="false">IFERROR(VLOOKUP(B261,'[1]DADOS (OCULTAR)'!$P$3:$R$91,3,0),"")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III - Preencher'!F270)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8" hidden="false" customHeight="false" outlineLevel="0" collapsed="false">
      <c r="A262" s="6" t="str">
        <f aca="false">IFERROR(VLOOKUP(B262,'[1]DADOS (OCULTAR)'!$P$3:$R$91,3,0),"")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III - Preencher'!F271)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8" hidden="false" customHeight="false" outlineLevel="0" collapsed="false">
      <c r="A263" s="6" t="str">
        <f aca="false">IFERROR(VLOOKUP(B263,'[1]DADOS (OCULTAR)'!$P$3:$R$91,3,0),"")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III - Preencher'!F272)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8" hidden="false" customHeight="false" outlineLevel="0" collapsed="false">
      <c r="A264" s="6" t="str">
        <f aca="false">IFERROR(VLOOKUP(B264,'[1]DADOS (OCULTAR)'!$P$3:$R$91,3,0),"")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III - Preencher'!F273)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8" hidden="false" customHeight="false" outlineLevel="0" collapsed="false">
      <c r="A265" s="6" t="str">
        <f aca="false">IFERROR(VLOOKUP(B265,'[1]DADOS (OCULTAR)'!$P$3:$R$91,3,0),"")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III - Preencher'!F274)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8" hidden="false" customHeight="false" outlineLevel="0" collapsed="false">
      <c r="A266" s="6" t="str">
        <f aca="false">IFERROR(VLOOKUP(B266,'[1]DADOS (OCULTAR)'!$P$3:$R$91,3,0),"")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III - Preencher'!F275)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8" hidden="false" customHeight="false" outlineLevel="0" collapsed="false">
      <c r="A267" s="6" t="str">
        <f aca="false">IFERROR(VLOOKUP(B267,'[1]DADOS (OCULTAR)'!$P$3:$R$91,3,0),"")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III - Preencher'!F276)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8" hidden="false" customHeight="false" outlineLevel="0" collapsed="false">
      <c r="A268" s="6" t="str">
        <f aca="false">IFERROR(VLOOKUP(B268,'[1]DADOS (OCULTAR)'!$P$3:$R$91,3,0),"")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III - Preencher'!F277)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8" hidden="false" customHeight="false" outlineLevel="0" collapsed="false">
      <c r="A269" s="6" t="str">
        <f aca="false">IFERROR(VLOOKUP(B269,'[1]DADOS (OCULTAR)'!$P$3:$R$91,3,0),"")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III - Preencher'!F278)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8" hidden="false" customHeight="false" outlineLevel="0" collapsed="false">
      <c r="A270" s="6" t="str">
        <f aca="false">IFERROR(VLOOKUP(B270,'[1]DADOS (OCULTAR)'!$P$3:$R$91,3,0),"")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III - Preencher'!F279)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8" hidden="false" customHeight="false" outlineLevel="0" collapsed="false">
      <c r="A271" s="6" t="str">
        <f aca="false">IFERROR(VLOOKUP(B271,'[1]DADOS (OCULTAR)'!$P$3:$R$91,3,0),"")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III - Preencher'!F280)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8" hidden="false" customHeight="false" outlineLevel="0" collapsed="false">
      <c r="A272" s="6" t="str">
        <f aca="false">IFERROR(VLOOKUP(B272,'[1]DADOS (OCULTAR)'!$P$3:$R$91,3,0),"")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III - Preencher'!F281)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8" hidden="false" customHeight="false" outlineLevel="0" collapsed="false">
      <c r="A273" s="6" t="str">
        <f aca="false">IFERROR(VLOOKUP(B273,'[1]DADOS (OCULTAR)'!$P$3:$R$91,3,0),"")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III - Preencher'!F282)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8" hidden="false" customHeight="false" outlineLevel="0" collapsed="false">
      <c r="A274" s="6" t="str">
        <f aca="false">IFERROR(VLOOKUP(B274,'[1]DADOS (OCULTAR)'!$P$3:$R$91,3,0),"")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III - Preencher'!F283)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8" hidden="false" customHeight="false" outlineLevel="0" collapsed="false">
      <c r="A275" s="6" t="str">
        <f aca="false">IFERROR(VLOOKUP(B275,'[1]DADOS (OCULTAR)'!$P$3:$R$91,3,0),"")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III - Preencher'!F284)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8" hidden="false" customHeight="false" outlineLevel="0" collapsed="false">
      <c r="A276" s="6" t="str">
        <f aca="false">IFERROR(VLOOKUP(B276,'[1]DADOS (OCULTAR)'!$P$3:$R$91,3,0),"")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III - Preencher'!F285)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8" hidden="false" customHeight="false" outlineLevel="0" collapsed="false">
      <c r="A277" s="6" t="str">
        <f aca="false">IFERROR(VLOOKUP(B277,'[1]DADOS (OCULTAR)'!$P$3:$R$91,3,0),"")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III - Preencher'!F286)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8" hidden="false" customHeight="false" outlineLevel="0" collapsed="false">
      <c r="A278" s="6" t="str">
        <f aca="false">IFERROR(VLOOKUP(B278,'[1]DADOS (OCULTAR)'!$P$3:$R$91,3,0),"")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III - Preencher'!F287)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8" hidden="false" customHeight="false" outlineLevel="0" collapsed="false">
      <c r="A279" s="6" t="str">
        <f aca="false">IFERROR(VLOOKUP(B279,'[1]DADOS (OCULTAR)'!$P$3:$R$91,3,0),"")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III - Preencher'!F288)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8" hidden="false" customHeight="false" outlineLevel="0" collapsed="false">
      <c r="A280" s="6" t="str">
        <f aca="false">IFERROR(VLOOKUP(B280,'[1]DADOS (OCULTAR)'!$P$3:$R$91,3,0),"")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III - Preencher'!F289)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8" hidden="false" customHeight="false" outlineLevel="0" collapsed="false">
      <c r="A281" s="6" t="str">
        <f aca="false">IFERROR(VLOOKUP(B281,'[1]DADOS (OCULTAR)'!$P$3:$R$91,3,0),"")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III - Preencher'!F290)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8" hidden="false" customHeight="false" outlineLevel="0" collapsed="false">
      <c r="A282" s="6" t="str">
        <f aca="false">IFERROR(VLOOKUP(B282,'[1]DADOS (OCULTAR)'!$P$3:$R$91,3,0),"")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III - Preencher'!F291)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8" hidden="false" customHeight="false" outlineLevel="0" collapsed="false">
      <c r="A283" s="6" t="str">
        <f aca="false">IFERROR(VLOOKUP(B283,'[1]DADOS (OCULTAR)'!$P$3:$R$91,3,0),"")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III - Preencher'!F292)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8" hidden="false" customHeight="false" outlineLevel="0" collapsed="false">
      <c r="A284" s="6" t="str">
        <f aca="false">IFERROR(VLOOKUP(B284,'[1]DADOS (OCULTAR)'!$P$3:$R$91,3,0),"")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III - Preencher'!F293)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8" hidden="false" customHeight="false" outlineLevel="0" collapsed="false">
      <c r="A285" s="6" t="str">
        <f aca="false">IFERROR(VLOOKUP(B285,'[1]DADOS (OCULTAR)'!$P$3:$R$91,3,0),"")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III - Preencher'!F294)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8" hidden="false" customHeight="false" outlineLevel="0" collapsed="false">
      <c r="A286" s="6" t="str">
        <f aca="false">IFERROR(VLOOKUP(B286,'[1]DADOS (OCULTAR)'!$P$3:$R$91,3,0),"")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III - Preencher'!F295)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8" hidden="false" customHeight="false" outlineLevel="0" collapsed="false">
      <c r="A287" s="6" t="str">
        <f aca="false">IFERROR(VLOOKUP(B287,'[1]DADOS (OCULTAR)'!$P$3:$R$91,3,0),"")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III - Preencher'!F296)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8" hidden="false" customHeight="false" outlineLevel="0" collapsed="false">
      <c r="A288" s="6" t="str">
        <f aca="false">IFERROR(VLOOKUP(B288,'[1]DADOS (OCULTAR)'!$P$3:$R$91,3,0),"")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III - Preencher'!F297)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8" hidden="false" customHeight="false" outlineLevel="0" collapsed="false">
      <c r="A289" s="6" t="str">
        <f aca="false">IFERROR(VLOOKUP(B289,'[1]DADOS (OCULTAR)'!$P$3:$R$91,3,0),"")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III - Preencher'!F298)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8" hidden="false" customHeight="false" outlineLevel="0" collapsed="false">
      <c r="A290" s="6" t="str">
        <f aca="false">IFERROR(VLOOKUP(B290,'[1]DADOS (OCULTAR)'!$P$3:$R$91,3,0),"")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III - Preencher'!F299)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8" hidden="false" customHeight="false" outlineLevel="0" collapsed="false">
      <c r="A291" s="6" t="str">
        <f aca="false">IFERROR(VLOOKUP(B291,'[1]DADOS (OCULTAR)'!$P$3:$R$91,3,0),"")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III - Preencher'!F300)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8" hidden="false" customHeight="false" outlineLevel="0" collapsed="false">
      <c r="A292" s="6" t="str">
        <f aca="false">IFERROR(VLOOKUP(B292,'[1]DADOS (OCULTAR)'!$P$3:$R$91,3,0),"")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III - Preencher'!F301)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8" hidden="false" customHeight="false" outlineLevel="0" collapsed="false">
      <c r="A293" s="6" t="str">
        <f aca="false">IFERROR(VLOOKUP(B293,'[1]DADOS (OCULTAR)'!$P$3:$R$91,3,0),"")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III - Preencher'!F302)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8" hidden="false" customHeight="false" outlineLevel="0" collapsed="false">
      <c r="A294" s="6" t="str">
        <f aca="false">IFERROR(VLOOKUP(B294,'[1]DADOS (OCULTAR)'!$P$3:$R$91,3,0),"")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III - Preencher'!F303)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8" hidden="false" customHeight="false" outlineLevel="0" collapsed="false">
      <c r="A295" s="6" t="str">
        <f aca="false">IFERROR(VLOOKUP(B295,'[1]DADOS (OCULTAR)'!$P$3:$R$91,3,0),"")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III - Preencher'!F304)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8" hidden="false" customHeight="false" outlineLevel="0" collapsed="false">
      <c r="A296" s="6" t="str">
        <f aca="false">IFERROR(VLOOKUP(B296,'[1]DADOS (OCULTAR)'!$P$3:$R$91,3,0),"")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III - Preencher'!F305)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8" hidden="false" customHeight="false" outlineLevel="0" collapsed="false">
      <c r="A297" s="6" t="str">
        <f aca="false">IFERROR(VLOOKUP(B297,'[1]DADOS (OCULTAR)'!$P$3:$R$91,3,0),"")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III - Preencher'!F306)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8" hidden="false" customHeight="false" outlineLevel="0" collapsed="false">
      <c r="A298" s="6" t="str">
        <f aca="false">IFERROR(VLOOKUP(B298,'[1]DADOS (OCULTAR)'!$P$3:$R$91,3,0),"")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III - Preencher'!F307)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8" hidden="false" customHeight="false" outlineLevel="0" collapsed="false">
      <c r="A299" s="6" t="str">
        <f aca="false">IFERROR(VLOOKUP(B299,'[1]DADOS (OCULTAR)'!$P$3:$R$91,3,0),"")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III - Preencher'!F308)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8" hidden="false" customHeight="false" outlineLevel="0" collapsed="false">
      <c r="A300" s="6" t="str">
        <f aca="false">IFERROR(VLOOKUP(B300,'[1]DADOS (OCULTAR)'!$P$3:$R$91,3,0),"")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III - Preencher'!F309)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8" hidden="false" customHeight="false" outlineLevel="0" collapsed="false">
      <c r="A301" s="6" t="str">
        <f aca="false">IFERROR(VLOOKUP(B301,'[1]DADOS (OCULTAR)'!$P$3:$R$91,3,0),"")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III - Preencher'!F310)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8" hidden="false" customHeight="false" outlineLevel="0" collapsed="false">
      <c r="A302" s="6" t="str">
        <f aca="false">IFERROR(VLOOKUP(B302,'[1]DADOS (OCULTAR)'!$P$3:$R$91,3,0),"")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III - Preencher'!F311)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8" hidden="false" customHeight="false" outlineLevel="0" collapsed="false">
      <c r="A303" s="6" t="str">
        <f aca="false">IFERROR(VLOOKUP(B303,'[1]DADOS (OCULTAR)'!$P$3:$R$91,3,0),"")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III - Preencher'!F312)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8" hidden="false" customHeight="false" outlineLevel="0" collapsed="false">
      <c r="A304" s="6" t="str">
        <f aca="false">IFERROR(VLOOKUP(B304,'[1]DADOS (OCULTAR)'!$P$3:$R$91,3,0),"")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III - Preencher'!F313)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8" hidden="false" customHeight="false" outlineLevel="0" collapsed="false">
      <c r="A305" s="6" t="str">
        <f aca="false">IFERROR(VLOOKUP(B305,'[1]DADOS (OCULTAR)'!$P$3:$R$91,3,0),"")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III - Preencher'!F314)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8" hidden="false" customHeight="false" outlineLevel="0" collapsed="false">
      <c r="A306" s="6" t="str">
        <f aca="false">IFERROR(VLOOKUP(B306,'[1]DADOS (OCULTAR)'!$P$3:$R$91,3,0),"")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III - Preencher'!F315)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8" hidden="false" customHeight="false" outlineLevel="0" collapsed="false">
      <c r="A307" s="6" t="str">
        <f aca="false">IFERROR(VLOOKUP(B307,'[1]DADOS (OCULTAR)'!$P$3:$R$91,3,0),"")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III - Preencher'!F316)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8" hidden="false" customHeight="false" outlineLevel="0" collapsed="false">
      <c r="A308" s="6" t="str">
        <f aca="false">IFERROR(VLOOKUP(B308,'[1]DADOS (OCULTAR)'!$P$3:$R$91,3,0),"")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III - Preencher'!F317)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8" hidden="false" customHeight="false" outlineLevel="0" collapsed="false">
      <c r="A309" s="6" t="str">
        <f aca="false">IFERROR(VLOOKUP(B309,'[1]DADOS (OCULTAR)'!$P$3:$R$91,3,0),"")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III - Preencher'!F318)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8" hidden="false" customHeight="false" outlineLevel="0" collapsed="false">
      <c r="A310" s="6" t="str">
        <f aca="false">IFERROR(VLOOKUP(B310,'[1]DADOS (OCULTAR)'!$P$3:$R$91,3,0),"")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III - Preencher'!F319)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8" hidden="false" customHeight="false" outlineLevel="0" collapsed="false">
      <c r="A311" s="6" t="str">
        <f aca="false">IFERROR(VLOOKUP(B311,'[1]DADOS (OCULTAR)'!$P$3:$R$91,3,0),"")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III - Preencher'!F320)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8" hidden="false" customHeight="false" outlineLevel="0" collapsed="false">
      <c r="A312" s="6" t="str">
        <f aca="false">IFERROR(VLOOKUP(B312,'[1]DADOS (OCULTAR)'!$P$3:$R$91,3,0),"")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III - Preencher'!F321)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8" hidden="false" customHeight="false" outlineLevel="0" collapsed="false">
      <c r="A313" s="6" t="str">
        <f aca="false">IFERROR(VLOOKUP(B313,'[1]DADOS (OCULTAR)'!$P$3:$R$91,3,0),"")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III - Preencher'!F322)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8" hidden="false" customHeight="false" outlineLevel="0" collapsed="false">
      <c r="A314" s="6" t="str">
        <f aca="false">IFERROR(VLOOKUP(B314,'[1]DADOS (OCULTAR)'!$P$3:$R$91,3,0),"")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III - Preencher'!F323)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8" hidden="false" customHeight="false" outlineLevel="0" collapsed="false">
      <c r="A315" s="6" t="str">
        <f aca="false">IFERROR(VLOOKUP(B315,'[1]DADOS (OCULTAR)'!$P$3:$R$91,3,0),"")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III - Preencher'!F324)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8" hidden="false" customHeight="false" outlineLevel="0" collapsed="false">
      <c r="A316" s="6" t="str">
        <f aca="false">IFERROR(VLOOKUP(B316,'[1]DADOS (OCULTAR)'!$P$3:$R$91,3,0),"")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III - Preencher'!F325)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8" hidden="false" customHeight="false" outlineLevel="0" collapsed="false">
      <c r="A317" s="6" t="str">
        <f aca="false">IFERROR(VLOOKUP(B317,'[1]DADOS (OCULTAR)'!$P$3:$R$91,3,0),"")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III - Preencher'!F326)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8" hidden="false" customHeight="false" outlineLevel="0" collapsed="false">
      <c r="A318" s="6" t="str">
        <f aca="false">IFERROR(VLOOKUP(B318,'[1]DADOS (OCULTAR)'!$P$3:$R$91,3,0),"")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III - Preencher'!F327)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8" hidden="false" customHeight="false" outlineLevel="0" collapsed="false">
      <c r="A319" s="6" t="str">
        <f aca="false">IFERROR(VLOOKUP(B319,'[1]DADOS (OCULTAR)'!$P$3:$R$91,3,0),"")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III - Preencher'!F328)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8" hidden="false" customHeight="false" outlineLevel="0" collapsed="false">
      <c r="A320" s="6" t="str">
        <f aca="false">IFERROR(VLOOKUP(B320,'[1]DADOS (OCULTAR)'!$P$3:$R$91,3,0),"")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III - Preencher'!F329)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8" hidden="false" customHeight="false" outlineLevel="0" collapsed="false">
      <c r="A321" s="6" t="str">
        <f aca="false">IFERROR(VLOOKUP(B321,'[1]DADOS (OCULTAR)'!$P$3:$R$91,3,0),"")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III - Preencher'!F330)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8" hidden="false" customHeight="false" outlineLevel="0" collapsed="false">
      <c r="A322" s="6" t="str">
        <f aca="false">IFERROR(VLOOKUP(B322,'[1]DADOS (OCULTAR)'!$P$3:$R$91,3,0),"")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III - Preencher'!F331)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8" hidden="false" customHeight="false" outlineLevel="0" collapsed="false">
      <c r="A323" s="6" t="str">
        <f aca="false">IFERROR(VLOOKUP(B323,'[1]DADOS (OCULTAR)'!$P$3:$R$91,3,0),"")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III - Preencher'!F332)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8" hidden="false" customHeight="false" outlineLevel="0" collapsed="false">
      <c r="A324" s="6" t="str">
        <f aca="false">IFERROR(VLOOKUP(B324,'[1]DADOS (OCULTAR)'!$P$3:$R$91,3,0),"")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III - Preencher'!F333)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8" hidden="false" customHeight="false" outlineLevel="0" collapsed="false">
      <c r="A325" s="6" t="str">
        <f aca="false">IFERROR(VLOOKUP(B325,'[1]DADOS (OCULTAR)'!$P$3:$R$91,3,0),"")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III - Preencher'!F334)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8" hidden="false" customHeight="false" outlineLevel="0" collapsed="false">
      <c r="A326" s="6" t="str">
        <f aca="false">IFERROR(VLOOKUP(B326,'[1]DADOS (OCULTAR)'!$P$3:$R$91,3,0),"")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III - Preencher'!F335)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8" hidden="false" customHeight="false" outlineLevel="0" collapsed="false">
      <c r="A327" s="6" t="str">
        <f aca="false">IFERROR(VLOOKUP(B327,'[1]DADOS (OCULTAR)'!$P$3:$R$91,3,0),"")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III - Preencher'!F336)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8" hidden="false" customHeight="false" outlineLevel="0" collapsed="false">
      <c r="A328" s="6" t="str">
        <f aca="false">IFERROR(VLOOKUP(B328,'[1]DADOS (OCULTAR)'!$P$3:$R$91,3,0),"")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III - Preencher'!F337)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8" hidden="false" customHeight="false" outlineLevel="0" collapsed="false">
      <c r="A329" s="6" t="str">
        <f aca="false">IFERROR(VLOOKUP(B329,'[1]DADOS (OCULTAR)'!$P$3:$R$91,3,0),"")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III - Preencher'!F338)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8" hidden="false" customHeight="false" outlineLevel="0" collapsed="false">
      <c r="A330" s="6" t="str">
        <f aca="false">IFERROR(VLOOKUP(B330,'[1]DADOS (OCULTAR)'!$P$3:$R$91,3,0),"")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III - Preencher'!F339)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8" hidden="false" customHeight="false" outlineLevel="0" collapsed="false">
      <c r="A331" s="6" t="str">
        <f aca="false">IFERROR(VLOOKUP(B331,'[1]DADOS (OCULTAR)'!$P$3:$R$91,3,0),"")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III - Preencher'!F340)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8" hidden="false" customHeight="false" outlineLevel="0" collapsed="false">
      <c r="A332" s="6" t="str">
        <f aca="false">IFERROR(VLOOKUP(B332,'[1]DADOS (OCULTAR)'!$P$3:$R$91,3,0),"")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III - Preencher'!F341)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8" hidden="false" customHeight="false" outlineLevel="0" collapsed="false">
      <c r="A333" s="6" t="str">
        <f aca="false">IFERROR(VLOOKUP(B333,'[1]DADOS (OCULTAR)'!$P$3:$R$91,3,0),"")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III - Preencher'!F342)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8" hidden="false" customHeight="false" outlineLevel="0" collapsed="false">
      <c r="A334" s="6" t="str">
        <f aca="false">IFERROR(VLOOKUP(B334,'[1]DADOS (OCULTAR)'!$P$3:$R$91,3,0),"")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III - Preencher'!F343)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8" hidden="false" customHeight="false" outlineLevel="0" collapsed="false">
      <c r="A335" s="6" t="str">
        <f aca="false">IFERROR(VLOOKUP(B335,'[1]DADOS (OCULTAR)'!$P$3:$R$91,3,0),"")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III - Preencher'!F344)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8" hidden="false" customHeight="false" outlineLevel="0" collapsed="false">
      <c r="A336" s="6" t="str">
        <f aca="false">IFERROR(VLOOKUP(B336,'[1]DADOS (OCULTAR)'!$P$3:$R$91,3,0),"")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III - Preencher'!F345)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8" hidden="false" customHeight="false" outlineLevel="0" collapsed="false">
      <c r="A337" s="6" t="str">
        <f aca="false">IFERROR(VLOOKUP(B337,'[1]DADOS (OCULTAR)'!$P$3:$R$91,3,0),"")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III - Preencher'!F346)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8" hidden="false" customHeight="false" outlineLevel="0" collapsed="false">
      <c r="A338" s="6" t="str">
        <f aca="false">IFERROR(VLOOKUP(B338,'[1]DADOS (OCULTAR)'!$P$3:$R$91,3,0),"")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III - Preencher'!F347)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8" hidden="false" customHeight="false" outlineLevel="0" collapsed="false">
      <c r="A339" s="6" t="str">
        <f aca="false">IFERROR(VLOOKUP(B339,'[1]DADOS (OCULTAR)'!$P$3:$R$91,3,0),"")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III - Preencher'!F348)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8" hidden="false" customHeight="false" outlineLevel="0" collapsed="false">
      <c r="A340" s="6" t="str">
        <f aca="false">IFERROR(VLOOKUP(B340,'[1]DADOS (OCULTAR)'!$P$3:$R$91,3,0),"")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III - Preencher'!F349)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8" hidden="false" customHeight="false" outlineLevel="0" collapsed="false">
      <c r="A341" s="6" t="str">
        <f aca="false">IFERROR(VLOOKUP(B341,'[1]DADOS (OCULTAR)'!$P$3:$R$91,3,0),"")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III - Preencher'!F350)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8" hidden="false" customHeight="false" outlineLevel="0" collapsed="false">
      <c r="A342" s="6" t="str">
        <f aca="false">IFERROR(VLOOKUP(B342,'[1]DADOS (OCULTAR)'!$P$3:$R$91,3,0),"")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III - Preencher'!F351)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8" hidden="false" customHeight="false" outlineLevel="0" collapsed="false">
      <c r="A343" s="6" t="str">
        <f aca="false">IFERROR(VLOOKUP(B343,'[1]DADOS (OCULTAR)'!$P$3:$R$91,3,0),"")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III - Preencher'!F352)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8" hidden="false" customHeight="false" outlineLevel="0" collapsed="false">
      <c r="A344" s="6" t="str">
        <f aca="false">IFERROR(VLOOKUP(B344,'[1]DADOS (OCULTAR)'!$P$3:$R$91,3,0),"")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III - Preencher'!F353)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8" hidden="false" customHeight="false" outlineLevel="0" collapsed="false">
      <c r="A345" s="6" t="str">
        <f aca="false">IFERROR(VLOOKUP(B345,'[1]DADOS (OCULTAR)'!$P$3:$R$91,3,0),"")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III - Preencher'!F354)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8" hidden="false" customHeight="false" outlineLevel="0" collapsed="false">
      <c r="A346" s="6" t="str">
        <f aca="false">IFERROR(VLOOKUP(B346,'[1]DADOS (OCULTAR)'!$P$3:$R$91,3,0),"")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III - Preencher'!F355)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8" hidden="false" customHeight="false" outlineLevel="0" collapsed="false">
      <c r="A347" s="6" t="str">
        <f aca="false">IFERROR(VLOOKUP(B347,'[1]DADOS (OCULTAR)'!$P$3:$R$91,3,0),"")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III - Preencher'!F356)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8" hidden="false" customHeight="false" outlineLevel="0" collapsed="false">
      <c r="A348" s="6" t="str">
        <f aca="false">IFERROR(VLOOKUP(B348,'[1]DADOS (OCULTAR)'!$P$3:$R$91,3,0),"")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III - Preencher'!F357)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8" hidden="false" customHeight="false" outlineLevel="0" collapsed="false">
      <c r="A349" s="6" t="str">
        <f aca="false">IFERROR(VLOOKUP(B349,'[1]DADOS (OCULTAR)'!$P$3:$R$91,3,0),"")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III - Preencher'!F358)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8" hidden="false" customHeight="false" outlineLevel="0" collapsed="false">
      <c r="A350" s="6" t="str">
        <f aca="false">IFERROR(VLOOKUP(B350,'[1]DADOS (OCULTAR)'!$P$3:$R$91,3,0),"")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III - Preencher'!F359)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8" hidden="false" customHeight="false" outlineLevel="0" collapsed="false">
      <c r="A351" s="6" t="str">
        <f aca="false">IFERROR(VLOOKUP(B351,'[1]DADOS (OCULTAR)'!$P$3:$R$91,3,0),"")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III - Preencher'!F360)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8" hidden="false" customHeight="false" outlineLevel="0" collapsed="false">
      <c r="A352" s="6" t="str">
        <f aca="false">IFERROR(VLOOKUP(B352,'[1]DADOS (OCULTAR)'!$P$3:$R$91,3,0),"")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III - Preencher'!F361)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8" hidden="false" customHeight="false" outlineLevel="0" collapsed="false">
      <c r="A353" s="6" t="str">
        <f aca="false">IFERROR(VLOOKUP(B353,'[1]DADOS (OCULTAR)'!$P$3:$R$91,3,0),"")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III - Preencher'!F362)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8" hidden="false" customHeight="false" outlineLevel="0" collapsed="false">
      <c r="A354" s="6" t="str">
        <f aca="false">IFERROR(VLOOKUP(B354,'[1]DADOS (OCULTAR)'!$P$3:$R$91,3,0),"")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III - Preencher'!F363)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8" hidden="false" customHeight="false" outlineLevel="0" collapsed="false">
      <c r="A355" s="6" t="str">
        <f aca="false">IFERROR(VLOOKUP(B355,'[1]DADOS (OCULTAR)'!$P$3:$R$91,3,0),"")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III - Preencher'!F364)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8" hidden="false" customHeight="false" outlineLevel="0" collapsed="false">
      <c r="A356" s="6" t="str">
        <f aca="false">IFERROR(VLOOKUP(B356,'[1]DADOS (OCULTAR)'!$P$3:$R$91,3,0),"")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III - Preencher'!F365)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8" hidden="false" customHeight="false" outlineLevel="0" collapsed="false">
      <c r="A357" s="6" t="str">
        <f aca="false">IFERROR(VLOOKUP(B357,'[1]DADOS (OCULTAR)'!$P$3:$R$91,3,0),"")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III - Preencher'!F366)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8" hidden="false" customHeight="false" outlineLevel="0" collapsed="false">
      <c r="A358" s="6" t="str">
        <f aca="false">IFERROR(VLOOKUP(B358,'[1]DADOS (OCULTAR)'!$P$3:$R$91,3,0),"")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III - Preencher'!F367)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8" hidden="false" customHeight="false" outlineLevel="0" collapsed="false">
      <c r="A359" s="6" t="str">
        <f aca="false">IFERROR(VLOOKUP(B359,'[1]DADOS (OCULTAR)'!$P$3:$R$91,3,0),"")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III - Preencher'!F368)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8" hidden="false" customHeight="false" outlineLevel="0" collapsed="false">
      <c r="A360" s="6" t="str">
        <f aca="false">IFERROR(VLOOKUP(B360,'[1]DADOS (OCULTAR)'!$P$3:$R$91,3,0),"")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III - Preencher'!F369)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8" hidden="false" customHeight="false" outlineLevel="0" collapsed="false">
      <c r="A361" s="6" t="str">
        <f aca="false">IFERROR(VLOOKUP(B361,'[1]DADOS (OCULTAR)'!$P$3:$R$91,3,0),"")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III - Preencher'!F370)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8" hidden="false" customHeight="false" outlineLevel="0" collapsed="false">
      <c r="A362" s="6" t="str">
        <f aca="false">IFERROR(VLOOKUP(B362,'[1]DADOS (OCULTAR)'!$P$3:$R$91,3,0),"")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III - Preencher'!F371)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8" hidden="false" customHeight="false" outlineLevel="0" collapsed="false">
      <c r="A363" s="6" t="str">
        <f aca="false">IFERROR(VLOOKUP(B363,'[1]DADOS (OCULTAR)'!$P$3:$R$91,3,0),"")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III - Preencher'!F372)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8" hidden="false" customHeight="false" outlineLevel="0" collapsed="false">
      <c r="A364" s="6" t="str">
        <f aca="false">IFERROR(VLOOKUP(B364,'[1]DADOS (OCULTAR)'!$P$3:$R$91,3,0),"")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III - Preencher'!F373)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8" hidden="false" customHeight="false" outlineLevel="0" collapsed="false">
      <c r="A365" s="6" t="str">
        <f aca="false">IFERROR(VLOOKUP(B365,'[1]DADOS (OCULTAR)'!$P$3:$R$91,3,0),"")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III - Preencher'!F374)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8" hidden="false" customHeight="false" outlineLevel="0" collapsed="false">
      <c r="A366" s="6" t="str">
        <f aca="false">IFERROR(VLOOKUP(B366,'[1]DADOS (OCULTAR)'!$P$3:$R$91,3,0),"")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III - Preencher'!F375)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8" hidden="false" customHeight="false" outlineLevel="0" collapsed="false">
      <c r="A367" s="6" t="str">
        <f aca="false">IFERROR(VLOOKUP(B367,'[1]DADOS (OCULTAR)'!$P$3:$R$91,3,0),"")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III - Preencher'!F376)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8" hidden="false" customHeight="false" outlineLevel="0" collapsed="false">
      <c r="A368" s="6" t="str">
        <f aca="false">IFERROR(VLOOKUP(B368,'[1]DADOS (OCULTAR)'!$P$3:$R$91,3,0),"")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III - Preencher'!F377)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8" hidden="false" customHeight="false" outlineLevel="0" collapsed="false">
      <c r="A369" s="6" t="str">
        <f aca="false">IFERROR(VLOOKUP(B369,'[1]DADOS (OCULTAR)'!$P$3:$R$91,3,0),"")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III - Preencher'!F378)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8" hidden="false" customHeight="false" outlineLevel="0" collapsed="false">
      <c r="A370" s="6" t="str">
        <f aca="false">IFERROR(VLOOKUP(B370,'[1]DADOS (OCULTAR)'!$P$3:$R$91,3,0),"")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III - Preencher'!F379)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8" hidden="false" customHeight="false" outlineLevel="0" collapsed="false">
      <c r="A371" s="6" t="str">
        <f aca="false">IFERROR(VLOOKUP(B371,'[1]DADOS (OCULTAR)'!$P$3:$R$91,3,0),"")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III - Preencher'!F380)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8" hidden="false" customHeight="false" outlineLevel="0" collapsed="false">
      <c r="A372" s="6" t="str">
        <f aca="false">IFERROR(VLOOKUP(B372,'[1]DADOS (OCULTAR)'!$P$3:$R$91,3,0),"")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III - Preencher'!F381)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8" hidden="false" customHeight="false" outlineLevel="0" collapsed="false">
      <c r="A373" s="6" t="str">
        <f aca="false">IFERROR(VLOOKUP(B373,'[1]DADOS (OCULTAR)'!$P$3:$R$91,3,0),"")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III - Preencher'!F382)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8" hidden="false" customHeight="false" outlineLevel="0" collapsed="false">
      <c r="A374" s="6" t="str">
        <f aca="false">IFERROR(VLOOKUP(B374,'[1]DADOS (OCULTAR)'!$P$3:$R$91,3,0),"")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III - Preencher'!F383)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8" hidden="false" customHeight="false" outlineLevel="0" collapsed="false">
      <c r="A375" s="6" t="str">
        <f aca="false">IFERROR(VLOOKUP(B375,'[1]DADOS (OCULTAR)'!$P$3:$R$91,3,0),"")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III - Preencher'!F384)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8" hidden="false" customHeight="false" outlineLevel="0" collapsed="false">
      <c r="A376" s="6" t="str">
        <f aca="false">IFERROR(VLOOKUP(B376,'[1]DADOS (OCULTAR)'!$P$3:$R$91,3,0),"")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III - Preencher'!F385)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8" hidden="false" customHeight="false" outlineLevel="0" collapsed="false">
      <c r="A377" s="6" t="str">
        <f aca="false">IFERROR(VLOOKUP(B377,'[1]DADOS (OCULTAR)'!$P$3:$R$91,3,0),"")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III - Preencher'!F386)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8" hidden="false" customHeight="false" outlineLevel="0" collapsed="false">
      <c r="A378" s="6" t="str">
        <f aca="false">IFERROR(VLOOKUP(B378,'[1]DADOS (OCULTAR)'!$P$3:$R$91,3,0),"")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III - Preencher'!F387)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8" hidden="false" customHeight="false" outlineLevel="0" collapsed="false">
      <c r="A379" s="6" t="str">
        <f aca="false">IFERROR(VLOOKUP(B379,'[1]DADOS (OCULTAR)'!$P$3:$R$91,3,0),"")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III - Preencher'!F388)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8" hidden="false" customHeight="false" outlineLevel="0" collapsed="false">
      <c r="A380" s="6" t="str">
        <f aca="false">IFERROR(VLOOKUP(B380,'[1]DADOS (OCULTAR)'!$P$3:$R$91,3,0),"")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III - Preencher'!F389)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8" hidden="false" customHeight="false" outlineLevel="0" collapsed="false">
      <c r="A381" s="6" t="str">
        <f aca="false">IFERROR(VLOOKUP(B381,'[1]DADOS (OCULTAR)'!$P$3:$R$91,3,0),"")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III - Preencher'!F390)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8" hidden="false" customHeight="false" outlineLevel="0" collapsed="false">
      <c r="A382" s="6" t="str">
        <f aca="false">IFERROR(VLOOKUP(B382,'[1]DADOS (OCULTAR)'!$P$3:$R$91,3,0),"")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III - Preencher'!F391)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8" hidden="false" customHeight="false" outlineLevel="0" collapsed="false">
      <c r="A383" s="6" t="str">
        <f aca="false">IFERROR(VLOOKUP(B383,'[1]DADOS (OCULTAR)'!$P$3:$R$91,3,0),"")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III - Preencher'!F392)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8" hidden="false" customHeight="false" outlineLevel="0" collapsed="false">
      <c r="A384" s="6" t="str">
        <f aca="false">IFERROR(VLOOKUP(B384,'[1]DADOS (OCULTAR)'!$P$3:$R$91,3,0),"")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III - Preencher'!F393)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8" hidden="false" customHeight="false" outlineLevel="0" collapsed="false">
      <c r="A385" s="6" t="str">
        <f aca="false">IFERROR(VLOOKUP(B385,'[1]DADOS (OCULTAR)'!$P$3:$R$91,3,0),"")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III - Preencher'!F394)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8" hidden="false" customHeight="false" outlineLevel="0" collapsed="false">
      <c r="A386" s="6" t="str">
        <f aca="false">IFERROR(VLOOKUP(B386,'[1]DADOS (OCULTAR)'!$P$3:$R$91,3,0),"")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III - Preencher'!F395)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8" hidden="false" customHeight="false" outlineLevel="0" collapsed="false">
      <c r="A387" s="6" t="str">
        <f aca="false">IFERROR(VLOOKUP(B387,'[1]DADOS (OCULTAR)'!$P$3:$R$91,3,0),"")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III - Preencher'!F396)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8" hidden="false" customHeight="false" outlineLevel="0" collapsed="false">
      <c r="A388" s="6" t="str">
        <f aca="false">IFERROR(VLOOKUP(B388,'[1]DADOS (OCULTAR)'!$P$3:$R$91,3,0),"")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III - Preencher'!F397)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8" hidden="false" customHeight="false" outlineLevel="0" collapsed="false">
      <c r="A389" s="6" t="str">
        <f aca="false">IFERROR(VLOOKUP(B389,'[1]DADOS (OCULTAR)'!$P$3:$R$91,3,0),"")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III - Preencher'!F398)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8" hidden="false" customHeight="false" outlineLevel="0" collapsed="false">
      <c r="A390" s="6" t="str">
        <f aca="false">IFERROR(VLOOKUP(B390,'[1]DADOS (OCULTAR)'!$P$3:$R$91,3,0),"")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III - Preencher'!F399)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8" hidden="false" customHeight="false" outlineLevel="0" collapsed="false">
      <c r="A391" s="6" t="str">
        <f aca="false">IFERROR(VLOOKUP(B391,'[1]DADOS (OCULTAR)'!$P$3:$R$91,3,0),"")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III - Preencher'!F400)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8" hidden="false" customHeight="false" outlineLevel="0" collapsed="false">
      <c r="A392" s="6" t="str">
        <f aca="false">IFERROR(VLOOKUP(B392,'[1]DADOS (OCULTAR)'!$P$3:$R$91,3,0),"")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III - Preencher'!F401)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8" hidden="false" customHeight="false" outlineLevel="0" collapsed="false">
      <c r="A393" s="6" t="str">
        <f aca="false">IFERROR(VLOOKUP(B393,'[1]DADOS (OCULTAR)'!$P$3:$R$91,3,0),"")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III - Preencher'!F402)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8" hidden="false" customHeight="false" outlineLevel="0" collapsed="false">
      <c r="A394" s="6" t="str">
        <f aca="false">IFERROR(VLOOKUP(B394,'[1]DADOS (OCULTAR)'!$P$3:$R$91,3,0),"")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III - Preencher'!F403)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8" hidden="false" customHeight="false" outlineLevel="0" collapsed="false">
      <c r="A395" s="6" t="str">
        <f aca="false">IFERROR(VLOOKUP(B395,'[1]DADOS (OCULTAR)'!$P$3:$R$91,3,0),"")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III - Preencher'!F404)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8" hidden="false" customHeight="false" outlineLevel="0" collapsed="false">
      <c r="A396" s="6" t="str">
        <f aca="false">IFERROR(VLOOKUP(B396,'[1]DADOS (OCULTAR)'!$P$3:$R$91,3,0),"")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III - Preencher'!F405)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8" hidden="false" customHeight="false" outlineLevel="0" collapsed="false">
      <c r="A397" s="6" t="str">
        <f aca="false">IFERROR(VLOOKUP(B397,'[1]DADOS (OCULTAR)'!$P$3:$R$91,3,0),"")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III - Preencher'!F406)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8" hidden="false" customHeight="false" outlineLevel="0" collapsed="false">
      <c r="A398" s="6" t="str">
        <f aca="false">IFERROR(VLOOKUP(B398,'[1]DADOS (OCULTAR)'!$P$3:$R$91,3,0),"")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III - Preencher'!F407)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8" hidden="false" customHeight="false" outlineLevel="0" collapsed="false">
      <c r="A399" s="6" t="str">
        <f aca="false">IFERROR(VLOOKUP(B399,'[1]DADOS (OCULTAR)'!$P$3:$R$91,3,0),"")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III - Preencher'!F408)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8" hidden="false" customHeight="false" outlineLevel="0" collapsed="false">
      <c r="A400" s="6" t="str">
        <f aca="false">IFERROR(VLOOKUP(B400,'[1]DADOS (OCULTAR)'!$P$3:$R$91,3,0),"")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III - Preencher'!F409)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8" hidden="false" customHeight="false" outlineLevel="0" collapsed="false">
      <c r="A401" s="6" t="str">
        <f aca="false">IFERROR(VLOOKUP(B401,'[1]DADOS (OCULTAR)'!$P$3:$R$91,3,0),"")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III - Preencher'!F410)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8" hidden="false" customHeight="false" outlineLevel="0" collapsed="false">
      <c r="A402" s="6" t="str">
        <f aca="false">IFERROR(VLOOKUP(B402,'[1]DADOS (OCULTAR)'!$P$3:$R$91,3,0),"")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III - Preencher'!F411)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8" hidden="false" customHeight="false" outlineLevel="0" collapsed="false">
      <c r="A403" s="6" t="str">
        <f aca="false">IFERROR(VLOOKUP(B403,'[1]DADOS (OCULTAR)'!$P$3:$R$91,3,0),"")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III - Preencher'!F412)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8" hidden="false" customHeight="false" outlineLevel="0" collapsed="false">
      <c r="A404" s="6" t="str">
        <f aca="false">IFERROR(VLOOKUP(B404,'[1]DADOS (OCULTAR)'!$P$3:$R$91,3,0),"")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III - Preencher'!F413)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8" hidden="false" customHeight="false" outlineLevel="0" collapsed="false">
      <c r="A405" s="6" t="str">
        <f aca="false">IFERROR(VLOOKUP(B405,'[1]DADOS (OCULTAR)'!$P$3:$R$91,3,0),"")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III - Preencher'!F414)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8" hidden="false" customHeight="false" outlineLevel="0" collapsed="false">
      <c r="A406" s="6" t="str">
        <f aca="false">IFERROR(VLOOKUP(B406,'[1]DADOS (OCULTAR)'!$P$3:$R$91,3,0),"")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III - Preencher'!F415)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8" hidden="false" customHeight="false" outlineLevel="0" collapsed="false">
      <c r="A407" s="6" t="str">
        <f aca="false">IFERROR(VLOOKUP(B407,'[1]DADOS (OCULTAR)'!$P$3:$R$91,3,0),"")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III - Preencher'!F416)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8" hidden="false" customHeight="false" outlineLevel="0" collapsed="false">
      <c r="A408" s="6" t="str">
        <f aca="false">IFERROR(VLOOKUP(B408,'[1]DADOS (OCULTAR)'!$P$3:$R$91,3,0),"")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III - Preencher'!F417)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8" hidden="false" customHeight="false" outlineLevel="0" collapsed="false">
      <c r="A409" s="6" t="str">
        <f aca="false">IFERROR(VLOOKUP(B409,'[1]DADOS (OCULTAR)'!$P$3:$R$91,3,0),"")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III - Preencher'!F418)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8" hidden="false" customHeight="false" outlineLevel="0" collapsed="false">
      <c r="A410" s="6" t="str">
        <f aca="false">IFERROR(VLOOKUP(B410,'[1]DADOS (OCULTAR)'!$P$3:$R$91,3,0),"")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III - Preencher'!F419)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8" hidden="false" customHeight="false" outlineLevel="0" collapsed="false">
      <c r="A411" s="6" t="str">
        <f aca="false">IFERROR(VLOOKUP(B411,'[1]DADOS (OCULTAR)'!$P$3:$R$91,3,0),"")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III - Preencher'!F420)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8" hidden="false" customHeight="false" outlineLevel="0" collapsed="false">
      <c r="A412" s="6" t="str">
        <f aca="false">IFERROR(VLOOKUP(B412,'[1]DADOS (OCULTAR)'!$P$3:$R$91,3,0),"")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III - Preencher'!F421)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8" hidden="false" customHeight="false" outlineLevel="0" collapsed="false">
      <c r="A413" s="6" t="str">
        <f aca="false">IFERROR(VLOOKUP(B413,'[1]DADOS (OCULTAR)'!$P$3:$R$91,3,0),"")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III - Preencher'!F422)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8" hidden="false" customHeight="false" outlineLevel="0" collapsed="false">
      <c r="A414" s="6" t="str">
        <f aca="false">IFERROR(VLOOKUP(B414,'[1]DADOS (OCULTAR)'!$P$3:$R$91,3,0),"")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III - Preencher'!F423)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8" hidden="false" customHeight="false" outlineLevel="0" collapsed="false">
      <c r="A415" s="6" t="str">
        <f aca="false">IFERROR(VLOOKUP(B415,'[1]DADOS (OCULTAR)'!$P$3:$R$91,3,0),"")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III - Preencher'!F424)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8" hidden="false" customHeight="false" outlineLevel="0" collapsed="false">
      <c r="A416" s="6" t="str">
        <f aca="false">IFERROR(VLOOKUP(B416,'[1]DADOS (OCULTAR)'!$P$3:$R$91,3,0),"")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III - Preencher'!F425)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8" hidden="false" customHeight="false" outlineLevel="0" collapsed="false">
      <c r="A417" s="6" t="str">
        <f aca="false">IFERROR(VLOOKUP(B417,'[1]DADOS (OCULTAR)'!$P$3:$R$91,3,0),"")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III - Preencher'!F426)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8" hidden="false" customHeight="false" outlineLevel="0" collapsed="false">
      <c r="A418" s="6" t="str">
        <f aca="false">IFERROR(VLOOKUP(B418,'[1]DADOS (OCULTAR)'!$P$3:$R$91,3,0),"")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III - Preencher'!F427)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8" hidden="false" customHeight="false" outlineLevel="0" collapsed="false">
      <c r="A419" s="6" t="str">
        <f aca="false">IFERROR(VLOOKUP(B419,'[1]DADOS (OCULTAR)'!$P$3:$R$91,3,0),"")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III - Preencher'!F428)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8" hidden="false" customHeight="false" outlineLevel="0" collapsed="false">
      <c r="A420" s="6" t="str">
        <f aca="false">IFERROR(VLOOKUP(B420,'[1]DADOS (OCULTAR)'!$P$3:$R$91,3,0),"")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III - Preencher'!F429)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8" hidden="false" customHeight="false" outlineLevel="0" collapsed="false">
      <c r="A421" s="6" t="str">
        <f aca="false">IFERROR(VLOOKUP(B421,'[1]DADOS (OCULTAR)'!$P$3:$R$91,3,0),"")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III - Preencher'!F430)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8" hidden="false" customHeight="false" outlineLevel="0" collapsed="false">
      <c r="A422" s="6" t="str">
        <f aca="false">IFERROR(VLOOKUP(B422,'[1]DADOS (OCULTAR)'!$P$3:$R$91,3,0),"")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III - Preencher'!F431)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8" hidden="false" customHeight="false" outlineLevel="0" collapsed="false">
      <c r="A423" s="6" t="str">
        <f aca="false">IFERROR(VLOOKUP(B423,'[1]DADOS (OCULTAR)'!$P$3:$R$91,3,0),"")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III - Preencher'!F432)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8" hidden="false" customHeight="false" outlineLevel="0" collapsed="false">
      <c r="A424" s="6" t="str">
        <f aca="false">IFERROR(VLOOKUP(B424,'[1]DADOS (OCULTAR)'!$P$3:$R$91,3,0),"")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III - Preencher'!F433)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8" hidden="false" customHeight="false" outlineLevel="0" collapsed="false">
      <c r="A425" s="6" t="str">
        <f aca="false">IFERROR(VLOOKUP(B425,'[1]DADOS (OCULTAR)'!$P$3:$R$91,3,0),"")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III - Preencher'!F434)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8" hidden="false" customHeight="false" outlineLevel="0" collapsed="false">
      <c r="A426" s="6" t="str">
        <f aca="false">IFERROR(VLOOKUP(B426,'[1]DADOS (OCULTAR)'!$P$3:$R$91,3,0),"")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III - Preencher'!F435)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8" hidden="false" customHeight="false" outlineLevel="0" collapsed="false">
      <c r="A427" s="6" t="str">
        <f aca="false">IFERROR(VLOOKUP(B427,'[1]DADOS (OCULTAR)'!$P$3:$R$91,3,0),"")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III - Preencher'!F436)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8" hidden="false" customHeight="false" outlineLevel="0" collapsed="false">
      <c r="A428" s="6" t="str">
        <f aca="false">IFERROR(VLOOKUP(B428,'[1]DADOS (OCULTAR)'!$P$3:$R$91,3,0),"")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III - Preencher'!F437)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8" hidden="false" customHeight="false" outlineLevel="0" collapsed="false">
      <c r="A429" s="6" t="str">
        <f aca="false">IFERROR(VLOOKUP(B429,'[1]DADOS (OCULTAR)'!$P$3:$R$91,3,0),"")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III - Preencher'!F438)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8" hidden="false" customHeight="false" outlineLevel="0" collapsed="false">
      <c r="A430" s="6" t="str">
        <f aca="false">IFERROR(VLOOKUP(B430,'[1]DADOS (OCULTAR)'!$P$3:$R$91,3,0),"")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III - Preencher'!F439)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8" hidden="false" customHeight="false" outlineLevel="0" collapsed="false">
      <c r="A431" s="6" t="str">
        <f aca="false">IFERROR(VLOOKUP(B431,'[1]DADOS (OCULTAR)'!$P$3:$R$91,3,0),"")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III - Preencher'!F440)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8" hidden="false" customHeight="false" outlineLevel="0" collapsed="false">
      <c r="A432" s="6" t="str">
        <f aca="false">IFERROR(VLOOKUP(B432,'[1]DADOS (OCULTAR)'!$P$3:$R$91,3,0),"")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III - Preencher'!F441)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8" hidden="false" customHeight="false" outlineLevel="0" collapsed="false">
      <c r="A433" s="6" t="str">
        <f aca="false">IFERROR(VLOOKUP(B433,'[1]DADOS (OCULTAR)'!$P$3:$R$91,3,0),"")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III - Preencher'!F442)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8" hidden="false" customHeight="false" outlineLevel="0" collapsed="false">
      <c r="A434" s="6" t="str">
        <f aca="false">IFERROR(VLOOKUP(B434,'[1]DADOS (OCULTAR)'!$P$3:$R$91,3,0),"")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III - Preencher'!F443)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8" hidden="false" customHeight="false" outlineLevel="0" collapsed="false">
      <c r="A435" s="6" t="str">
        <f aca="false">IFERROR(VLOOKUP(B435,'[1]DADOS (OCULTAR)'!$P$3:$R$91,3,0),"")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III - Preencher'!F444)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8" hidden="false" customHeight="false" outlineLevel="0" collapsed="false">
      <c r="A436" s="6" t="str">
        <f aca="false">IFERROR(VLOOKUP(B436,'[1]DADOS (OCULTAR)'!$P$3:$R$91,3,0),"")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III - Preencher'!F445)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8" hidden="false" customHeight="false" outlineLevel="0" collapsed="false">
      <c r="A437" s="6" t="str">
        <f aca="false">IFERROR(VLOOKUP(B437,'[1]DADOS (OCULTAR)'!$P$3:$R$91,3,0),"")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III - Preencher'!F446)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8" hidden="false" customHeight="false" outlineLevel="0" collapsed="false">
      <c r="A438" s="6" t="str">
        <f aca="false">IFERROR(VLOOKUP(B438,'[1]DADOS (OCULTAR)'!$P$3:$R$91,3,0),"")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III - Preencher'!F447)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8" hidden="false" customHeight="false" outlineLevel="0" collapsed="false">
      <c r="A439" s="6" t="str">
        <f aca="false">IFERROR(VLOOKUP(B439,'[1]DADOS (OCULTAR)'!$P$3:$R$91,3,0),"")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III - Preencher'!F448)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8" hidden="false" customHeight="false" outlineLevel="0" collapsed="false">
      <c r="A440" s="6" t="str">
        <f aca="false">IFERROR(VLOOKUP(B440,'[1]DADOS (OCULTAR)'!$P$3:$R$91,3,0),"")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III - Preencher'!F449)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8" hidden="false" customHeight="false" outlineLevel="0" collapsed="false">
      <c r="A441" s="6" t="str">
        <f aca="false">IFERROR(VLOOKUP(B441,'[1]DADOS (OCULTAR)'!$P$3:$R$91,3,0),"")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III - Preencher'!F450)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8" hidden="false" customHeight="false" outlineLevel="0" collapsed="false">
      <c r="A442" s="6" t="str">
        <f aca="false">IFERROR(VLOOKUP(B442,'[1]DADOS (OCULTAR)'!$P$3:$R$91,3,0),"")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III - Preencher'!F451)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8" hidden="false" customHeight="false" outlineLevel="0" collapsed="false">
      <c r="A443" s="6" t="str">
        <f aca="false">IFERROR(VLOOKUP(B443,'[1]DADOS (OCULTAR)'!$P$3:$R$91,3,0),"")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III - Preencher'!F452)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8" hidden="false" customHeight="false" outlineLevel="0" collapsed="false">
      <c r="A444" s="6" t="str">
        <f aca="false">IFERROR(VLOOKUP(B444,'[1]DADOS (OCULTAR)'!$P$3:$R$91,3,0),"")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III - Preencher'!F453)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8" hidden="false" customHeight="false" outlineLevel="0" collapsed="false">
      <c r="A445" s="6" t="str">
        <f aca="false">IFERROR(VLOOKUP(B445,'[1]DADOS (OCULTAR)'!$P$3:$R$91,3,0),"")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III - Preencher'!F454)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8" hidden="false" customHeight="false" outlineLevel="0" collapsed="false">
      <c r="A446" s="6" t="str">
        <f aca="false">IFERROR(VLOOKUP(B446,'[1]DADOS (OCULTAR)'!$P$3:$R$91,3,0),"")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III - Preencher'!F455)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8" hidden="false" customHeight="false" outlineLevel="0" collapsed="false">
      <c r="A447" s="6" t="str">
        <f aca="false">IFERROR(VLOOKUP(B447,'[1]DADOS (OCULTAR)'!$P$3:$R$91,3,0),"")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III - Preencher'!F456)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8" hidden="false" customHeight="false" outlineLevel="0" collapsed="false">
      <c r="A448" s="6" t="str">
        <f aca="false">IFERROR(VLOOKUP(B448,'[1]DADOS (OCULTAR)'!$P$3:$R$91,3,0),"")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III - Preencher'!F457)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8" hidden="false" customHeight="false" outlineLevel="0" collapsed="false">
      <c r="A449" s="6" t="str">
        <f aca="false">IFERROR(VLOOKUP(B449,'[1]DADOS (OCULTAR)'!$P$3:$R$91,3,0),"")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III - Preencher'!F458)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8" hidden="false" customHeight="false" outlineLevel="0" collapsed="false">
      <c r="A450" s="6" t="str">
        <f aca="false">IFERROR(VLOOKUP(B450,'[1]DADOS (OCULTAR)'!$P$3:$R$91,3,0),"")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III - Preencher'!F459)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8" hidden="false" customHeight="false" outlineLevel="0" collapsed="false">
      <c r="A451" s="6" t="str">
        <f aca="false">IFERROR(VLOOKUP(B451,'[1]DADOS (OCULTAR)'!$P$3:$R$91,3,0),"")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III - Preencher'!F460)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8" hidden="false" customHeight="false" outlineLevel="0" collapsed="false">
      <c r="A452" s="6" t="str">
        <f aca="false">IFERROR(VLOOKUP(B452,'[1]DADOS (OCULTAR)'!$P$3:$R$91,3,0),"")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III - Preencher'!F461)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8" hidden="false" customHeight="false" outlineLevel="0" collapsed="false">
      <c r="A453" s="6" t="str">
        <f aca="false">IFERROR(VLOOKUP(B453,'[1]DADOS (OCULTAR)'!$P$3:$R$91,3,0),"")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III - Preencher'!F462)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8" hidden="false" customHeight="false" outlineLevel="0" collapsed="false">
      <c r="A454" s="6" t="str">
        <f aca="false">IFERROR(VLOOKUP(B454,'[1]DADOS (OCULTAR)'!$P$3:$R$91,3,0),"")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III - Preencher'!F463)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8" hidden="false" customHeight="false" outlineLevel="0" collapsed="false">
      <c r="A455" s="6" t="str">
        <f aca="false">IFERROR(VLOOKUP(B455,'[1]DADOS (OCULTAR)'!$P$3:$R$91,3,0),"")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III - Preencher'!F464)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8" hidden="false" customHeight="false" outlineLevel="0" collapsed="false">
      <c r="A456" s="6" t="str">
        <f aca="false">IFERROR(VLOOKUP(B456,'[1]DADOS (OCULTAR)'!$P$3:$R$91,3,0),"")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III - Preencher'!F465)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8" hidden="false" customHeight="false" outlineLevel="0" collapsed="false">
      <c r="A457" s="6" t="str">
        <f aca="false">IFERROR(VLOOKUP(B457,'[1]DADOS (OCULTAR)'!$P$3:$R$91,3,0),"")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III - Preencher'!F466)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8" hidden="false" customHeight="false" outlineLevel="0" collapsed="false">
      <c r="A458" s="6" t="str">
        <f aca="false">IFERROR(VLOOKUP(B458,'[1]DADOS (OCULTAR)'!$P$3:$R$91,3,0),"")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III - Preencher'!F467)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8" hidden="false" customHeight="false" outlineLevel="0" collapsed="false">
      <c r="A459" s="6" t="str">
        <f aca="false">IFERROR(VLOOKUP(B459,'[1]DADOS (OCULTAR)'!$P$3:$R$91,3,0),"")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III - Preencher'!F468)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8" hidden="false" customHeight="false" outlineLevel="0" collapsed="false">
      <c r="A460" s="6" t="str">
        <f aca="false">IFERROR(VLOOKUP(B460,'[1]DADOS (OCULTAR)'!$P$3:$R$91,3,0),"")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III - Preencher'!F469)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8" hidden="false" customHeight="false" outlineLevel="0" collapsed="false">
      <c r="A461" s="6" t="str">
        <f aca="false">IFERROR(VLOOKUP(B461,'[1]DADOS (OCULTAR)'!$P$3:$R$91,3,0),"")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III - Preencher'!F470)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8" hidden="false" customHeight="false" outlineLevel="0" collapsed="false">
      <c r="A462" s="6" t="str">
        <f aca="false">IFERROR(VLOOKUP(B462,'[1]DADOS (OCULTAR)'!$P$3:$R$91,3,0),"")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III - Preencher'!F471)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8" hidden="false" customHeight="false" outlineLevel="0" collapsed="false">
      <c r="A463" s="6" t="str">
        <f aca="false">IFERROR(VLOOKUP(B463,'[1]DADOS (OCULTAR)'!$P$3:$R$91,3,0),"")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III - Preencher'!F472)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8" hidden="false" customHeight="false" outlineLevel="0" collapsed="false">
      <c r="A464" s="6" t="str">
        <f aca="false">IFERROR(VLOOKUP(B464,'[1]DADOS (OCULTAR)'!$P$3:$R$91,3,0),"")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III - Preencher'!F473)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8" hidden="false" customHeight="false" outlineLevel="0" collapsed="false">
      <c r="A465" s="6" t="str">
        <f aca="false">IFERROR(VLOOKUP(B465,'[1]DADOS (OCULTAR)'!$P$3:$R$91,3,0),"")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III - Preencher'!F474)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8" hidden="false" customHeight="false" outlineLevel="0" collapsed="false">
      <c r="A466" s="6" t="str">
        <f aca="false">IFERROR(VLOOKUP(B466,'[1]DADOS (OCULTAR)'!$P$3:$R$91,3,0),"")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III - Preencher'!F475)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8" hidden="false" customHeight="false" outlineLevel="0" collapsed="false">
      <c r="A467" s="6" t="str">
        <f aca="false">IFERROR(VLOOKUP(B467,'[1]DADOS (OCULTAR)'!$P$3:$R$91,3,0),"")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III - Preencher'!F476)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8" hidden="false" customHeight="false" outlineLevel="0" collapsed="false">
      <c r="A468" s="6" t="str">
        <f aca="false">IFERROR(VLOOKUP(B468,'[1]DADOS (OCULTAR)'!$P$3:$R$91,3,0),"")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III - Preencher'!F477)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8" hidden="false" customHeight="false" outlineLevel="0" collapsed="false">
      <c r="A469" s="6" t="str">
        <f aca="false">IFERROR(VLOOKUP(B469,'[1]DADOS (OCULTAR)'!$P$3:$R$91,3,0),"")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III - Preencher'!F478)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8" hidden="false" customHeight="false" outlineLevel="0" collapsed="false">
      <c r="A470" s="6" t="str">
        <f aca="false">IFERROR(VLOOKUP(B470,'[1]DADOS (OCULTAR)'!$P$3:$R$91,3,0),"")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III - Preencher'!F479)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8" hidden="false" customHeight="false" outlineLevel="0" collapsed="false">
      <c r="A471" s="6" t="str">
        <f aca="false">IFERROR(VLOOKUP(B471,'[1]DADOS (OCULTAR)'!$P$3:$R$91,3,0),"")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III - Preencher'!F480)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8" hidden="false" customHeight="false" outlineLevel="0" collapsed="false">
      <c r="A472" s="6" t="str">
        <f aca="false">IFERROR(VLOOKUP(B472,'[1]DADOS (OCULTAR)'!$P$3:$R$91,3,0),"")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III - Preencher'!F481)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8" hidden="false" customHeight="false" outlineLevel="0" collapsed="false">
      <c r="A473" s="6" t="str">
        <f aca="false">IFERROR(VLOOKUP(B473,'[1]DADOS (OCULTAR)'!$P$3:$R$91,3,0),"")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III - Preencher'!F482)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8" hidden="false" customHeight="false" outlineLevel="0" collapsed="false">
      <c r="A474" s="6" t="str">
        <f aca="false">IFERROR(VLOOKUP(B474,'[1]DADOS (OCULTAR)'!$P$3:$R$91,3,0),"")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III - Preencher'!F483)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8" hidden="false" customHeight="false" outlineLevel="0" collapsed="false">
      <c r="A475" s="6" t="str">
        <f aca="false">IFERROR(VLOOKUP(B475,'[1]DADOS (OCULTAR)'!$P$3:$R$91,3,0),"")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III - Preencher'!F484)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8" hidden="false" customHeight="false" outlineLevel="0" collapsed="false">
      <c r="A476" s="6" t="str">
        <f aca="false">IFERROR(VLOOKUP(B476,'[1]DADOS (OCULTAR)'!$P$3:$R$91,3,0),"")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III - Preencher'!F485)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8" hidden="false" customHeight="false" outlineLevel="0" collapsed="false">
      <c r="A477" s="6" t="str">
        <f aca="false">IFERROR(VLOOKUP(B477,'[1]DADOS (OCULTAR)'!$P$3:$R$91,3,0),"")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III - Preencher'!F486)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8" hidden="false" customHeight="false" outlineLevel="0" collapsed="false">
      <c r="A478" s="6" t="str">
        <f aca="false">IFERROR(VLOOKUP(B478,'[1]DADOS (OCULTAR)'!$P$3:$R$91,3,0),"")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III - Preencher'!F487)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8" hidden="false" customHeight="false" outlineLevel="0" collapsed="false">
      <c r="A479" s="6" t="str">
        <f aca="false">IFERROR(VLOOKUP(B479,'[1]DADOS (OCULTAR)'!$P$3:$R$91,3,0),"")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III - Preencher'!F488)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8" hidden="false" customHeight="false" outlineLevel="0" collapsed="false">
      <c r="A480" s="6" t="str">
        <f aca="false">IFERROR(VLOOKUP(B480,'[1]DADOS (OCULTAR)'!$P$3:$R$91,3,0),"")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III - Preencher'!F489)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8" hidden="false" customHeight="false" outlineLevel="0" collapsed="false">
      <c r="A481" s="6" t="str">
        <f aca="false">IFERROR(VLOOKUP(B481,'[1]DADOS (OCULTAR)'!$P$3:$R$91,3,0),"")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III - Preencher'!F490)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8" hidden="false" customHeight="false" outlineLevel="0" collapsed="false">
      <c r="A482" s="6" t="str">
        <f aca="false">IFERROR(VLOOKUP(B482,'[1]DADOS (OCULTAR)'!$P$3:$R$91,3,0),"")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III - Preencher'!F491)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8" hidden="false" customHeight="false" outlineLevel="0" collapsed="false">
      <c r="A483" s="6" t="str">
        <f aca="false">IFERROR(VLOOKUP(B483,'[1]DADOS (OCULTAR)'!$P$3:$R$91,3,0),"")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III - Preencher'!F492)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8" hidden="false" customHeight="false" outlineLevel="0" collapsed="false">
      <c r="A484" s="6" t="str">
        <f aca="false">IFERROR(VLOOKUP(B484,'[1]DADOS (OCULTAR)'!$P$3:$R$91,3,0),"")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III - Preencher'!F493)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8" hidden="false" customHeight="false" outlineLevel="0" collapsed="false">
      <c r="A485" s="6" t="str">
        <f aca="false">IFERROR(VLOOKUP(B485,'[1]DADOS (OCULTAR)'!$P$3:$R$91,3,0),"")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III - Preencher'!F494)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8" hidden="false" customHeight="false" outlineLevel="0" collapsed="false">
      <c r="A486" s="6" t="str">
        <f aca="false">IFERROR(VLOOKUP(B486,'[1]DADOS (OCULTAR)'!$P$3:$R$91,3,0),"")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III - Preencher'!F495)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8" hidden="false" customHeight="false" outlineLevel="0" collapsed="false">
      <c r="A487" s="6" t="str">
        <f aca="false">IFERROR(VLOOKUP(B487,'[1]DADOS (OCULTAR)'!$P$3:$R$91,3,0),"")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III - Preencher'!F496)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8" hidden="false" customHeight="false" outlineLevel="0" collapsed="false">
      <c r="A488" s="6" t="str">
        <f aca="false">IFERROR(VLOOKUP(B488,'[1]DADOS (OCULTAR)'!$P$3:$R$91,3,0),"")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III - Preencher'!F497)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8" hidden="false" customHeight="false" outlineLevel="0" collapsed="false">
      <c r="A489" s="6" t="str">
        <f aca="false">IFERROR(VLOOKUP(B489,'[1]DADOS (OCULTAR)'!$P$3:$R$91,3,0),"")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III - Preencher'!F498)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8" hidden="false" customHeight="false" outlineLevel="0" collapsed="false">
      <c r="A490" s="6" t="str">
        <f aca="false">IFERROR(VLOOKUP(B490,'[1]DADOS (OCULTAR)'!$P$3:$R$91,3,0),"")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III - Preencher'!F499)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8" hidden="false" customHeight="false" outlineLevel="0" collapsed="false">
      <c r="A491" s="6" t="str">
        <f aca="false">IFERROR(VLOOKUP(B491,'[1]DADOS (OCULTAR)'!$P$3:$R$91,3,0),"")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III - Preencher'!F500)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8" hidden="false" customHeight="false" outlineLevel="0" collapsed="false">
      <c r="A492" s="6" t="str">
        <f aca="false">IFERROR(VLOOKUP(B492,'[1]DADOS (OCULTAR)'!$P$3:$R$91,3,0),"")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III - Preencher'!F501)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8" hidden="false" customHeight="false" outlineLevel="0" collapsed="false">
      <c r="A493" s="6" t="str">
        <f aca="false">IFERROR(VLOOKUP(B493,'[1]DADOS (OCULTAR)'!$P$3:$R$91,3,0),"")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III - Preencher'!F502)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8" hidden="false" customHeight="false" outlineLevel="0" collapsed="false">
      <c r="A494" s="6" t="str">
        <f aca="false">IFERROR(VLOOKUP(B494,'[1]DADOS (OCULTAR)'!$P$3:$R$91,3,0),"")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III - Preencher'!F503)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8" hidden="false" customHeight="false" outlineLevel="0" collapsed="false">
      <c r="A495" s="6" t="str">
        <f aca="false">IFERROR(VLOOKUP(B495,'[1]DADOS (OCULTAR)'!$P$3:$R$91,3,0),"")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III - Preencher'!F504)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8" hidden="false" customHeight="false" outlineLevel="0" collapsed="false">
      <c r="A496" s="6" t="str">
        <f aca="false">IFERROR(VLOOKUP(B496,'[1]DADOS (OCULTAR)'!$P$3:$R$91,3,0),"")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III - Preencher'!F505)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8" hidden="false" customHeight="false" outlineLevel="0" collapsed="false">
      <c r="A497" s="6" t="str">
        <f aca="false">IFERROR(VLOOKUP(B497,'[1]DADOS (OCULTAR)'!$P$3:$R$91,3,0),"")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III - Preencher'!F506)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8" hidden="false" customHeight="false" outlineLevel="0" collapsed="false">
      <c r="A498" s="6" t="str">
        <f aca="false">IFERROR(VLOOKUP(B498,'[1]DADOS (OCULTAR)'!$P$3:$R$91,3,0),"")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III - Preencher'!F507)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8" hidden="false" customHeight="false" outlineLevel="0" collapsed="false">
      <c r="A499" s="6" t="str">
        <f aca="false">IFERROR(VLOOKUP(B499,'[1]DADOS (OCULTAR)'!$P$3:$R$91,3,0),"")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III - Preencher'!F508)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8" hidden="false" customHeight="false" outlineLevel="0" collapsed="false">
      <c r="A500" s="6" t="str">
        <f aca="false">IFERROR(VLOOKUP(B500,'[1]DADOS (OCULTAR)'!$P$3:$R$91,3,0),"")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III - Preencher'!F509)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8" hidden="false" customHeight="false" outlineLevel="0" collapsed="false">
      <c r="A501" s="6" t="str">
        <f aca="false">IFERROR(VLOOKUP(B501,'[1]DADOS (OCULTAR)'!$P$3:$R$91,3,0),"")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III - Preencher'!F510)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8" hidden="false" customHeight="false" outlineLevel="0" collapsed="false">
      <c r="A502" s="6" t="str">
        <f aca="false">IFERROR(VLOOKUP(B502,'[1]DADOS (OCULTAR)'!$P$3:$R$91,3,0),"")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III - Preencher'!F511)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8" hidden="false" customHeight="false" outlineLevel="0" collapsed="false">
      <c r="A503" s="6" t="str">
        <f aca="false">IFERROR(VLOOKUP(B503,'[1]DADOS (OCULTAR)'!$P$3:$R$91,3,0),"")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III - Preencher'!F512)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8" hidden="false" customHeight="false" outlineLevel="0" collapsed="false">
      <c r="A504" s="6" t="str">
        <f aca="false">IFERROR(VLOOKUP(B504,'[1]DADOS (OCULTAR)'!$P$3:$R$91,3,0),"")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III - Preencher'!F513)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8" hidden="false" customHeight="false" outlineLevel="0" collapsed="false">
      <c r="A505" s="6" t="str">
        <f aca="false">IFERROR(VLOOKUP(B505,'[1]DADOS (OCULTAR)'!$P$3:$R$91,3,0),"")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III - Preencher'!F514)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8" hidden="false" customHeight="false" outlineLevel="0" collapsed="false">
      <c r="A506" s="6" t="str">
        <f aca="false">IFERROR(VLOOKUP(B506,'[1]DADOS (OCULTAR)'!$P$3:$R$91,3,0),"")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III - Preencher'!F515)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8" hidden="false" customHeight="false" outlineLevel="0" collapsed="false">
      <c r="A507" s="6" t="str">
        <f aca="false">IFERROR(VLOOKUP(B507,'[1]DADOS (OCULTAR)'!$P$3:$R$91,3,0),"")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III - Preencher'!F516)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8" hidden="false" customHeight="false" outlineLevel="0" collapsed="false">
      <c r="A508" s="6" t="str">
        <f aca="false">IFERROR(VLOOKUP(B508,'[1]DADOS (OCULTAR)'!$P$3:$R$91,3,0),"")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III - Preencher'!F517)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8" hidden="false" customHeight="false" outlineLevel="0" collapsed="false">
      <c r="A509" s="6" t="str">
        <f aca="false">IFERROR(VLOOKUP(B509,'[1]DADOS (OCULTAR)'!$P$3:$R$91,3,0),"")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III - Preencher'!F518)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8" hidden="false" customHeight="false" outlineLevel="0" collapsed="false">
      <c r="A510" s="6" t="str">
        <f aca="false">IFERROR(VLOOKUP(B510,'[1]DADOS (OCULTAR)'!$P$3:$R$91,3,0),"")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III - Preencher'!F519)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8" hidden="false" customHeight="false" outlineLevel="0" collapsed="false">
      <c r="A511" s="6" t="str">
        <f aca="false">IFERROR(VLOOKUP(B511,'[1]DADOS (OCULTAR)'!$P$3:$R$91,3,0),"")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III - Preencher'!F520)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8" hidden="false" customHeight="false" outlineLevel="0" collapsed="false">
      <c r="A512" s="6" t="str">
        <f aca="false">IFERROR(VLOOKUP(B512,'[1]DADOS (OCULTAR)'!$P$3:$R$91,3,0),"")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III - Preencher'!F521)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8" hidden="false" customHeight="false" outlineLevel="0" collapsed="false">
      <c r="A513" s="6" t="str">
        <f aca="false">IFERROR(VLOOKUP(B513,'[1]DADOS (OCULTAR)'!$P$3:$R$91,3,0),"")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III - Preencher'!F522)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8" hidden="false" customHeight="false" outlineLevel="0" collapsed="false">
      <c r="A514" s="6" t="str">
        <f aca="false">IFERROR(VLOOKUP(B514,'[1]DADOS (OCULTAR)'!$P$3:$R$91,3,0),"")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III - Preencher'!F523)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8" hidden="false" customHeight="false" outlineLevel="0" collapsed="false">
      <c r="A515" s="6" t="str">
        <f aca="false">IFERROR(VLOOKUP(B515,'[1]DADOS (OCULTAR)'!$P$3:$R$91,3,0),"")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III - Preencher'!F524)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8" hidden="false" customHeight="false" outlineLevel="0" collapsed="false">
      <c r="A516" s="6" t="str">
        <f aca="false">IFERROR(VLOOKUP(B516,'[1]DADOS (OCULTAR)'!$P$3:$R$91,3,0),"")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III - Preencher'!F525)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8" hidden="false" customHeight="false" outlineLevel="0" collapsed="false">
      <c r="A517" s="6" t="str">
        <f aca="false">IFERROR(VLOOKUP(B517,'[1]DADOS (OCULTAR)'!$P$3:$R$91,3,0),"")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III - Preencher'!F526)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8" hidden="false" customHeight="false" outlineLevel="0" collapsed="false">
      <c r="A518" s="6" t="str">
        <f aca="false">IFERROR(VLOOKUP(B518,'[1]DADOS (OCULTAR)'!$P$3:$R$91,3,0),"")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III - Preencher'!F527)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8" hidden="false" customHeight="false" outlineLevel="0" collapsed="false">
      <c r="A519" s="6" t="str">
        <f aca="false">IFERROR(VLOOKUP(B519,'[1]DADOS (OCULTAR)'!$P$3:$R$91,3,0),"")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III - Preencher'!F528)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8" hidden="false" customHeight="false" outlineLevel="0" collapsed="false">
      <c r="A520" s="6" t="str">
        <f aca="false">IFERROR(VLOOKUP(B520,'[1]DADOS (OCULTAR)'!$P$3:$R$91,3,0),"")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III - Preencher'!F529)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8" hidden="false" customHeight="false" outlineLevel="0" collapsed="false">
      <c r="A521" s="6" t="str">
        <f aca="false">IFERROR(VLOOKUP(B521,'[1]DADOS (OCULTAR)'!$P$3:$R$91,3,0),"")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III - Preencher'!F530)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8" hidden="false" customHeight="false" outlineLevel="0" collapsed="false">
      <c r="A522" s="6" t="str">
        <f aca="false">IFERROR(VLOOKUP(B522,'[1]DADOS (OCULTAR)'!$P$3:$R$91,3,0),"")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III - Preencher'!F531)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8" hidden="false" customHeight="false" outlineLevel="0" collapsed="false">
      <c r="A523" s="6" t="str">
        <f aca="false">IFERROR(VLOOKUP(B523,'[1]DADOS (OCULTAR)'!$P$3:$R$91,3,0),"")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III - Preencher'!F532)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8" hidden="false" customHeight="false" outlineLevel="0" collapsed="false">
      <c r="A524" s="6" t="str">
        <f aca="false">IFERROR(VLOOKUP(B524,'[1]DADOS (OCULTAR)'!$P$3:$R$91,3,0),"")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III - Preencher'!F533)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8" hidden="false" customHeight="false" outlineLevel="0" collapsed="false">
      <c r="A525" s="6" t="str">
        <f aca="false">IFERROR(VLOOKUP(B525,'[1]DADOS (OCULTAR)'!$P$3:$R$91,3,0),"")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III - Preencher'!F534)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8" hidden="false" customHeight="false" outlineLevel="0" collapsed="false">
      <c r="A526" s="6" t="str">
        <f aca="false">IFERROR(VLOOKUP(B526,'[1]DADOS (OCULTAR)'!$P$3:$R$91,3,0),"")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III - Preencher'!F535)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8" hidden="false" customHeight="false" outlineLevel="0" collapsed="false">
      <c r="A527" s="6" t="str">
        <f aca="false">IFERROR(VLOOKUP(B527,'[1]DADOS (OCULTAR)'!$P$3:$R$91,3,0),"")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III - Preencher'!F536)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8" hidden="false" customHeight="false" outlineLevel="0" collapsed="false">
      <c r="A528" s="6" t="str">
        <f aca="false">IFERROR(VLOOKUP(B528,'[1]DADOS (OCULTAR)'!$P$3:$R$91,3,0),"")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III - Preencher'!F537)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8" hidden="false" customHeight="false" outlineLevel="0" collapsed="false">
      <c r="A529" s="6" t="str">
        <f aca="false">IFERROR(VLOOKUP(B529,'[1]DADOS (OCULTAR)'!$P$3:$R$91,3,0),"")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III - Preencher'!F538)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8" hidden="false" customHeight="false" outlineLevel="0" collapsed="false">
      <c r="A530" s="6" t="str">
        <f aca="false">IFERROR(VLOOKUP(B530,'[1]DADOS (OCULTAR)'!$P$3:$R$91,3,0),"")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III - Preencher'!F539)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8" hidden="false" customHeight="false" outlineLevel="0" collapsed="false">
      <c r="A531" s="6" t="str">
        <f aca="false">IFERROR(VLOOKUP(B531,'[1]DADOS (OCULTAR)'!$P$3:$R$91,3,0),"")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III - Preencher'!F540)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8" hidden="false" customHeight="false" outlineLevel="0" collapsed="false">
      <c r="A532" s="6" t="str">
        <f aca="false">IFERROR(VLOOKUP(B532,'[1]DADOS (OCULTAR)'!$P$3:$R$91,3,0),"")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III - Preencher'!F541)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8" hidden="false" customHeight="false" outlineLevel="0" collapsed="false">
      <c r="A533" s="6" t="str">
        <f aca="false">IFERROR(VLOOKUP(B533,'[1]DADOS (OCULTAR)'!$P$3:$R$91,3,0),"")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III - Preencher'!F542)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8" hidden="false" customHeight="false" outlineLevel="0" collapsed="false">
      <c r="A534" s="6" t="str">
        <f aca="false">IFERROR(VLOOKUP(B534,'[1]DADOS (OCULTAR)'!$P$3:$R$91,3,0),"")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III - Preencher'!F543)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8" hidden="false" customHeight="false" outlineLevel="0" collapsed="false">
      <c r="A535" s="6" t="str">
        <f aca="false">IFERROR(VLOOKUP(B535,'[1]DADOS (OCULTAR)'!$P$3:$R$91,3,0),"")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III - Preencher'!F544)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8" hidden="false" customHeight="false" outlineLevel="0" collapsed="false">
      <c r="A536" s="6" t="str">
        <f aca="false">IFERROR(VLOOKUP(B536,'[1]DADOS (OCULTAR)'!$P$3:$R$91,3,0),"")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III - Preencher'!F545)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8" hidden="false" customHeight="false" outlineLevel="0" collapsed="false">
      <c r="A537" s="6" t="str">
        <f aca="false">IFERROR(VLOOKUP(B537,'[1]DADOS (OCULTAR)'!$P$3:$R$91,3,0),"")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III - Preencher'!F546)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8" hidden="false" customHeight="false" outlineLevel="0" collapsed="false">
      <c r="A538" s="6" t="str">
        <f aca="false">IFERROR(VLOOKUP(B538,'[1]DADOS (OCULTAR)'!$P$3:$R$91,3,0),"")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III - Preencher'!F547)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8" hidden="false" customHeight="false" outlineLevel="0" collapsed="false">
      <c r="A539" s="6" t="str">
        <f aca="false">IFERROR(VLOOKUP(B539,'[1]DADOS (OCULTAR)'!$P$3:$R$91,3,0),"")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III - Preencher'!F548)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8" hidden="false" customHeight="false" outlineLevel="0" collapsed="false">
      <c r="A540" s="6" t="str">
        <f aca="false">IFERROR(VLOOKUP(B540,'[1]DADOS (OCULTAR)'!$P$3:$R$91,3,0),"")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III - Preencher'!F549)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8" hidden="false" customHeight="false" outlineLevel="0" collapsed="false">
      <c r="A541" s="6" t="str">
        <f aca="false">IFERROR(VLOOKUP(B541,'[1]DADOS (OCULTAR)'!$P$3:$R$91,3,0),"")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III - Preencher'!F550)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8" hidden="false" customHeight="false" outlineLevel="0" collapsed="false">
      <c r="A542" s="6" t="str">
        <f aca="false">IFERROR(VLOOKUP(B542,'[1]DADOS (OCULTAR)'!$P$3:$R$91,3,0),"")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III - Preencher'!F551)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8" hidden="false" customHeight="false" outlineLevel="0" collapsed="false">
      <c r="A543" s="6" t="str">
        <f aca="false">IFERROR(VLOOKUP(B543,'[1]DADOS (OCULTAR)'!$P$3:$R$91,3,0),"")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III - Preencher'!F552)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8" hidden="false" customHeight="false" outlineLevel="0" collapsed="false">
      <c r="A544" s="6" t="str">
        <f aca="false">IFERROR(VLOOKUP(B544,'[1]DADOS (OCULTAR)'!$P$3:$R$91,3,0),"")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III - Preencher'!F553)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8" hidden="false" customHeight="false" outlineLevel="0" collapsed="false">
      <c r="A545" s="6" t="str">
        <f aca="false">IFERROR(VLOOKUP(B545,'[1]DADOS (OCULTAR)'!$P$3:$R$91,3,0),"")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III - Preencher'!F554)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8" hidden="false" customHeight="false" outlineLevel="0" collapsed="false">
      <c r="A546" s="6" t="str">
        <f aca="false">IFERROR(VLOOKUP(B546,'[1]DADOS (OCULTAR)'!$P$3:$R$91,3,0),"")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III - Preencher'!F555)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8" hidden="false" customHeight="false" outlineLevel="0" collapsed="false">
      <c r="A547" s="6" t="str">
        <f aca="false">IFERROR(VLOOKUP(B547,'[1]DADOS (OCULTAR)'!$P$3:$R$91,3,0),"")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III - Preencher'!F556)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8" hidden="false" customHeight="false" outlineLevel="0" collapsed="false">
      <c r="A548" s="6" t="str">
        <f aca="false">IFERROR(VLOOKUP(B548,'[1]DADOS (OCULTAR)'!$P$3:$R$91,3,0),"")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III - Preencher'!F557)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8" hidden="false" customHeight="false" outlineLevel="0" collapsed="false">
      <c r="A549" s="6" t="str">
        <f aca="false">IFERROR(VLOOKUP(B549,'[1]DADOS (OCULTAR)'!$P$3:$R$91,3,0),"")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III - Preencher'!F558)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8" hidden="false" customHeight="false" outlineLevel="0" collapsed="false">
      <c r="A550" s="6" t="str">
        <f aca="false">IFERROR(VLOOKUP(B550,'[1]DADOS (OCULTAR)'!$P$3:$R$91,3,0),"")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III - Preencher'!F559)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8" hidden="false" customHeight="false" outlineLevel="0" collapsed="false">
      <c r="A551" s="6" t="str">
        <f aca="false">IFERROR(VLOOKUP(B551,'[1]DADOS (OCULTAR)'!$P$3:$R$91,3,0),"")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III - Preencher'!F560)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8" hidden="false" customHeight="false" outlineLevel="0" collapsed="false">
      <c r="A552" s="6" t="str">
        <f aca="false">IFERROR(VLOOKUP(B552,'[1]DADOS (OCULTAR)'!$P$3:$R$91,3,0),"")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III - Preencher'!F561)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8" hidden="false" customHeight="false" outlineLevel="0" collapsed="false">
      <c r="A553" s="6" t="str">
        <f aca="false">IFERROR(VLOOKUP(B553,'[1]DADOS (OCULTAR)'!$P$3:$R$91,3,0),"")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III - Preencher'!F562)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8" hidden="false" customHeight="false" outlineLevel="0" collapsed="false">
      <c r="A554" s="6" t="str">
        <f aca="false">IFERROR(VLOOKUP(B554,'[1]DADOS (OCULTAR)'!$P$3:$R$91,3,0),"")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III - Preencher'!F563)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8" hidden="false" customHeight="false" outlineLevel="0" collapsed="false">
      <c r="A555" s="6" t="str">
        <f aca="false">IFERROR(VLOOKUP(B555,'[1]DADOS (OCULTAR)'!$P$3:$R$91,3,0),"")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III - Preencher'!F564)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8" hidden="false" customHeight="false" outlineLevel="0" collapsed="false">
      <c r="A556" s="6" t="str">
        <f aca="false">IFERROR(VLOOKUP(B556,'[1]DADOS (OCULTAR)'!$P$3:$R$91,3,0),"")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III - Preencher'!F565)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8" hidden="false" customHeight="false" outlineLevel="0" collapsed="false">
      <c r="A557" s="6" t="str">
        <f aca="false">IFERROR(VLOOKUP(B557,'[1]DADOS (OCULTAR)'!$P$3:$R$91,3,0),"")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III - Preencher'!F566)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8" hidden="false" customHeight="false" outlineLevel="0" collapsed="false">
      <c r="A558" s="6" t="str">
        <f aca="false">IFERROR(VLOOKUP(B558,'[1]DADOS (OCULTAR)'!$P$3:$R$91,3,0),"")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III - Preencher'!F567)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8" hidden="false" customHeight="false" outlineLevel="0" collapsed="false">
      <c r="A559" s="6" t="str">
        <f aca="false">IFERROR(VLOOKUP(B559,'[1]DADOS (OCULTAR)'!$P$3:$R$91,3,0),"")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III - Preencher'!F568)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8" hidden="false" customHeight="false" outlineLevel="0" collapsed="false">
      <c r="A560" s="6" t="str">
        <f aca="false">IFERROR(VLOOKUP(B560,'[1]DADOS (OCULTAR)'!$P$3:$R$91,3,0),"")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III - Preencher'!F569)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8" hidden="false" customHeight="false" outlineLevel="0" collapsed="false">
      <c r="A561" s="6" t="str">
        <f aca="false">IFERROR(VLOOKUP(B561,'[1]DADOS (OCULTAR)'!$P$3:$R$91,3,0),"")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III - Preencher'!F570)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8" hidden="false" customHeight="false" outlineLevel="0" collapsed="false">
      <c r="A562" s="6" t="str">
        <f aca="false">IFERROR(VLOOKUP(B562,'[1]DADOS (OCULTAR)'!$P$3:$R$91,3,0),"")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III - Preencher'!F571)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8" hidden="false" customHeight="false" outlineLevel="0" collapsed="false">
      <c r="A563" s="6" t="str">
        <f aca="false">IFERROR(VLOOKUP(B563,'[1]DADOS (OCULTAR)'!$P$3:$R$91,3,0),"")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III - Preencher'!F572)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8" hidden="false" customHeight="false" outlineLevel="0" collapsed="false">
      <c r="A564" s="6" t="str">
        <f aca="false">IFERROR(VLOOKUP(B564,'[1]DADOS (OCULTAR)'!$P$3:$R$91,3,0),"")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III - Preencher'!F573)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8" hidden="false" customHeight="false" outlineLevel="0" collapsed="false">
      <c r="A565" s="6" t="str">
        <f aca="false">IFERROR(VLOOKUP(B565,'[1]DADOS (OCULTAR)'!$P$3:$R$91,3,0),"")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III - Preencher'!F574)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8" hidden="false" customHeight="false" outlineLevel="0" collapsed="false">
      <c r="A566" s="6" t="str">
        <f aca="false">IFERROR(VLOOKUP(B566,'[1]DADOS (OCULTAR)'!$P$3:$R$91,3,0),"")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III - Preencher'!F575)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8" hidden="false" customHeight="false" outlineLevel="0" collapsed="false">
      <c r="A567" s="6" t="str">
        <f aca="false">IFERROR(VLOOKUP(B567,'[1]DADOS (OCULTAR)'!$P$3:$R$91,3,0),"")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III - Preencher'!F576)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8" hidden="false" customHeight="false" outlineLevel="0" collapsed="false">
      <c r="A568" s="6" t="str">
        <f aca="false">IFERROR(VLOOKUP(B568,'[1]DADOS (OCULTAR)'!$P$3:$R$91,3,0),"")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III - Preencher'!F577)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8" hidden="false" customHeight="false" outlineLevel="0" collapsed="false">
      <c r="A569" s="6" t="str">
        <f aca="false">IFERROR(VLOOKUP(B569,'[1]DADOS (OCULTAR)'!$P$3:$R$91,3,0),"")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III - Preencher'!F578)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8" hidden="false" customHeight="false" outlineLevel="0" collapsed="false">
      <c r="A570" s="6" t="str">
        <f aca="false">IFERROR(VLOOKUP(B570,'[1]DADOS (OCULTAR)'!$P$3:$R$91,3,0),"")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III - Preencher'!F579)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8" hidden="false" customHeight="false" outlineLevel="0" collapsed="false">
      <c r="A571" s="6" t="str">
        <f aca="false">IFERROR(VLOOKUP(B571,'[1]DADOS (OCULTAR)'!$P$3:$R$91,3,0),"")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III - Preencher'!F580)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8" hidden="false" customHeight="false" outlineLevel="0" collapsed="false">
      <c r="A572" s="6" t="str">
        <f aca="false">IFERROR(VLOOKUP(B572,'[1]DADOS (OCULTAR)'!$P$3:$R$91,3,0),"")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III - Preencher'!F581)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8" hidden="false" customHeight="false" outlineLevel="0" collapsed="false">
      <c r="A573" s="6" t="str">
        <f aca="false">IFERROR(VLOOKUP(B573,'[1]DADOS (OCULTAR)'!$P$3:$R$91,3,0),"")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III - Preencher'!F582)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8" hidden="false" customHeight="false" outlineLevel="0" collapsed="false">
      <c r="A574" s="6" t="str">
        <f aca="false">IFERROR(VLOOKUP(B574,'[1]DADOS (OCULTAR)'!$P$3:$R$91,3,0),"")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III - Preencher'!F583)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8" hidden="false" customHeight="false" outlineLevel="0" collapsed="false">
      <c r="A575" s="6" t="str">
        <f aca="false">IFERROR(VLOOKUP(B575,'[1]DADOS (OCULTAR)'!$P$3:$R$91,3,0),"")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III - Preencher'!F584)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8" hidden="false" customHeight="false" outlineLevel="0" collapsed="false">
      <c r="A576" s="6" t="str">
        <f aca="false">IFERROR(VLOOKUP(B576,'[1]DADOS (OCULTAR)'!$P$3:$R$91,3,0),"")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III - Preencher'!F585)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8" hidden="false" customHeight="false" outlineLevel="0" collapsed="false">
      <c r="A577" s="6" t="str">
        <f aca="false">IFERROR(VLOOKUP(B577,'[1]DADOS (OCULTAR)'!$P$3:$R$91,3,0),"")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III - Preencher'!F586)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8" hidden="false" customHeight="false" outlineLevel="0" collapsed="false">
      <c r="A578" s="6" t="str">
        <f aca="false">IFERROR(VLOOKUP(B578,'[1]DADOS (OCULTAR)'!$P$3:$R$91,3,0),"")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III - Preencher'!F587)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8" hidden="false" customHeight="false" outlineLevel="0" collapsed="false">
      <c r="A579" s="6" t="str">
        <f aca="false">IFERROR(VLOOKUP(B579,'[1]DADOS (OCULTAR)'!$P$3:$R$91,3,0),"")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III - Preencher'!F588)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8" hidden="false" customHeight="false" outlineLevel="0" collapsed="false">
      <c r="A580" s="6" t="str">
        <f aca="false">IFERROR(VLOOKUP(B580,'[1]DADOS (OCULTAR)'!$P$3:$R$91,3,0),"")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III - Preencher'!F589)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8" hidden="false" customHeight="false" outlineLevel="0" collapsed="false">
      <c r="A581" s="6" t="str">
        <f aca="false">IFERROR(VLOOKUP(B581,'[1]DADOS (OCULTAR)'!$P$3:$R$91,3,0),"")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III - Preencher'!F590)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8" hidden="false" customHeight="false" outlineLevel="0" collapsed="false">
      <c r="A582" s="6" t="str">
        <f aca="false">IFERROR(VLOOKUP(B582,'[1]DADOS (OCULTAR)'!$P$3:$R$91,3,0),"")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III - Preencher'!F591)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8" hidden="false" customHeight="false" outlineLevel="0" collapsed="false">
      <c r="A583" s="6" t="str">
        <f aca="false">IFERROR(VLOOKUP(B583,'[1]DADOS (OCULTAR)'!$P$3:$R$91,3,0),"")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III - Preencher'!F592)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8" hidden="false" customHeight="false" outlineLevel="0" collapsed="false">
      <c r="A584" s="6" t="str">
        <f aca="false">IFERROR(VLOOKUP(B584,'[1]DADOS (OCULTAR)'!$P$3:$R$91,3,0),"")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III - Preencher'!F593)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8" hidden="false" customHeight="false" outlineLevel="0" collapsed="false">
      <c r="A585" s="6" t="str">
        <f aca="false">IFERROR(VLOOKUP(B585,'[1]DADOS (OCULTAR)'!$P$3:$R$91,3,0),"")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III - Preencher'!F594)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8" hidden="false" customHeight="false" outlineLevel="0" collapsed="false">
      <c r="A586" s="6" t="str">
        <f aca="false">IFERROR(VLOOKUP(B586,'[1]DADOS (OCULTAR)'!$P$3:$R$91,3,0),"")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III - Preencher'!F595)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8" hidden="false" customHeight="false" outlineLevel="0" collapsed="false">
      <c r="A587" s="6" t="str">
        <f aca="false">IFERROR(VLOOKUP(B587,'[1]DADOS (OCULTAR)'!$P$3:$R$91,3,0),"")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III - Preencher'!F596)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8" hidden="false" customHeight="false" outlineLevel="0" collapsed="false">
      <c r="A588" s="6" t="str">
        <f aca="false">IFERROR(VLOOKUP(B588,'[1]DADOS (OCULTAR)'!$P$3:$R$91,3,0),"")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III - Preencher'!F597)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8" hidden="false" customHeight="false" outlineLevel="0" collapsed="false">
      <c r="A589" s="6" t="str">
        <f aca="false">IFERROR(VLOOKUP(B589,'[1]DADOS (OCULTAR)'!$P$3:$R$91,3,0),"")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III - Preencher'!F598)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8" hidden="false" customHeight="false" outlineLevel="0" collapsed="false">
      <c r="A590" s="6" t="str">
        <f aca="false">IFERROR(VLOOKUP(B590,'[1]DADOS (OCULTAR)'!$P$3:$R$91,3,0),"")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III - Preencher'!F599)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8" hidden="false" customHeight="false" outlineLevel="0" collapsed="false">
      <c r="A591" s="6" t="str">
        <f aca="false">IFERROR(VLOOKUP(B591,'[1]DADOS (OCULTAR)'!$P$3:$R$91,3,0),"")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III - Preencher'!F600)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8" hidden="false" customHeight="false" outlineLevel="0" collapsed="false">
      <c r="A592" s="6" t="str">
        <f aca="false">IFERROR(VLOOKUP(B592,'[1]DADOS (OCULTAR)'!$P$3:$R$91,3,0),"")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III - Preencher'!F601)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8" hidden="false" customHeight="false" outlineLevel="0" collapsed="false">
      <c r="A593" s="6" t="str">
        <f aca="false">IFERROR(VLOOKUP(B593,'[1]DADOS (OCULTAR)'!$P$3:$R$91,3,0),"")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III - Preencher'!F602)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8" hidden="false" customHeight="false" outlineLevel="0" collapsed="false">
      <c r="A594" s="6" t="str">
        <f aca="false">IFERROR(VLOOKUP(B594,'[1]DADOS (OCULTAR)'!$P$3:$R$91,3,0),"")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III - Preencher'!F603)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8" hidden="false" customHeight="false" outlineLevel="0" collapsed="false">
      <c r="A595" s="6" t="str">
        <f aca="false">IFERROR(VLOOKUP(B595,'[1]DADOS (OCULTAR)'!$P$3:$R$91,3,0),"")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III - Preencher'!F604)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8" hidden="false" customHeight="false" outlineLevel="0" collapsed="false">
      <c r="A596" s="6" t="str">
        <f aca="false">IFERROR(VLOOKUP(B596,'[1]DADOS (OCULTAR)'!$P$3:$R$91,3,0),"")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III - Preencher'!F605)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8" hidden="false" customHeight="false" outlineLevel="0" collapsed="false">
      <c r="A597" s="6" t="str">
        <f aca="false">IFERROR(VLOOKUP(B597,'[1]DADOS (OCULTAR)'!$P$3:$R$91,3,0),"")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III - Preencher'!F606)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8" hidden="false" customHeight="false" outlineLevel="0" collapsed="false">
      <c r="A598" s="6" t="str">
        <f aca="false">IFERROR(VLOOKUP(B598,'[1]DADOS (OCULTAR)'!$P$3:$R$91,3,0),"")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8" hidden="false" customHeight="false" outlineLevel="0" collapsed="false">
      <c r="A599" s="6" t="str">
        <f aca="false">IFERROR(VLOOKUP(B599,'[1]DADOS (OCULTAR)'!$P$3:$R$91,3,0),"")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8" hidden="false" customHeight="false" outlineLevel="0" collapsed="false">
      <c r="A600" s="6" t="str">
        <f aca="false">IFERROR(VLOOKUP(B600,'[1]DADOS (OCULTAR)'!$P$3:$R$91,3,0),"")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8" hidden="false" customHeight="false" outlineLevel="0" collapsed="false">
      <c r="A601" s="6" t="str">
        <f aca="false">IFERROR(VLOOKUP(B601,'[1]DADOS (OCULTAR)'!$P$3:$R$91,3,0),"")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8" hidden="false" customHeight="false" outlineLevel="0" collapsed="false">
      <c r="A602" s="6" t="str">
        <f aca="false">IFERROR(VLOOKUP(B602,'[1]DADOS (OCULTAR)'!$P$3:$R$91,3,0),"")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8" hidden="false" customHeight="false" outlineLevel="0" collapsed="false">
      <c r="A603" s="6" t="str">
        <f aca="false">IFERROR(VLOOKUP(B603,'[1]DADOS (OCULTAR)'!$P$3:$R$91,3,0),"")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8" hidden="false" customHeight="false" outlineLevel="0" collapsed="false">
      <c r="A604" s="6" t="str">
        <f aca="false">IFERROR(VLOOKUP(B604,'[1]DADOS (OCULTAR)'!$P$3:$R$91,3,0),"")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8" hidden="false" customHeight="false" outlineLevel="0" collapsed="false">
      <c r="A605" s="6" t="str">
        <f aca="false">IFERROR(VLOOKUP(B605,'[1]DADOS (OCULTAR)'!$P$3:$R$91,3,0),"")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8" hidden="false" customHeight="false" outlineLevel="0" collapsed="false">
      <c r="A606" s="6" t="str">
        <f aca="false">IFERROR(VLOOKUP(B606,'[1]DADOS (OCULTAR)'!$P$3:$R$91,3,0),"")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8" hidden="false" customHeight="false" outlineLevel="0" collapsed="false">
      <c r="A607" s="6" t="str">
        <f aca="false">IFERROR(VLOOKUP(B607,'[1]DADOS (OCULTAR)'!$P$3:$R$91,3,0),"")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8" hidden="false" customHeight="false" outlineLevel="0" collapsed="false">
      <c r="A608" s="6" t="str">
        <f aca="false">IFERROR(VLOOKUP(B608,'[1]DADOS (OCULTAR)'!$P$3:$R$91,3,0),"")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8" hidden="false" customHeight="false" outlineLevel="0" collapsed="false">
      <c r="A609" s="6" t="str">
        <f aca="false">IFERROR(VLOOKUP(B609,'[1]DADOS (OCULTAR)'!$P$3:$R$91,3,0),"")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8" hidden="false" customHeight="false" outlineLevel="0" collapsed="false">
      <c r="A610" s="6" t="str">
        <f aca="false">IFERROR(VLOOKUP(B610,'[1]DADOS (OCULTAR)'!$P$3:$R$91,3,0),"")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8" hidden="false" customHeight="false" outlineLevel="0" collapsed="false">
      <c r="A611" s="6" t="str">
        <f aca="false">IFERROR(VLOOKUP(B611,'[1]DADOS (OCULTAR)'!$P$3:$R$91,3,0),"")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8" hidden="false" customHeight="false" outlineLevel="0" collapsed="false">
      <c r="A612" s="6" t="str">
        <f aca="false">IFERROR(VLOOKUP(B612,'[1]DADOS (OCULTAR)'!$P$3:$R$91,3,0),"")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8" hidden="false" customHeight="false" outlineLevel="0" collapsed="false">
      <c r="A613" s="6" t="str">
        <f aca="false">IFERROR(VLOOKUP(B613,'[1]DADOS (OCULTAR)'!$P$3:$R$91,3,0),"")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8" hidden="false" customHeight="false" outlineLevel="0" collapsed="false">
      <c r="A614" s="6" t="str">
        <f aca="false">IFERROR(VLOOKUP(B614,'[1]DADOS (OCULTAR)'!$P$3:$R$91,3,0),"")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8" hidden="false" customHeight="false" outlineLevel="0" collapsed="false">
      <c r="A615" s="6" t="str">
        <f aca="false">IFERROR(VLOOKUP(B615,'[1]DADOS (OCULTAR)'!$P$3:$R$91,3,0),"")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8" hidden="false" customHeight="false" outlineLevel="0" collapsed="false">
      <c r="A616" s="6" t="str">
        <f aca="false">IFERROR(VLOOKUP(B616,'[1]DADOS (OCULTAR)'!$P$3:$R$91,3,0),"")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8" hidden="false" customHeight="false" outlineLevel="0" collapsed="false">
      <c r="A617" s="6" t="str">
        <f aca="false">IFERROR(VLOOKUP(B617,'[1]DADOS (OCULTAR)'!$P$3:$R$91,3,0),"")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8" hidden="false" customHeight="false" outlineLevel="0" collapsed="false">
      <c r="A618" s="6" t="str">
        <f aca="false">IFERROR(VLOOKUP(B618,'[1]DADOS (OCULTAR)'!$P$3:$R$91,3,0),"")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8" hidden="false" customHeight="false" outlineLevel="0" collapsed="false">
      <c r="A619" s="6" t="str">
        <f aca="false">IFERROR(VLOOKUP(B619,'[1]DADOS (OCULTAR)'!$P$3:$R$91,3,0),"")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8" hidden="false" customHeight="false" outlineLevel="0" collapsed="false">
      <c r="A620" s="6" t="str">
        <f aca="false">IFERROR(VLOOKUP(B620,'[1]DADOS (OCULTAR)'!$P$3:$R$91,3,0),"")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8" hidden="false" customHeight="false" outlineLevel="0" collapsed="false">
      <c r="A621" s="6" t="str">
        <f aca="false">IFERROR(VLOOKUP(B621,'[1]DADOS (OCULTAR)'!$P$3:$R$91,3,0),"")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8" hidden="false" customHeight="false" outlineLevel="0" collapsed="false">
      <c r="A622" s="6" t="str">
        <f aca="false">IFERROR(VLOOKUP(B622,'[1]DADOS (OCULTAR)'!$P$3:$R$91,3,0),"")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8" hidden="false" customHeight="false" outlineLevel="0" collapsed="false">
      <c r="A623" s="6" t="str">
        <f aca="false">IFERROR(VLOOKUP(B623,'[1]DADOS (OCULTAR)'!$P$3:$R$91,3,0),"")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8" hidden="false" customHeight="false" outlineLevel="0" collapsed="false">
      <c r="A624" s="6" t="str">
        <f aca="false">IFERROR(VLOOKUP(B624,'[1]DADOS (OCULTAR)'!$P$3:$R$91,3,0),"")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8" hidden="false" customHeight="false" outlineLevel="0" collapsed="false">
      <c r="A625" s="6" t="str">
        <f aca="false">IFERROR(VLOOKUP(B625,'[1]DADOS (OCULTAR)'!$P$3:$R$91,3,0),"")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8" hidden="false" customHeight="false" outlineLevel="0" collapsed="false">
      <c r="A626" s="6" t="str">
        <f aca="false">IFERROR(VLOOKUP(B626,'[1]DADOS (OCULTAR)'!$P$3:$R$91,3,0),"")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8" hidden="false" customHeight="false" outlineLevel="0" collapsed="false">
      <c r="A627" s="6" t="str">
        <f aca="false">IFERROR(VLOOKUP(B627,'[1]DADOS (OCULTAR)'!$P$3:$R$91,3,0),"")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8" hidden="false" customHeight="false" outlineLevel="0" collapsed="false">
      <c r="A628" s="6" t="str">
        <f aca="false">IFERROR(VLOOKUP(B628,'[1]DADOS (OCULTAR)'!$P$3:$R$91,3,0),"")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8" hidden="false" customHeight="false" outlineLevel="0" collapsed="false">
      <c r="A629" s="6" t="str">
        <f aca="false">IFERROR(VLOOKUP(B629,'[1]DADOS (OCULTAR)'!$P$3:$R$91,3,0),"")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8" hidden="false" customHeight="false" outlineLevel="0" collapsed="false">
      <c r="A630" s="6" t="str">
        <f aca="false">IFERROR(VLOOKUP(B630,'[1]DADOS (OCULTAR)'!$P$3:$R$91,3,0),"")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8" hidden="false" customHeight="false" outlineLevel="0" collapsed="false">
      <c r="A631" s="6" t="str">
        <f aca="false">IFERROR(VLOOKUP(B631,'[1]DADOS (OCULTAR)'!$P$3:$R$91,3,0),"")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8" hidden="false" customHeight="false" outlineLevel="0" collapsed="false">
      <c r="A632" s="6" t="str">
        <f aca="false">IFERROR(VLOOKUP(B632,'[1]DADOS (OCULTAR)'!$P$3:$R$91,3,0),"")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8" hidden="false" customHeight="false" outlineLevel="0" collapsed="false">
      <c r="A633" s="6" t="str">
        <f aca="false">IFERROR(VLOOKUP(B633,'[1]DADOS (OCULTAR)'!$P$3:$R$91,3,0),"")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8" hidden="false" customHeight="false" outlineLevel="0" collapsed="false">
      <c r="A634" s="6" t="str">
        <f aca="false">IFERROR(VLOOKUP(B634,'[1]DADOS (OCULTAR)'!$P$3:$R$91,3,0),"")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8" hidden="false" customHeight="false" outlineLevel="0" collapsed="false">
      <c r="A635" s="6" t="str">
        <f aca="false">IFERROR(VLOOKUP(B635,'[1]DADOS (OCULTAR)'!$P$3:$R$91,3,0),"")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8" hidden="false" customHeight="false" outlineLevel="0" collapsed="false">
      <c r="A636" s="6" t="str">
        <f aca="false">IFERROR(VLOOKUP(B636,'[1]DADOS (OCULTAR)'!$P$3:$R$91,3,0),"")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8" hidden="false" customHeight="false" outlineLevel="0" collapsed="false">
      <c r="A637" s="6" t="str">
        <f aca="false">IFERROR(VLOOKUP(B637,'[1]DADOS (OCULTAR)'!$P$3:$R$91,3,0),"")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8" hidden="false" customHeight="false" outlineLevel="0" collapsed="false">
      <c r="A638" s="6" t="str">
        <f aca="false">IFERROR(VLOOKUP(B638,'[1]DADOS (OCULTAR)'!$P$3:$R$91,3,0),"")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8" hidden="false" customHeight="false" outlineLevel="0" collapsed="false">
      <c r="A639" s="6" t="str">
        <f aca="false">IFERROR(VLOOKUP(B639,'[1]DADOS (OCULTAR)'!$P$3:$R$91,3,0),"")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8" hidden="false" customHeight="false" outlineLevel="0" collapsed="false">
      <c r="A640" s="6" t="str">
        <f aca="false">IFERROR(VLOOKUP(B640,'[1]DADOS (OCULTAR)'!$P$3:$R$91,3,0),"")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8" hidden="false" customHeight="false" outlineLevel="0" collapsed="false">
      <c r="A641" s="6" t="str">
        <f aca="false">IFERROR(VLOOKUP(B641,'[1]DADOS (OCULTAR)'!$P$3:$R$91,3,0),"")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8" hidden="false" customHeight="false" outlineLevel="0" collapsed="false">
      <c r="A642" s="6" t="str">
        <f aca="false">IFERROR(VLOOKUP(B642,'[1]DADOS (OCULTAR)'!$P$3:$R$91,3,0),"")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8" hidden="false" customHeight="false" outlineLevel="0" collapsed="false">
      <c r="A643" s="6" t="str">
        <f aca="false">IFERROR(VLOOKUP(B643,'[1]DADOS (OCULTAR)'!$P$3:$R$91,3,0),"")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8" hidden="false" customHeight="false" outlineLevel="0" collapsed="false">
      <c r="A644" s="6" t="str">
        <f aca="false">IFERROR(VLOOKUP(B644,'[1]DADOS (OCULTAR)'!$P$3:$R$91,3,0),"")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8" hidden="false" customHeight="false" outlineLevel="0" collapsed="false">
      <c r="A645" s="6" t="str">
        <f aca="false">IFERROR(VLOOKUP(B645,'[1]DADOS (OCULTAR)'!$P$3:$R$91,3,0),"")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8" hidden="false" customHeight="false" outlineLevel="0" collapsed="false">
      <c r="A646" s="6" t="str">
        <f aca="false">IFERROR(VLOOKUP(B646,'[1]DADOS (OCULTAR)'!$P$3:$R$91,3,0),"")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8" hidden="false" customHeight="false" outlineLevel="0" collapsed="false">
      <c r="A647" s="6" t="str">
        <f aca="false">IFERROR(VLOOKUP(B647,'[1]DADOS (OCULTAR)'!$P$3:$R$91,3,0),"")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8" hidden="false" customHeight="false" outlineLevel="0" collapsed="false">
      <c r="A648" s="6" t="str">
        <f aca="false">IFERROR(VLOOKUP(B648,'[1]DADOS (OCULTAR)'!$P$3:$R$91,3,0),"")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8" hidden="false" customHeight="false" outlineLevel="0" collapsed="false">
      <c r="A649" s="6" t="str">
        <f aca="false">IFERROR(VLOOKUP(B649,'[1]DADOS (OCULTAR)'!$P$3:$R$91,3,0),"")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8" hidden="false" customHeight="false" outlineLevel="0" collapsed="false">
      <c r="A650" s="6" t="str">
        <f aca="false">IFERROR(VLOOKUP(B650,'[1]DADOS (OCULTAR)'!$P$3:$R$91,3,0),"")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8" hidden="false" customHeight="false" outlineLevel="0" collapsed="false">
      <c r="A651" s="6" t="str">
        <f aca="false">IFERROR(VLOOKUP(B651,'[1]DADOS (OCULTAR)'!$P$3:$R$91,3,0),"")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8" hidden="false" customHeight="false" outlineLevel="0" collapsed="false">
      <c r="A652" s="6" t="str">
        <f aca="false">IFERROR(VLOOKUP(B652,'[1]DADOS (OCULTAR)'!$P$3:$R$91,3,0),"")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8" hidden="false" customHeight="false" outlineLevel="0" collapsed="false">
      <c r="A653" s="6" t="str">
        <f aca="false">IFERROR(VLOOKUP(B653,'[1]DADOS (OCULTAR)'!$P$3:$R$91,3,0),"")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8" hidden="false" customHeight="false" outlineLevel="0" collapsed="false">
      <c r="A654" s="6" t="str">
        <f aca="false">IFERROR(VLOOKUP(B654,'[1]DADOS (OCULTAR)'!$P$3:$R$91,3,0),"")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8" hidden="false" customHeight="false" outlineLevel="0" collapsed="false">
      <c r="A655" s="6" t="str">
        <f aca="false">IFERROR(VLOOKUP(B655,'[1]DADOS (OCULTAR)'!$P$3:$R$91,3,0),"")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8" hidden="false" customHeight="false" outlineLevel="0" collapsed="false">
      <c r="A656" s="6" t="str">
        <f aca="false">IFERROR(VLOOKUP(B656,'[1]DADOS (OCULTAR)'!$P$3:$R$91,3,0),"")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8" hidden="false" customHeight="false" outlineLevel="0" collapsed="false">
      <c r="A657" s="6" t="str">
        <f aca="false">IFERROR(VLOOKUP(B657,'[1]DADOS (OCULTAR)'!$P$3:$R$91,3,0),"")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8" hidden="false" customHeight="false" outlineLevel="0" collapsed="false">
      <c r="A658" s="6" t="str">
        <f aca="false">IFERROR(VLOOKUP(B658,'[1]DADOS (OCULTAR)'!$P$3:$R$91,3,0),"")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8" hidden="false" customHeight="false" outlineLevel="0" collapsed="false">
      <c r="A659" s="6" t="str">
        <f aca="false">IFERROR(VLOOKUP(B659,'[1]DADOS (OCULTAR)'!$P$3:$R$91,3,0),"")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8" hidden="false" customHeight="false" outlineLevel="0" collapsed="false">
      <c r="A660" s="6" t="str">
        <f aca="false">IFERROR(VLOOKUP(B660,'[1]DADOS (OCULTAR)'!$P$3:$R$91,3,0),"")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8" hidden="false" customHeight="false" outlineLevel="0" collapsed="false">
      <c r="A661" s="6" t="str">
        <f aca="false">IFERROR(VLOOKUP(B661,'[1]DADOS (OCULTAR)'!$P$3:$R$91,3,0),"")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8" hidden="false" customHeight="false" outlineLevel="0" collapsed="false">
      <c r="A662" s="6" t="str">
        <f aca="false">IFERROR(VLOOKUP(B662,'[1]DADOS (OCULTAR)'!$P$3:$R$91,3,0),"")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8" hidden="false" customHeight="false" outlineLevel="0" collapsed="false">
      <c r="A663" s="6" t="str">
        <f aca="false">IFERROR(VLOOKUP(B663,'[1]DADOS (OCULTAR)'!$P$3:$R$91,3,0),"")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8" hidden="false" customHeight="false" outlineLevel="0" collapsed="false">
      <c r="A664" s="6" t="str">
        <f aca="false">IFERROR(VLOOKUP(B664,'[1]DADOS (OCULTAR)'!$P$3:$R$91,3,0),"")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8" hidden="false" customHeight="false" outlineLevel="0" collapsed="false">
      <c r="A665" s="6" t="str">
        <f aca="false">IFERROR(VLOOKUP(B665,'[1]DADOS (OCULTAR)'!$P$3:$R$91,3,0),"")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8" hidden="false" customHeight="false" outlineLevel="0" collapsed="false">
      <c r="A666" s="6" t="str">
        <f aca="false">IFERROR(VLOOKUP(B666,'[1]DADOS (OCULTAR)'!$P$3:$R$91,3,0),"")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8" hidden="false" customHeight="false" outlineLevel="0" collapsed="false">
      <c r="A667" s="6" t="str">
        <f aca="false">IFERROR(VLOOKUP(B667,'[1]DADOS (OCULTAR)'!$P$3:$R$91,3,0),"")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8" hidden="false" customHeight="false" outlineLevel="0" collapsed="false">
      <c r="A668" s="6" t="str">
        <f aca="false">IFERROR(VLOOKUP(B668,'[1]DADOS (OCULTAR)'!$P$3:$R$91,3,0),"")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8" hidden="false" customHeight="false" outlineLevel="0" collapsed="false">
      <c r="A669" s="6" t="str">
        <f aca="false">IFERROR(VLOOKUP(B669,'[1]DADOS (OCULTAR)'!$P$3:$R$91,3,0),"")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8" hidden="false" customHeight="false" outlineLevel="0" collapsed="false">
      <c r="A670" s="6" t="str">
        <f aca="false">IFERROR(VLOOKUP(B670,'[1]DADOS (OCULTAR)'!$P$3:$R$91,3,0),"")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8" hidden="false" customHeight="false" outlineLevel="0" collapsed="false">
      <c r="A671" s="6" t="str">
        <f aca="false">IFERROR(VLOOKUP(B671,'[1]DADOS (OCULTAR)'!$P$3:$R$91,3,0),"")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8" hidden="false" customHeight="false" outlineLevel="0" collapsed="false">
      <c r="A672" s="6" t="str">
        <f aca="false">IFERROR(VLOOKUP(B672,'[1]DADOS (OCULTAR)'!$P$3:$R$91,3,0),"")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8" hidden="false" customHeight="false" outlineLevel="0" collapsed="false">
      <c r="A673" s="6" t="str">
        <f aca="false">IFERROR(VLOOKUP(B673,'[1]DADOS (OCULTAR)'!$P$3:$R$91,3,0),"")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8" hidden="false" customHeight="false" outlineLevel="0" collapsed="false">
      <c r="A674" s="6" t="str">
        <f aca="false">IFERROR(VLOOKUP(B674,'[1]DADOS (OCULTAR)'!$P$3:$R$91,3,0),"")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8" hidden="false" customHeight="false" outlineLevel="0" collapsed="false">
      <c r="A675" s="6" t="str">
        <f aca="false">IFERROR(VLOOKUP(B675,'[1]DADOS (OCULTAR)'!$P$3:$R$91,3,0),"")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8" hidden="false" customHeight="false" outlineLevel="0" collapsed="false">
      <c r="A676" s="6" t="str">
        <f aca="false">IFERROR(VLOOKUP(B676,'[1]DADOS (OCULTAR)'!$P$3:$R$91,3,0),"")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8" hidden="false" customHeight="false" outlineLevel="0" collapsed="false">
      <c r="A677" s="6" t="str">
        <f aca="false">IFERROR(VLOOKUP(B677,'[1]DADOS (OCULTAR)'!$P$3:$R$91,3,0),"")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8" hidden="false" customHeight="false" outlineLevel="0" collapsed="false">
      <c r="A678" s="6" t="str">
        <f aca="false">IFERROR(VLOOKUP(B678,'[1]DADOS (OCULTAR)'!$P$3:$R$91,3,0),"")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8" hidden="false" customHeight="false" outlineLevel="0" collapsed="false">
      <c r="A679" s="6" t="str">
        <f aca="false">IFERROR(VLOOKUP(B679,'[1]DADOS (OCULTAR)'!$P$3:$R$91,3,0),"")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8" hidden="false" customHeight="false" outlineLevel="0" collapsed="false">
      <c r="A680" s="6" t="str">
        <f aca="false">IFERROR(VLOOKUP(B680,'[1]DADOS (OCULTAR)'!$P$3:$R$91,3,0),"")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8" hidden="false" customHeight="false" outlineLevel="0" collapsed="false">
      <c r="A681" s="6" t="str">
        <f aca="false">IFERROR(VLOOKUP(B681,'[1]DADOS (OCULTAR)'!$P$3:$R$91,3,0),"")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8" hidden="false" customHeight="false" outlineLevel="0" collapsed="false">
      <c r="A682" s="6" t="str">
        <f aca="false">IFERROR(VLOOKUP(B682,'[1]DADOS (OCULTAR)'!$P$3:$R$91,3,0),"")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8" hidden="false" customHeight="false" outlineLevel="0" collapsed="false">
      <c r="A683" s="6" t="str">
        <f aca="false">IFERROR(VLOOKUP(B683,'[1]DADOS (OCULTAR)'!$P$3:$R$91,3,0),"")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8" hidden="false" customHeight="false" outlineLevel="0" collapsed="false">
      <c r="A684" s="6" t="str">
        <f aca="false">IFERROR(VLOOKUP(B684,'[1]DADOS (OCULTAR)'!$P$3:$R$91,3,0),"")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8" hidden="false" customHeight="false" outlineLevel="0" collapsed="false">
      <c r="A685" s="6" t="str">
        <f aca="false">IFERROR(VLOOKUP(B685,'[1]DADOS (OCULTAR)'!$P$3:$R$91,3,0),"")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8" hidden="false" customHeight="false" outlineLevel="0" collapsed="false">
      <c r="A686" s="6" t="str">
        <f aca="false">IFERROR(VLOOKUP(B686,'[1]DADOS (OCULTAR)'!$P$3:$R$91,3,0),"")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8" hidden="false" customHeight="false" outlineLevel="0" collapsed="false">
      <c r="A687" s="6" t="str">
        <f aca="false">IFERROR(VLOOKUP(B687,'[1]DADOS (OCULTAR)'!$P$3:$R$91,3,0),"")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8" hidden="false" customHeight="false" outlineLevel="0" collapsed="false">
      <c r="A688" s="6" t="str">
        <f aca="false">IFERROR(VLOOKUP(B688,'[1]DADOS (OCULTAR)'!$P$3:$R$91,3,0),"")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8" hidden="false" customHeight="false" outlineLevel="0" collapsed="false">
      <c r="A689" s="6" t="str">
        <f aca="false">IFERROR(VLOOKUP(B689,'[1]DADOS (OCULTAR)'!$P$3:$R$91,3,0),"")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8" hidden="false" customHeight="false" outlineLevel="0" collapsed="false">
      <c r="A690" s="6" t="str">
        <f aca="false">IFERROR(VLOOKUP(B690,'[1]DADOS (OCULTAR)'!$P$3:$R$91,3,0),"")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8" hidden="false" customHeight="false" outlineLevel="0" collapsed="false">
      <c r="A691" s="6" t="str">
        <f aca="false">IFERROR(VLOOKUP(B691,'[1]DADOS (OCULTAR)'!$P$3:$R$91,3,0),"")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8" hidden="false" customHeight="false" outlineLevel="0" collapsed="false">
      <c r="A692" s="6" t="str">
        <f aca="false">IFERROR(VLOOKUP(B692,'[1]DADOS (OCULTAR)'!$P$3:$R$91,3,0),"")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8" hidden="false" customHeight="false" outlineLevel="0" collapsed="false">
      <c r="A693" s="6" t="str">
        <f aca="false">IFERROR(VLOOKUP(B693,'[1]DADOS (OCULTAR)'!$P$3:$R$91,3,0),"")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8" hidden="false" customHeight="false" outlineLevel="0" collapsed="false">
      <c r="A694" s="6" t="str">
        <f aca="false">IFERROR(VLOOKUP(B694,'[1]DADOS (OCULTAR)'!$P$3:$R$91,3,0),"")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8" hidden="false" customHeight="false" outlineLevel="0" collapsed="false">
      <c r="A695" s="6" t="str">
        <f aca="false">IFERROR(VLOOKUP(B695,'[1]DADOS (OCULTAR)'!$P$3:$R$91,3,0),"")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8" hidden="false" customHeight="false" outlineLevel="0" collapsed="false">
      <c r="A696" s="6" t="str">
        <f aca="false">IFERROR(VLOOKUP(B696,'[1]DADOS (OCULTAR)'!$P$3:$R$91,3,0),"")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8" hidden="false" customHeight="false" outlineLevel="0" collapsed="false">
      <c r="A697" s="6" t="str">
        <f aca="false">IFERROR(VLOOKUP(B697,'[1]DADOS (OCULTAR)'!$P$3:$R$91,3,0),"")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8" hidden="false" customHeight="false" outlineLevel="0" collapsed="false">
      <c r="A698" s="6" t="str">
        <f aca="false">IFERROR(VLOOKUP(B698,'[1]DADOS (OCULTAR)'!$P$3:$R$91,3,0),"")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8" hidden="false" customHeight="false" outlineLevel="0" collapsed="false">
      <c r="A699" s="6" t="str">
        <f aca="false">IFERROR(VLOOKUP(B699,'[1]DADOS (OCULTAR)'!$P$3:$R$91,3,0),"")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8" hidden="false" customHeight="false" outlineLevel="0" collapsed="false">
      <c r="A700" s="6" t="str">
        <f aca="false">IFERROR(VLOOKUP(B700,'[1]DADOS (OCULTAR)'!$P$3:$R$91,3,0),"")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8" hidden="false" customHeight="false" outlineLevel="0" collapsed="false">
      <c r="A701" s="6" t="str">
        <f aca="false">IFERROR(VLOOKUP(B701,'[1]DADOS (OCULTAR)'!$P$3:$R$91,3,0),"")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8" hidden="false" customHeight="false" outlineLevel="0" collapsed="false">
      <c r="A702" s="6" t="str">
        <f aca="false">IFERROR(VLOOKUP(B702,'[1]DADOS (OCULTAR)'!$P$3:$R$91,3,0),"")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8" hidden="false" customHeight="false" outlineLevel="0" collapsed="false">
      <c r="A703" s="6" t="str">
        <f aca="false">IFERROR(VLOOKUP(B703,'[1]DADOS (OCULTAR)'!$P$3:$R$91,3,0),"")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8" hidden="false" customHeight="false" outlineLevel="0" collapsed="false">
      <c r="A704" s="6" t="str">
        <f aca="false">IFERROR(VLOOKUP(B704,'[1]DADOS (OCULTAR)'!$P$3:$R$91,3,0),"")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8" hidden="false" customHeight="false" outlineLevel="0" collapsed="false">
      <c r="A705" s="6" t="str">
        <f aca="false">IFERROR(VLOOKUP(B705,'[1]DADOS (OCULTAR)'!$P$3:$R$91,3,0),"")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8" hidden="false" customHeight="false" outlineLevel="0" collapsed="false">
      <c r="A706" s="6" t="str">
        <f aca="false">IFERROR(VLOOKUP(B706,'[1]DADOS (OCULTAR)'!$P$3:$R$91,3,0),"")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8" hidden="false" customHeight="false" outlineLevel="0" collapsed="false">
      <c r="A707" s="6" t="str">
        <f aca="false">IFERROR(VLOOKUP(B707,'[1]DADOS (OCULTAR)'!$P$3:$R$91,3,0),"")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8" hidden="false" customHeight="false" outlineLevel="0" collapsed="false">
      <c r="A708" s="6" t="str">
        <f aca="false">IFERROR(VLOOKUP(B708,'[1]DADOS (OCULTAR)'!$P$3:$R$91,3,0),"")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8" hidden="false" customHeight="false" outlineLevel="0" collapsed="false">
      <c r="A709" s="6" t="str">
        <f aca="false">IFERROR(VLOOKUP(B709,'[1]DADOS (OCULTAR)'!$P$3:$R$91,3,0),"")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8" hidden="false" customHeight="false" outlineLevel="0" collapsed="false">
      <c r="A710" s="6" t="str">
        <f aca="false">IFERROR(VLOOKUP(B710,'[1]DADOS (OCULTAR)'!$P$3:$R$91,3,0),"")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8" hidden="false" customHeight="false" outlineLevel="0" collapsed="false">
      <c r="A711" s="6" t="str">
        <f aca="false">IFERROR(VLOOKUP(B711,'[1]DADOS (OCULTAR)'!$P$3:$R$91,3,0),"")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8" hidden="false" customHeight="false" outlineLevel="0" collapsed="false">
      <c r="A712" s="6" t="str">
        <f aca="false">IFERROR(VLOOKUP(B712,'[1]DADOS (OCULTAR)'!$P$3:$R$91,3,0),"")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8" hidden="false" customHeight="false" outlineLevel="0" collapsed="false">
      <c r="A713" s="6" t="str">
        <f aca="false">IFERROR(VLOOKUP(B713,'[1]DADOS (OCULTAR)'!$P$3:$R$91,3,0),"")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8" hidden="false" customHeight="false" outlineLevel="0" collapsed="false">
      <c r="A714" s="6" t="str">
        <f aca="false">IFERROR(VLOOKUP(B714,'[1]DADOS (OCULTAR)'!$P$3:$R$91,3,0),"")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8" hidden="false" customHeight="false" outlineLevel="0" collapsed="false">
      <c r="A715" s="6" t="str">
        <f aca="false">IFERROR(VLOOKUP(B715,'[1]DADOS (OCULTAR)'!$P$3:$R$91,3,0),"")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8" hidden="false" customHeight="false" outlineLevel="0" collapsed="false">
      <c r="A716" s="6" t="str">
        <f aca="false">IFERROR(VLOOKUP(B716,'[1]DADOS (OCULTAR)'!$P$3:$R$91,3,0),"")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8" hidden="false" customHeight="false" outlineLevel="0" collapsed="false">
      <c r="A717" s="6" t="str">
        <f aca="false">IFERROR(VLOOKUP(B717,'[1]DADOS (OCULTAR)'!$P$3:$R$91,3,0),"")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8" hidden="false" customHeight="false" outlineLevel="0" collapsed="false">
      <c r="A718" s="6" t="str">
        <f aca="false">IFERROR(VLOOKUP(B718,'[1]DADOS (OCULTAR)'!$P$3:$R$91,3,0),"")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8" hidden="false" customHeight="false" outlineLevel="0" collapsed="false">
      <c r="A719" s="6" t="str">
        <f aca="false">IFERROR(VLOOKUP(B719,'[1]DADOS (OCULTAR)'!$P$3:$R$91,3,0),"")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8" hidden="false" customHeight="false" outlineLevel="0" collapsed="false">
      <c r="A720" s="6" t="str">
        <f aca="false">IFERROR(VLOOKUP(B720,'[1]DADOS (OCULTAR)'!$P$3:$R$91,3,0),"")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8" hidden="false" customHeight="false" outlineLevel="0" collapsed="false">
      <c r="A721" s="6" t="str">
        <f aca="false">IFERROR(VLOOKUP(B721,'[1]DADOS (OCULTAR)'!$P$3:$R$91,3,0),"")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8" hidden="false" customHeight="false" outlineLevel="0" collapsed="false">
      <c r="A722" s="6" t="str">
        <f aca="false">IFERROR(VLOOKUP(B722,'[1]DADOS (OCULTAR)'!$P$3:$R$91,3,0),"")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8" hidden="false" customHeight="false" outlineLevel="0" collapsed="false">
      <c r="A723" s="6" t="str">
        <f aca="false">IFERROR(VLOOKUP(B723,'[1]DADOS (OCULTAR)'!$P$3:$R$91,3,0),"")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8" hidden="false" customHeight="false" outlineLevel="0" collapsed="false">
      <c r="A724" s="6" t="str">
        <f aca="false">IFERROR(VLOOKUP(B724,'[1]DADOS (OCULTAR)'!$P$3:$R$91,3,0),"")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8" hidden="false" customHeight="false" outlineLevel="0" collapsed="false">
      <c r="A725" s="6" t="str">
        <f aca="false">IFERROR(VLOOKUP(B725,'[1]DADOS (OCULTAR)'!$P$3:$R$91,3,0),"")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8" hidden="false" customHeight="false" outlineLevel="0" collapsed="false">
      <c r="A726" s="6" t="str">
        <f aca="false">IFERROR(VLOOKUP(B726,'[1]DADOS (OCULTAR)'!$P$3:$R$91,3,0),"")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8" hidden="false" customHeight="false" outlineLevel="0" collapsed="false">
      <c r="A727" s="6" t="str">
        <f aca="false">IFERROR(VLOOKUP(B727,'[1]DADOS (OCULTAR)'!$P$3:$R$91,3,0),"")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8" hidden="false" customHeight="false" outlineLevel="0" collapsed="false">
      <c r="A728" s="6" t="str">
        <f aca="false">IFERROR(VLOOKUP(B728,'[1]DADOS (OCULTAR)'!$P$3:$R$91,3,0),"")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8" hidden="false" customHeight="false" outlineLevel="0" collapsed="false">
      <c r="A729" s="6" t="str">
        <f aca="false">IFERROR(VLOOKUP(B729,'[1]DADOS (OCULTAR)'!$P$3:$R$91,3,0),"")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8" hidden="false" customHeight="false" outlineLevel="0" collapsed="false">
      <c r="A730" s="6" t="str">
        <f aca="false">IFERROR(VLOOKUP(B730,'[1]DADOS (OCULTAR)'!$P$3:$R$91,3,0),"")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8" hidden="false" customHeight="false" outlineLevel="0" collapsed="false">
      <c r="A731" s="6" t="str">
        <f aca="false">IFERROR(VLOOKUP(B731,'[1]DADOS (OCULTAR)'!$P$3:$R$91,3,0),"")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8" hidden="false" customHeight="false" outlineLevel="0" collapsed="false">
      <c r="A732" s="6" t="str">
        <f aca="false">IFERROR(VLOOKUP(B732,'[1]DADOS (OCULTAR)'!$P$3:$R$91,3,0),"")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8" hidden="false" customHeight="false" outlineLevel="0" collapsed="false">
      <c r="A733" s="6" t="str">
        <f aca="false">IFERROR(VLOOKUP(B733,'[1]DADOS (OCULTAR)'!$P$3:$R$91,3,0),"")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8" hidden="false" customHeight="false" outlineLevel="0" collapsed="false">
      <c r="A734" s="6" t="str">
        <f aca="false">IFERROR(VLOOKUP(B734,'[1]DADOS (OCULTAR)'!$P$3:$R$91,3,0),"")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8" hidden="false" customHeight="false" outlineLevel="0" collapsed="false">
      <c r="A735" s="6" t="str">
        <f aca="false">IFERROR(VLOOKUP(B735,'[1]DADOS (OCULTAR)'!$P$3:$R$91,3,0),"")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8" hidden="false" customHeight="false" outlineLevel="0" collapsed="false">
      <c r="A736" s="6" t="str">
        <f aca="false">IFERROR(VLOOKUP(B736,'[1]DADOS (OCULTAR)'!$P$3:$R$91,3,0),"")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8" hidden="false" customHeight="false" outlineLevel="0" collapsed="false">
      <c r="A737" s="6" t="str">
        <f aca="false">IFERROR(VLOOKUP(B737,'[1]DADOS (OCULTAR)'!$P$3:$R$91,3,0),"")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8" hidden="false" customHeight="false" outlineLevel="0" collapsed="false">
      <c r="A738" s="6" t="str">
        <f aca="false">IFERROR(VLOOKUP(B738,'[1]DADOS (OCULTAR)'!$P$3:$R$91,3,0),"")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8" hidden="false" customHeight="false" outlineLevel="0" collapsed="false">
      <c r="A739" s="6" t="str">
        <f aca="false">IFERROR(VLOOKUP(B739,'[1]DADOS (OCULTAR)'!$P$3:$R$91,3,0),"")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8" hidden="false" customHeight="false" outlineLevel="0" collapsed="false">
      <c r="A740" s="6" t="str">
        <f aca="false">IFERROR(VLOOKUP(B740,'[1]DADOS (OCULTAR)'!$P$3:$R$91,3,0),"")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8" hidden="false" customHeight="false" outlineLevel="0" collapsed="false">
      <c r="A741" s="6" t="str">
        <f aca="false">IFERROR(VLOOKUP(B741,'[1]DADOS (OCULTAR)'!$P$3:$R$91,3,0),"")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8" hidden="false" customHeight="false" outlineLevel="0" collapsed="false">
      <c r="A742" s="6" t="str">
        <f aca="false">IFERROR(VLOOKUP(B742,'[1]DADOS (OCULTAR)'!$P$3:$R$91,3,0),"")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8" hidden="false" customHeight="false" outlineLevel="0" collapsed="false">
      <c r="A743" s="6" t="str">
        <f aca="false">IFERROR(VLOOKUP(B743,'[1]DADOS (OCULTAR)'!$P$3:$R$91,3,0),"")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8" hidden="false" customHeight="false" outlineLevel="0" collapsed="false">
      <c r="A744" s="6" t="str">
        <f aca="false">IFERROR(VLOOKUP(B744,'[1]DADOS (OCULTAR)'!$P$3:$R$91,3,0),"")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8" hidden="false" customHeight="false" outlineLevel="0" collapsed="false">
      <c r="A745" s="6" t="str">
        <f aca="false">IFERROR(VLOOKUP(B745,'[1]DADOS (OCULTAR)'!$P$3:$R$91,3,0),"")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8" hidden="false" customHeight="false" outlineLevel="0" collapsed="false">
      <c r="A746" s="6" t="str">
        <f aca="false">IFERROR(VLOOKUP(B746,'[1]DADOS (OCULTAR)'!$P$3:$R$91,3,0),"")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8" hidden="false" customHeight="false" outlineLevel="0" collapsed="false">
      <c r="A747" s="6" t="str">
        <f aca="false">IFERROR(VLOOKUP(B747,'[1]DADOS (OCULTAR)'!$P$3:$R$91,3,0),"")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8" hidden="false" customHeight="false" outlineLevel="0" collapsed="false">
      <c r="A748" s="6" t="str">
        <f aca="false">IFERROR(VLOOKUP(B748,'[1]DADOS (OCULTAR)'!$P$3:$R$91,3,0),"")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8" hidden="false" customHeight="false" outlineLevel="0" collapsed="false">
      <c r="A749" s="6" t="str">
        <f aca="false">IFERROR(VLOOKUP(B749,'[1]DADOS (OCULTAR)'!$P$3:$R$91,3,0),"")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8" hidden="false" customHeight="false" outlineLevel="0" collapsed="false">
      <c r="A750" s="6" t="str">
        <f aca="false">IFERROR(VLOOKUP(B750,'[1]DADOS (OCULTAR)'!$P$3:$R$91,3,0),"")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8" hidden="false" customHeight="false" outlineLevel="0" collapsed="false">
      <c r="A751" s="6" t="str">
        <f aca="false">IFERROR(VLOOKUP(B751,'[1]DADOS (OCULTAR)'!$P$3:$R$91,3,0),"")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8" hidden="false" customHeight="false" outlineLevel="0" collapsed="false">
      <c r="A752" s="6" t="str">
        <f aca="false">IFERROR(VLOOKUP(B752,'[1]DADOS (OCULTAR)'!$P$3:$R$91,3,0),"")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8" hidden="false" customHeight="false" outlineLevel="0" collapsed="false">
      <c r="A753" s="6" t="str">
        <f aca="false">IFERROR(VLOOKUP(B753,'[1]DADOS (OCULTAR)'!$P$3:$R$91,3,0),"")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8" hidden="false" customHeight="false" outlineLevel="0" collapsed="false">
      <c r="A754" s="6" t="str">
        <f aca="false">IFERROR(VLOOKUP(B754,'[1]DADOS (OCULTAR)'!$P$3:$R$91,3,0),"")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8" hidden="false" customHeight="false" outlineLevel="0" collapsed="false">
      <c r="A755" s="6" t="str">
        <f aca="false">IFERROR(VLOOKUP(B755,'[1]DADOS (OCULTAR)'!$P$3:$R$91,3,0),"")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8" hidden="false" customHeight="false" outlineLevel="0" collapsed="false">
      <c r="A756" s="6" t="str">
        <f aca="false">IFERROR(VLOOKUP(B756,'[1]DADOS (OCULTAR)'!$P$3:$R$91,3,0),"")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8" hidden="false" customHeight="false" outlineLevel="0" collapsed="false">
      <c r="A757" s="6" t="str">
        <f aca="false">IFERROR(VLOOKUP(B757,'[1]DADOS (OCULTAR)'!$P$3:$R$91,3,0),"")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8" hidden="false" customHeight="false" outlineLevel="0" collapsed="false">
      <c r="A758" s="6" t="str">
        <f aca="false">IFERROR(VLOOKUP(B758,'[1]DADOS (OCULTAR)'!$P$3:$R$91,3,0),"")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8" hidden="false" customHeight="false" outlineLevel="0" collapsed="false">
      <c r="A759" s="6" t="str">
        <f aca="false">IFERROR(VLOOKUP(B759,'[1]DADOS (OCULTAR)'!$P$3:$R$91,3,0),"")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8" hidden="false" customHeight="false" outlineLevel="0" collapsed="false">
      <c r="A760" s="6" t="str">
        <f aca="false">IFERROR(VLOOKUP(B760,'[1]DADOS (OCULTAR)'!$P$3:$R$91,3,0),"")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8" hidden="false" customHeight="false" outlineLevel="0" collapsed="false">
      <c r="A761" s="6" t="str">
        <f aca="false">IFERROR(VLOOKUP(B761,'[1]DADOS (OCULTAR)'!$P$3:$R$91,3,0),"")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8" hidden="false" customHeight="false" outlineLevel="0" collapsed="false">
      <c r="A762" s="6" t="str">
        <f aca="false">IFERROR(VLOOKUP(B762,'[1]DADOS (OCULTAR)'!$P$3:$R$91,3,0),"")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8" hidden="false" customHeight="false" outlineLevel="0" collapsed="false">
      <c r="A763" s="6" t="str">
        <f aca="false">IFERROR(VLOOKUP(B763,'[1]DADOS (OCULTAR)'!$P$3:$R$91,3,0),"")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8" hidden="false" customHeight="false" outlineLevel="0" collapsed="false">
      <c r="A764" s="6" t="str">
        <f aca="false">IFERROR(VLOOKUP(B764,'[1]DADOS (OCULTAR)'!$P$3:$R$91,3,0),"")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8" hidden="false" customHeight="false" outlineLevel="0" collapsed="false">
      <c r="A765" s="6" t="str">
        <f aca="false">IFERROR(VLOOKUP(B765,'[1]DADOS (OCULTAR)'!$P$3:$R$91,3,0),"")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8" hidden="false" customHeight="false" outlineLevel="0" collapsed="false">
      <c r="A766" s="6" t="str">
        <f aca="false">IFERROR(VLOOKUP(B766,'[1]DADOS (OCULTAR)'!$P$3:$R$91,3,0),"")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8" hidden="false" customHeight="false" outlineLevel="0" collapsed="false">
      <c r="A767" s="6" t="str">
        <f aca="false">IFERROR(VLOOKUP(B767,'[1]DADOS (OCULTAR)'!$P$3:$R$91,3,0),"")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8" hidden="false" customHeight="false" outlineLevel="0" collapsed="false">
      <c r="A768" s="6" t="str">
        <f aca="false">IFERROR(VLOOKUP(B768,'[1]DADOS (OCULTAR)'!$P$3:$R$91,3,0),"")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8" hidden="false" customHeight="false" outlineLevel="0" collapsed="false">
      <c r="A769" s="6" t="str">
        <f aca="false">IFERROR(VLOOKUP(B769,'[1]DADOS (OCULTAR)'!$P$3:$R$91,3,0),"")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8" hidden="false" customHeight="false" outlineLevel="0" collapsed="false">
      <c r="A770" s="6" t="str">
        <f aca="false">IFERROR(VLOOKUP(B770,'[1]DADOS (OCULTAR)'!$P$3:$R$91,3,0),"")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8" hidden="false" customHeight="false" outlineLevel="0" collapsed="false">
      <c r="A771" s="6" t="str">
        <f aca="false">IFERROR(VLOOKUP(B771,'[1]DADOS (OCULTAR)'!$P$3:$R$91,3,0),"")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8" hidden="false" customHeight="false" outlineLevel="0" collapsed="false">
      <c r="A772" s="6" t="str">
        <f aca="false">IFERROR(VLOOKUP(B772,'[1]DADOS (OCULTAR)'!$P$3:$R$91,3,0),"")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8" hidden="false" customHeight="false" outlineLevel="0" collapsed="false">
      <c r="A773" s="6" t="str">
        <f aca="false">IFERROR(VLOOKUP(B773,'[1]DADOS (OCULTAR)'!$P$3:$R$91,3,0),"")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8" hidden="false" customHeight="false" outlineLevel="0" collapsed="false">
      <c r="A774" s="6" t="str">
        <f aca="false">IFERROR(VLOOKUP(B774,'[1]DADOS (OCULTAR)'!$P$3:$R$91,3,0),"")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8" hidden="false" customHeight="false" outlineLevel="0" collapsed="false">
      <c r="A775" s="6" t="str">
        <f aca="false">IFERROR(VLOOKUP(B775,'[1]DADOS (OCULTAR)'!$P$3:$R$91,3,0),"")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8" hidden="false" customHeight="false" outlineLevel="0" collapsed="false">
      <c r="A776" s="6" t="str">
        <f aca="false">IFERROR(VLOOKUP(B776,'[1]DADOS (OCULTAR)'!$P$3:$R$91,3,0),"")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8" hidden="false" customHeight="false" outlineLevel="0" collapsed="false">
      <c r="A777" s="6" t="str">
        <f aca="false">IFERROR(VLOOKUP(B777,'[1]DADOS (OCULTAR)'!$P$3:$R$91,3,0),"")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8" hidden="false" customHeight="false" outlineLevel="0" collapsed="false">
      <c r="A778" s="6" t="str">
        <f aca="false">IFERROR(VLOOKUP(B778,'[1]DADOS (OCULTAR)'!$P$3:$R$91,3,0),"")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8" hidden="false" customHeight="false" outlineLevel="0" collapsed="false">
      <c r="A779" s="6" t="str">
        <f aca="false">IFERROR(VLOOKUP(B779,'[1]DADOS (OCULTAR)'!$P$3:$R$91,3,0),"")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8" hidden="false" customHeight="false" outlineLevel="0" collapsed="false">
      <c r="A780" s="6" t="str">
        <f aca="false">IFERROR(VLOOKUP(B780,'[1]DADOS (OCULTAR)'!$P$3:$R$91,3,0),"")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8" hidden="false" customHeight="false" outlineLevel="0" collapsed="false">
      <c r="A781" s="6" t="str">
        <f aca="false">IFERROR(VLOOKUP(B781,'[1]DADOS (OCULTAR)'!$P$3:$R$91,3,0),"")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8" hidden="false" customHeight="false" outlineLevel="0" collapsed="false">
      <c r="A782" s="6" t="str">
        <f aca="false">IFERROR(VLOOKUP(B782,'[1]DADOS (OCULTAR)'!$P$3:$R$91,3,0),"")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8" hidden="false" customHeight="false" outlineLevel="0" collapsed="false">
      <c r="A783" s="6" t="str">
        <f aca="false">IFERROR(VLOOKUP(B783,'[1]DADOS (OCULTAR)'!$P$3:$R$91,3,0),"")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8" hidden="false" customHeight="false" outlineLevel="0" collapsed="false">
      <c r="A784" s="6" t="str">
        <f aca="false">IFERROR(VLOOKUP(B784,'[1]DADOS (OCULTAR)'!$P$3:$R$91,3,0),"")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8" hidden="false" customHeight="false" outlineLevel="0" collapsed="false">
      <c r="A785" s="6" t="str">
        <f aca="false">IFERROR(VLOOKUP(B785,'[1]DADOS (OCULTAR)'!$P$3:$R$91,3,0),"")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8" hidden="false" customHeight="false" outlineLevel="0" collapsed="false">
      <c r="A786" s="6" t="str">
        <f aca="false">IFERROR(VLOOKUP(B786,'[1]DADOS (OCULTAR)'!$P$3:$R$91,3,0),"")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8" hidden="false" customHeight="false" outlineLevel="0" collapsed="false">
      <c r="A787" s="6" t="str">
        <f aca="false">IFERROR(VLOOKUP(B787,'[1]DADOS (OCULTAR)'!$P$3:$R$91,3,0),"")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8" hidden="false" customHeight="false" outlineLevel="0" collapsed="false">
      <c r="A788" s="6" t="str">
        <f aca="false">IFERROR(VLOOKUP(B788,'[1]DADOS (OCULTAR)'!$P$3:$R$91,3,0),"")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8" hidden="false" customHeight="false" outlineLevel="0" collapsed="false">
      <c r="A789" s="6" t="str">
        <f aca="false">IFERROR(VLOOKUP(B789,'[1]DADOS (OCULTAR)'!$P$3:$R$91,3,0),"")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8" hidden="false" customHeight="false" outlineLevel="0" collapsed="false">
      <c r="A790" s="6" t="str">
        <f aca="false">IFERROR(VLOOKUP(B790,'[1]DADOS (OCULTAR)'!$P$3:$R$91,3,0),"")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8" hidden="false" customHeight="false" outlineLevel="0" collapsed="false">
      <c r="A791" s="6" t="str">
        <f aca="false">IFERROR(VLOOKUP(B791,'[1]DADOS (OCULTAR)'!$P$3:$R$91,3,0),"")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8" hidden="false" customHeight="false" outlineLevel="0" collapsed="false">
      <c r="A792" s="6" t="str">
        <f aca="false">IFERROR(VLOOKUP(B792,'[1]DADOS (OCULTAR)'!$P$3:$R$91,3,0),"")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8" hidden="false" customHeight="false" outlineLevel="0" collapsed="false">
      <c r="A793" s="6" t="str">
        <f aca="false">IFERROR(VLOOKUP(B793,'[1]DADOS (OCULTAR)'!$P$3:$R$91,3,0),"")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8" hidden="false" customHeight="false" outlineLevel="0" collapsed="false">
      <c r="A794" s="6" t="str">
        <f aca="false">IFERROR(VLOOKUP(B794,'[1]DADOS (OCULTAR)'!$P$3:$R$91,3,0),"")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8" hidden="false" customHeight="false" outlineLevel="0" collapsed="false">
      <c r="A795" s="6" t="str">
        <f aca="false">IFERROR(VLOOKUP(B795,'[1]DADOS (OCULTAR)'!$P$3:$R$91,3,0),"")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8" hidden="false" customHeight="false" outlineLevel="0" collapsed="false">
      <c r="A796" s="6" t="str">
        <f aca="false">IFERROR(VLOOKUP(B796,'[1]DADOS (OCULTAR)'!$P$3:$R$91,3,0),"")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8" hidden="false" customHeight="false" outlineLevel="0" collapsed="false">
      <c r="A797" s="6" t="str">
        <f aca="false">IFERROR(VLOOKUP(B797,'[1]DADOS (OCULTAR)'!$P$3:$R$91,3,0),"")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8" hidden="false" customHeight="false" outlineLevel="0" collapsed="false">
      <c r="A798" s="6" t="str">
        <f aca="false">IFERROR(VLOOKUP(B798,'[1]DADOS (OCULTAR)'!$P$3:$R$91,3,0),"")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8" hidden="false" customHeight="false" outlineLevel="0" collapsed="false">
      <c r="A799" s="6" t="str">
        <f aca="false">IFERROR(VLOOKUP(B799,'[1]DADOS (OCULTAR)'!$P$3:$R$91,3,0),"")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8" hidden="false" customHeight="false" outlineLevel="0" collapsed="false">
      <c r="A800" s="6" t="str">
        <f aca="false">IFERROR(VLOOKUP(B800,'[1]DADOS (OCULTAR)'!$P$3:$R$91,3,0),"")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8" hidden="false" customHeight="false" outlineLevel="0" collapsed="false">
      <c r="A801" s="6" t="str">
        <f aca="false">IFERROR(VLOOKUP(B801,'[1]DADOS (OCULTAR)'!$P$3:$R$91,3,0),"")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8" hidden="false" customHeight="false" outlineLevel="0" collapsed="false">
      <c r="A802" s="6" t="str">
        <f aca="false">IFERROR(VLOOKUP(B802,'[1]DADOS (OCULTAR)'!$P$3:$R$91,3,0),"")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8" hidden="false" customHeight="false" outlineLevel="0" collapsed="false">
      <c r="A803" s="6" t="str">
        <f aca="false">IFERROR(VLOOKUP(B803,'[1]DADOS (OCULTAR)'!$P$3:$R$91,3,0),"")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8" hidden="false" customHeight="false" outlineLevel="0" collapsed="false">
      <c r="A804" s="6" t="str">
        <f aca="false">IFERROR(VLOOKUP(B804,'[1]DADOS (OCULTAR)'!$P$3:$R$91,3,0),"")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8" hidden="false" customHeight="false" outlineLevel="0" collapsed="false">
      <c r="A805" s="6" t="str">
        <f aca="false">IFERROR(VLOOKUP(B805,'[1]DADOS (OCULTAR)'!$P$3:$R$91,3,0),"")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8" hidden="false" customHeight="false" outlineLevel="0" collapsed="false">
      <c r="A806" s="6" t="str">
        <f aca="false">IFERROR(VLOOKUP(B806,'[1]DADOS (OCULTAR)'!$P$3:$R$91,3,0),"")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(OCULTAR)'!$P$3:$R$91,3,0),"")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(OCULTAR)'!$P$3:$R$91,3,0),"")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(OCULTAR)'!$P$3:$R$91,3,0),"")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(OCULTAR)'!$P$3:$R$91,3,0),"")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(OCULTAR)'!$P$3:$R$91,3,0),"")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(OCULTAR)'!$P$3:$R$91,3,0),"")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(OCULTAR)'!$P$3:$R$91,3,0),"")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(OCULTAR)'!$P$3:$R$91,3,0),"")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(OCULTAR)'!$P$3:$R$91,3,0),"")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(OCULTAR)'!$P$3:$R$91,3,0),"")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(OCULTAR)'!$P$3:$R$91,3,0),"")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(OCULTAR)'!$P$3:$R$91,3,0),"")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(OCULTAR)'!$P$3:$R$91,3,0),"")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(OCULTAR)'!$P$3:$R$91,3,0),"")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(OCULTAR)'!$P$3:$R$91,3,0),"")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(OCULTAR)'!$P$3:$R$91,3,0),"")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(OCULTAR)'!$P$3:$R$91,3,0),"")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(OCULTAR)'!$P$3:$R$91,3,0),"")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(OCULTAR)'!$P$3:$R$91,3,0),"")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(OCULTAR)'!$P$3:$R$91,3,0),"")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(OCULTAR)'!$P$3:$R$91,3,0),"")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(OCULTAR)'!$P$3:$R$91,3,0),"")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(OCULTAR)'!$P$3:$R$91,3,0),"")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(OCULTAR)'!$P$3:$R$91,3,0),"")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(OCULTAR)'!$P$3:$R$91,3,0),"")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(OCULTAR)'!$P$3:$R$91,3,0),"")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(OCULTAR)'!$P$3:$R$91,3,0),"")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(OCULTAR)'!$P$3:$R$91,3,0),"")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(OCULTAR)'!$P$3:$R$91,3,0),"")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(OCULTAR)'!$P$3:$R$91,3,0),"")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(OCULTAR)'!$P$3:$R$91,3,0),"")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(OCULTAR)'!$P$3:$R$91,3,0),"")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(OCULTAR)'!$P$3:$R$91,3,0),"")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(OCULTAR)'!$P$3:$R$91,3,0),"")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(OCULTAR)'!$P$3:$R$91,3,0),"")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(OCULTAR)'!$P$3:$R$91,3,0),"")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(OCULTAR)'!$P$3:$R$91,3,0),"")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(OCULTAR)'!$P$3:$R$91,3,0),"")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(OCULTAR)'!$P$3:$R$91,3,0),"")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(OCULTAR)'!$P$3:$R$91,3,0),"")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(OCULTAR)'!$P$3:$R$91,3,0),"")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(OCULTAR)'!$P$3:$R$91,3,0),"")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(OCULTAR)'!$P$3:$R$91,3,0),"")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(OCULTAR)'!$P$3:$R$91,3,0),"")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(OCULTAR)'!$P$3:$R$91,3,0),"")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(OCULTAR)'!$P$3:$R$91,3,0),"")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(OCULTAR)'!$P$3:$R$91,3,0),"")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(OCULTAR)'!$P$3:$R$91,3,0),"")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(OCULTAR)'!$P$3:$R$91,3,0),"")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(OCULTAR)'!$P$3:$R$91,3,0),"")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(OCULTAR)'!$P$3:$R$91,3,0),"")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(OCULTAR)'!$P$3:$R$91,3,0),"")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(OCULTAR)'!$P$3:$R$91,3,0),"")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(OCULTAR)'!$P$3:$R$91,3,0),"")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(OCULTAR)'!$P$3:$R$91,3,0),"")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(OCULTAR)'!$P$3:$R$91,3,0),"")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(OCULTAR)'!$P$3:$R$91,3,0),"")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(OCULTAR)'!$P$3:$R$91,3,0),"")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(OCULTAR)'!$P$3:$R$91,3,0),"")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(OCULTAR)'!$P$3:$R$91,3,0),"")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(OCULTAR)'!$P$3:$R$91,3,0),"")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(OCULTAR)'!$P$3:$R$91,3,0),"")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(OCULTAR)'!$P$3:$R$91,3,0),"")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(OCULTAR)'!$P$3:$R$91,3,0),"")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(OCULTAR)'!$P$3:$R$91,3,0),"")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(OCULTAR)'!$P$3:$R$91,3,0),"")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(OCULTAR)'!$P$3:$R$91,3,0),"")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(OCULTAR)'!$P$3:$R$91,3,0),"")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(OCULTAR)'!$P$3:$R$91,3,0),"")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(OCULTAR)'!$P$3:$R$91,3,0),"")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(OCULTAR)'!$P$3:$R$91,3,0),"")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(OCULTAR)'!$P$3:$R$91,3,0),"")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(OCULTAR)'!$P$3:$R$91,3,0),"")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(OCULTAR)'!$P$3:$R$91,3,0),"")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(OCULTAR)'!$P$3:$R$91,3,0),"")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(OCULTAR)'!$P$3:$R$91,3,0),"")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(OCULTAR)'!$P$3:$R$91,3,0),"")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(OCULTAR)'!$P$3:$R$91,3,0),"")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(OCULTAR)'!$P$3:$R$91,3,0),"")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(OCULTAR)'!$P$3:$R$91,3,0),"")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(OCULTAR)'!$P$3:$R$91,3,0),"")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(OCULTAR)'!$P$3:$R$91,3,0),"")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(OCULTAR)'!$P$3:$R$91,3,0),"")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(OCULTAR)'!$P$3:$R$91,3,0),"")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(OCULTAR)'!$P$3:$R$91,3,0),"")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(OCULTAR)'!$P$3:$R$91,3,0),"")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(OCULTAR)'!$P$3:$R$91,3,0),"")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(OCULTAR)'!$P$3:$R$91,3,0),"")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(OCULTAR)'!$P$3:$R$91,3,0),"")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(OCULTAR)'!$P$3:$R$91,3,0),"")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(OCULTAR)'!$P$3:$R$91,3,0),"")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(OCULTAR)'!$P$3:$R$91,3,0),"")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(OCULTAR)'!$P$3:$R$91,3,0),"")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(OCULTAR)'!$P$3:$R$91,3,0),"")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(OCULTAR)'!$P$3:$R$91,3,0),"")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(OCULTAR)'!$P$3:$R$91,3,0),"")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(OCULTAR)'!$P$3:$R$91,3,0),"")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(OCULTAR)'!$P$3:$R$91,3,0),"")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(OCULTAR)'!$P$3:$R$91,3,0),"")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(OCULTAR)'!$P$3:$R$91,3,0),"")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(OCULTAR)'!$P$3:$R$91,3,0),"")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(OCULTAR)'!$P$3:$R$91,3,0),"")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(OCULTAR)'!$P$3:$R$91,3,0),"")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(OCULTAR)'!$P$3:$R$91,3,0),"")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(OCULTAR)'!$P$3:$R$91,3,0),"")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(OCULTAR)'!$P$3:$R$91,3,0),"")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(OCULTAR)'!$P$3:$R$91,3,0),"")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(OCULTAR)'!$P$3:$R$91,3,0),"")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(OCULTAR)'!$P$3:$R$91,3,0),"")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(OCULTAR)'!$P$3:$R$91,3,0),"")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(OCULTAR)'!$P$3:$R$91,3,0),"")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(OCULTAR)'!$P$3:$R$91,3,0),"")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(OCULTAR)'!$P$3:$R$91,3,0),"")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(OCULTAR)'!$P$3:$R$91,3,0),"")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(OCULTAR)'!$P$3:$R$91,3,0),"")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(OCULTAR)'!$P$3:$R$91,3,0),"")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(OCULTAR)'!$P$3:$R$91,3,0),"")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(OCULTAR)'!$P$3:$R$91,3,0),"")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(OCULTAR)'!$P$3:$R$91,3,0),"")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(OCULTAR)'!$P$3:$R$91,3,0),"")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(OCULTAR)'!$P$3:$R$91,3,0),"")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(OCULTAR)'!$P$3:$R$91,3,0),"")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(OCULTAR)'!$P$3:$R$91,3,0),"")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(OCULTAR)'!$P$3:$R$91,3,0),"")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(OCULTAR)'!$P$3:$R$91,3,0),"")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(OCULTAR)'!$P$3:$R$91,3,0),"")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(OCULTAR)'!$P$3:$R$91,3,0),"")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(OCULTAR)'!$P$3:$R$91,3,0),"")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(OCULTAR)'!$P$3:$R$91,3,0),"")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(OCULTAR)'!$P$3:$R$91,3,0),"")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(OCULTAR)'!$P$3:$R$91,3,0),"")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(OCULTAR)'!$P$3:$R$91,3,0),"")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(OCULTAR)'!$P$3:$R$91,3,0),"")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(OCULTAR)'!$P$3:$R$91,3,0),"")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(OCULTAR)'!$P$3:$R$91,3,0),"")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(OCULTAR)'!$P$3:$R$91,3,0),"")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(OCULTAR)'!$P$3:$R$91,3,0),"")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(OCULTAR)'!$P$3:$R$91,3,0),"")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(OCULTAR)'!$P$3:$R$91,3,0),"")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(OCULTAR)'!$P$3:$R$91,3,0),"")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(OCULTAR)'!$P$3:$R$91,3,0),"")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(OCULTAR)'!$P$3:$R$91,3,0),"")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(OCULTAR)'!$P$3:$R$91,3,0),"")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(OCULTAR)'!$P$3:$R$91,3,0),"")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(OCULTAR)'!$P$3:$R$91,3,0),"")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(OCULTAR)'!$P$3:$R$91,3,0),"")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(OCULTAR)'!$P$3:$R$91,3,0),"")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(OCULTAR)'!$P$3:$R$91,3,0),"")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(OCULTAR)'!$P$3:$R$91,3,0),"")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(OCULTAR)'!$P$3:$R$91,3,0),"")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(OCULTAR)'!$P$3:$R$91,3,0),"")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(OCULTAR)'!$P$3:$R$91,3,0),"")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(OCULTAR)'!$P$3:$R$91,3,0),"")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(OCULTAR)'!$P$3:$R$91,3,0),"")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(OCULTAR)'!$P$3:$R$91,3,0),"")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(OCULTAR)'!$P$3:$R$91,3,0),"")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(OCULTAR)'!$P$3:$R$91,3,0),"")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(OCULTAR)'!$P$3:$R$91,3,0),"")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(OCULTAR)'!$P$3:$R$91,3,0),"")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(OCULTAR)'!$P$3:$R$91,3,0),"")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(OCULTAR)'!$P$3:$R$91,3,0),"")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(OCULTAR)'!$P$3:$R$91,3,0),"")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(OCULTAR)'!$P$3:$R$91,3,0),"")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(OCULTAR)'!$P$3:$R$91,3,0),"")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(OCULTAR)'!$P$3:$R$91,3,0),"")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(OCULTAR)'!$P$3:$R$91,3,0),"")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(OCULTAR)'!$P$3:$R$91,3,0),"")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(OCULTAR)'!$P$3:$R$91,3,0),"")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(OCULTAR)'!$P$3:$R$91,3,0),"")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(OCULTAR)'!$P$3:$R$91,3,0),"")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(OCULTAR)'!$P$3:$R$91,3,0),"")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(OCULTAR)'!$P$3:$R$91,3,0),"")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(OCULTAR)'!$P$3:$R$91,3,0),"")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(OCULTAR)'!$P$3:$R$91,3,0),"")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(OCULTAR)'!$P$3:$R$91,3,0),"")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(OCULTAR)'!$P$3:$R$91,3,0),"")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(OCULTAR)'!$P$3:$R$91,3,0),"")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(OCULTAR)'!$P$3:$R$91,3,0),"")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(OCULTAR)'!$P$3:$R$91,3,0),"")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(OCULTAR)'!$P$3:$R$91,3,0),"")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(OCULTAR)'!$P$3:$R$91,3,0),"")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(OCULTAR)'!$P$3:$R$91,3,0),"")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(OCULTAR)'!$P$3:$R$91,3,0),"")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(OCULTAR)'!$P$3:$R$91,3,0),"")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(OCULTAR)'!$P$3:$R$91,3,0),"")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(OCULTAR)'!$P$3:$R$91,3,0),"")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(OCULTAR)'!$P$3:$R$91,3,0),"")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(OCULTAR)'!$P$3:$R$91,3,0),"")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(OCULTAR)'!$P$3:$R$91,3,0),"")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(OCULTAR)'!$P$3:$R$91,3,0),"")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(OCULTAR)'!$P$3:$R$91,3,0),"")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(OCULTAR)'!$P$3:$R$91,3,0),"")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(OCULTAR)'!$P$3:$R$91,3,0),"")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(OCULTAR)'!$P$3:$R$91,3,0),"")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(OCULTAR)'!$P$3:$R$91,3,0),"")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(OCULTAR)'!$P$3:$R$91,3,0),"")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(OCULTAR)'!$P$3:$R$91,3,0),"")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(OCULTAR)'!$P$3:$R$91,3,0),"")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(OCULTAR)'!$P$3:$R$91,3,0),"")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(OCULTAR)'!$P$3:$R$91,3,0),"")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(OCULTAR)'!$P$3:$R$91,3,0),"")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(OCULTAR)'!$P$3:$R$91,3,0),"")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(OCULTAR)'!$P$3:$R$91,3,0),"")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(OCULTAR)'!$P$3:$R$91,3,0),"")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(OCULTAR)'!$P$3:$R$91,3,0),"")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(OCULTAR)'!$P$3:$R$91,3,0),"")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(OCULTAR)'!$P$3:$R$91,3,0),"")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(OCULTAR)'!$P$3:$R$91,3,0),"")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(OCULTAR)'!$P$3:$R$91,3,0),"")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(OCULTAR)'!$P$3:$R$91,3,0),"")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(OCULTAR)'!$P$3:$R$91,3,0),"")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(OCULTAR)'!$P$3:$R$91,3,0),"")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(OCULTAR)'!$P$3:$R$91,3,0),"")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(OCULTAR)'!$P$3:$R$91,3,0),"")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(OCULTAR)'!$P$3:$R$91,3,0),"")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(OCULTAR)'!$P$3:$R$91,3,0),"")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(OCULTAR)'!$P$3:$R$91,3,0),"")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(OCULTAR)'!$P$3:$R$91,3,0),"")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(OCULTAR)'!$P$3:$R$91,3,0),"")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(OCULTAR)'!$P$3:$R$91,3,0),"")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(OCULTAR)'!$P$3:$R$91,3,0),"")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(OCULTAR)'!$P$3:$R$91,3,0),"")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(OCULTAR)'!$P$3:$R$91,3,0),"")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(OCULTAR)'!$P$3:$R$91,3,0),"")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(OCULTAR)'!$P$3:$R$91,3,0),"")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(OCULTAR)'!$P$3:$R$91,3,0),"")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(OCULTAR)'!$P$3:$R$91,3,0),"")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(OCULTAR)'!$P$3:$R$91,3,0),"")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(OCULTAR)'!$P$3:$R$91,3,0),"")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(OCULTAR)'!$P$3:$R$91,3,0),"")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(OCULTAR)'!$P$3:$R$91,3,0),"")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(OCULTAR)'!$P$3:$R$91,3,0),"")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(OCULTAR)'!$P$3:$R$91,3,0),"")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(OCULTAR)'!$P$3:$R$91,3,0),"")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(OCULTAR)'!$P$3:$R$91,3,0),"")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(OCULTAR)'!$P$3:$R$91,3,0),"")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(OCULTAR)'!$P$3:$R$91,3,0),"")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(OCULTAR)'!$P$3:$R$91,3,0),"")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(OCULTAR)'!$P$3:$R$91,3,0),"")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(OCULTAR)'!$P$3:$R$91,3,0),"")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(OCULTAR)'!$P$3:$R$91,3,0),"")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(OCULTAR)'!$P$3:$R$91,3,0),"")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(OCULTAR)'!$P$3:$R$91,3,0),"")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(OCULTAR)'!$P$3:$R$91,3,0),"")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(OCULTAR)'!$P$3:$R$91,3,0),"")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(OCULTAR)'!$P$3:$R$91,3,0),"")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(OCULTAR)'!$P$3:$R$91,3,0),"")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(OCULTAR)'!$P$3:$R$91,3,0),"")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(OCULTAR)'!$P$3:$R$91,3,0),"")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(OCULTAR)'!$P$3:$R$91,3,0),"")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(OCULTAR)'!$P$3:$R$91,3,0),"")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(OCULTAR)'!$P$3:$R$91,3,0),"")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(OCULTAR)'!$P$3:$R$91,3,0),"")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(OCULTAR)'!$P$3:$R$91,3,0),"")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(OCULTAR)'!$P$3:$R$91,3,0),"")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(OCULTAR)'!$P$3:$R$91,3,0),"")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(OCULTAR)'!$P$3:$R$91,3,0),"")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(OCULTAR)'!$P$3:$R$91,3,0),"")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(OCULTAR)'!$P$3:$R$91,3,0),"")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(OCULTAR)'!$P$3:$R$91,3,0),"")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(OCULTAR)'!$P$3:$R$91,3,0),"")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(OCULTAR)'!$P$3:$R$91,3,0),"")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(OCULTAR)'!$P$3:$R$91,3,0),"")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(OCULTAR)'!$P$3:$R$91,3,0),"")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(OCULTAR)'!$P$3:$R$91,3,0),"")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(OCULTAR)'!$P$3:$R$91,3,0),"")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(OCULTAR)'!$P$3:$R$91,3,0),"")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(OCULTAR)'!$P$3:$R$91,3,0),"")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(OCULTAR)'!$P$3:$R$91,3,0),"")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(OCULTAR)'!$P$3:$R$91,3,0),"")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(OCULTAR)'!$P$3:$R$91,3,0),"")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(OCULTAR)'!$P$3:$R$91,3,0),"")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(OCULTAR)'!$P$3:$R$91,3,0),"")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(OCULTAR)'!$P$3:$R$91,3,0),"")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(OCULTAR)'!$P$3:$R$91,3,0),"")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(OCULTAR)'!$P$3:$R$91,3,0),"")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(OCULTAR)'!$P$3:$R$91,3,0),"")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(OCULTAR)'!$P$3:$R$91,3,0),"")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(OCULTAR)'!$P$3:$R$91,3,0),"")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(OCULTAR)'!$P$3:$R$91,3,0),"")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(OCULTAR)'!$P$3:$R$91,3,0),"")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(OCULTAR)'!$P$3:$R$91,3,0),"")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(OCULTAR)'!$P$3:$R$91,3,0),"")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(OCULTAR)'!$P$3:$R$91,3,0),"")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(OCULTAR)'!$P$3:$R$91,3,0),"")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(OCULTAR)'!$P$3:$R$91,3,0),"")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(OCULTAR)'!$P$3:$R$91,3,0),"")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(OCULTAR)'!$P$3:$R$91,3,0),"")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(OCULTAR)'!$P$3:$R$91,3,0),"")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(OCULTAR)'!$P$3:$R$91,3,0),"")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(OCULTAR)'!$P$3:$R$91,3,0),"")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(OCULTAR)'!$P$3:$R$91,3,0),"")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(OCULTAR)'!$P$3:$R$91,3,0),"")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(OCULTAR)'!$P$3:$R$91,3,0),"")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(OCULTAR)'!$P$3:$R$91,3,0),"")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(OCULTAR)'!$P$3:$R$91,3,0),"")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(OCULTAR)'!$P$3:$R$91,3,0),"")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(OCULTAR)'!$P$3:$R$91,3,0),"")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(OCULTAR)'!$P$3:$R$91,3,0),"")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(OCULTAR)'!$P$3:$R$91,3,0),"")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(OCULTAR)'!$P$3:$R$91,3,0),"")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(OCULTAR)'!$P$3:$R$91,3,0),"")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(OCULTAR)'!$P$3:$R$91,3,0),"")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(OCULTAR)'!$P$3:$R$91,3,0),"")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(OCULTAR)'!$P$3:$R$91,3,0),"")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(OCULTAR)'!$P$3:$R$91,3,0),"")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(OCULTAR)'!$P$3:$R$91,3,0),"")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(OCULTAR)'!$P$3:$R$91,3,0),"")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(OCULTAR)'!$P$3:$R$91,3,0),"")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(OCULTAR)'!$P$3:$R$91,3,0),"")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(OCULTAR)'!$P$3:$R$91,3,0),"")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(OCULTAR)'!$P$3:$R$91,3,0),"")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(OCULTAR)'!$P$3:$R$91,3,0),"")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(OCULTAR)'!$P$3:$R$91,3,0),"")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(OCULTAR)'!$P$3:$R$91,3,0),"")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(OCULTAR)'!$P$3:$R$91,3,0),"")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(OCULTAR)'!$P$3:$R$91,3,0),"")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(OCULTAR)'!$P$3:$R$91,3,0),"")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(OCULTAR)'!$P$3:$R$91,3,0),"")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(OCULTAR)'!$P$3:$R$91,3,0),"")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(OCULTAR)'!$P$3:$R$91,3,0),"")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(OCULTAR)'!$P$3:$R$91,3,0),"")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(OCULTAR)'!$P$3:$R$91,3,0),"")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(OCULTAR)'!$P$3:$R$91,3,0),"")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(OCULTAR)'!$P$3:$R$91,3,0),"")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(OCULTAR)'!$P$3:$R$91,3,0),"")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(OCULTAR)'!$P$3:$R$91,3,0),"")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(OCULTAR)'!$P$3:$R$91,3,0),"")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(OCULTAR)'!$P$3:$R$91,3,0),"")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(OCULTAR)'!$P$3:$R$91,3,0),"")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(OCULTAR)'!$P$3:$R$91,3,0),"")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(OCULTAR)'!$P$3:$R$91,3,0),"")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(OCULTAR)'!$P$3:$R$91,3,0),"")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(OCULTAR)'!$P$3:$R$91,3,0),"")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(OCULTAR)'!$P$3:$R$91,3,0),"")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(OCULTAR)'!$P$3:$R$91,3,0),"")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(OCULTAR)'!$P$3:$R$91,3,0),"")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(OCULTAR)'!$P$3:$R$91,3,0),"")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(OCULTAR)'!$P$3:$R$91,3,0),"")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(OCULTAR)'!$P$3:$R$91,3,0),"")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(OCULTAR)'!$P$3:$R$91,3,0),"")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(OCULTAR)'!$P$3:$R$91,3,0),"")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(OCULTAR)'!$P$3:$R$91,3,0),"")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(OCULTAR)'!$P$3:$R$91,3,0),"")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(OCULTAR)'!$P$3:$R$91,3,0),"")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(OCULTAR)'!$P$3:$R$91,3,0),"")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(OCULTAR)'!$P$3:$R$91,3,0),"")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(OCULTAR)'!$P$3:$R$91,3,0),"")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(OCULTAR)'!$P$3:$R$91,3,0),"")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(OCULTAR)'!$P$3:$R$91,3,0),"")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(OCULTAR)'!$P$3:$R$91,3,0),"")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(OCULTAR)'!$P$3:$R$91,3,0),"")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(OCULTAR)'!$P$3:$R$91,3,0),"")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(OCULTAR)'!$P$3:$R$91,3,0),"")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(OCULTAR)'!$P$3:$R$91,3,0),"")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(OCULTAR)'!$P$3:$R$91,3,0),"")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(OCULTAR)'!$P$3:$R$91,3,0),"")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(OCULTAR)'!$P$3:$R$91,3,0),"")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(OCULTAR)'!$P$3:$R$91,3,0),"")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(OCULTAR)'!$P$3:$R$91,3,0),"")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(OCULTAR)'!$P$3:$R$91,3,0),"")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(OCULTAR)'!$P$3:$R$91,3,0),"")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(OCULTAR)'!$P$3:$R$91,3,0),"")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(OCULTAR)'!$P$3:$R$91,3,0),"")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(OCULTAR)'!$P$3:$R$91,3,0),"")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(OCULTAR)'!$P$3:$R$91,3,0),"")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(OCULTAR)'!$P$3:$R$91,3,0),"")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(OCULTAR)'!$P$3:$R$91,3,0),"")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(OCULTAR)'!$P$3:$R$91,3,0),"")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(OCULTAR)'!$P$3:$R$91,3,0),"")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(OCULTAR)'!$P$3:$R$91,3,0),"")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(OCULTAR)'!$P$3:$R$91,3,0),"")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(OCULTAR)'!$P$3:$R$91,3,0),"")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(OCULTAR)'!$P$3:$R$91,3,0),"")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(OCULTAR)'!$P$3:$R$91,3,0),"")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(OCULTAR)'!$P$3:$R$91,3,0),"")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(OCULTAR)'!$P$3:$R$91,3,0),"")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(OCULTAR)'!$P$3:$R$91,3,0),"")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(OCULTAR)'!$P$3:$R$91,3,0),"")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(OCULTAR)'!$P$3:$R$91,3,0),"")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(OCULTAR)'!$P$3:$R$91,3,0),"")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(OCULTAR)'!$P$3:$R$91,3,0),"")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(OCULTAR)'!$P$3:$R$91,3,0),"")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(OCULTAR)'!$P$3:$R$91,3,0),"")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(OCULTAR)'!$P$3:$R$91,3,0),"")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(OCULTAR)'!$P$3:$R$91,3,0),"")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(OCULTAR)'!$P$3:$R$91,3,0),"")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(OCULTAR)'!$P$3:$R$91,3,0),"")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(OCULTAR)'!$P$3:$R$91,3,0),"")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(OCULTAR)'!$P$3:$R$91,3,0),"")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(OCULTAR)'!$P$3:$R$91,3,0),"")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(OCULTAR)'!$P$3:$R$91,3,0),"")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(OCULTAR)'!$P$3:$R$91,3,0),"")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(OCULTAR)'!$P$3:$R$91,3,0),"")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(OCULTAR)'!$P$3:$R$91,3,0),"")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(OCULTAR)'!$P$3:$R$91,3,0),"")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(OCULTAR)'!$P$3:$R$91,3,0),"")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(OCULTAR)'!$P$3:$R$91,3,0),"")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(OCULTAR)'!$P$3:$R$91,3,0),"")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(OCULTAR)'!$P$3:$R$91,3,0),"")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(OCULTAR)'!$P$3:$R$91,3,0),"")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(OCULTAR)'!$P$3:$R$91,3,0),"")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(OCULTAR)'!$P$3:$R$91,3,0),"")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(OCULTAR)'!$P$3:$R$91,3,0),"")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(OCULTAR)'!$P$3:$R$91,3,0),"")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(OCULTAR)'!$P$3:$R$91,3,0),"")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(OCULTAR)'!$P$3:$R$91,3,0),"")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(OCULTAR)'!$P$3:$R$91,3,0),"")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(OCULTAR)'!$P$3:$R$91,3,0),"")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(OCULTAR)'!$P$3:$R$91,3,0),"")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(OCULTAR)'!$P$3:$R$91,3,0),"")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(OCULTAR)'!$P$3:$R$91,3,0),"")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(OCULTAR)'!$P$3:$R$91,3,0),"")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(OCULTAR)'!$P$3:$R$91,3,0),"")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(OCULTAR)'!$P$3:$R$91,3,0),"")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(OCULTAR)'!$P$3:$R$91,3,0),"")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(OCULTAR)'!$P$3:$R$91,3,0),"")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(OCULTAR)'!$P$3:$R$91,3,0),"")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(OCULTAR)'!$P$3:$R$91,3,0),"")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(OCULTAR)'!$P$3:$R$91,3,0),"")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(OCULTAR)'!$P$3:$R$91,3,0),"")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(OCULTAR)'!$P$3:$R$91,3,0),"")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(OCULTAR)'!$P$3:$R$91,3,0),"")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(OCULTAR)'!$P$3:$R$91,3,0),"")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(OCULTAR)'!$P$3:$R$91,3,0),"")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(OCULTAR)'!$P$3:$R$91,3,0),"")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(OCULTAR)'!$P$3:$R$91,3,0),"")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(OCULTAR)'!$P$3:$R$91,3,0),"")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(OCULTAR)'!$P$3:$R$91,3,0),"")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(OCULTAR)'!$P$3:$R$91,3,0),"")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(OCULTAR)'!$P$3:$R$91,3,0),"")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(OCULTAR)'!$P$3:$R$91,3,0),"")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(OCULTAR)'!$P$3:$R$91,3,0),"")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(OCULTAR)'!$P$3:$R$91,3,0),"")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(OCULTAR)'!$P$3:$R$91,3,0),"")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(OCULTAR)'!$P$3:$R$91,3,0),"")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(OCULTAR)'!$P$3:$R$91,3,0),"")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(OCULTAR)'!$P$3:$R$91,3,0),"")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(OCULTAR)'!$P$3:$R$91,3,0),"")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(OCULTAR)'!$P$3:$R$91,3,0),"")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(OCULTAR)'!$P$3:$R$91,3,0),"")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(OCULTAR)'!$P$3:$R$91,3,0),"")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(OCULTAR)'!$P$3:$R$91,3,0),"")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(OCULTAR)'!$P$3:$R$91,3,0),"")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(OCULTAR)'!$P$3:$R$91,3,0),"")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(OCULTAR)'!$P$3:$R$91,3,0),"")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(OCULTAR)'!$P$3:$R$91,3,0),"")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(OCULTAR)'!$P$3:$R$91,3,0),"")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(OCULTAR)'!$P$3:$R$91,3,0),"")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(OCULTAR)'!$P$3:$R$91,3,0),"")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(OCULTAR)'!$P$3:$R$91,3,0),"")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(OCULTAR)'!$P$3:$R$91,3,0),"")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(OCULTAR)'!$P$3:$R$91,3,0),"")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(OCULTAR)'!$P$3:$R$91,3,0),"")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(OCULTAR)'!$P$3:$R$91,3,0),"")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(OCULTAR)'!$P$3:$R$91,3,0),"")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(OCULTAR)'!$P$3:$R$91,3,0),"")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(OCULTAR)'!$P$3:$R$91,3,0),"")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(OCULTAR)'!$P$3:$R$91,3,0),"")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(OCULTAR)'!$P$3:$R$91,3,0),"")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(OCULTAR)'!$P$3:$R$91,3,0),"")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(OCULTAR)'!$P$3:$R$91,3,0),"")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(OCULTAR)'!$P$3:$R$91,3,0),"")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(OCULTAR)'!$P$3:$R$91,3,0),"")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(OCULTAR)'!$P$3:$R$91,3,0),"")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(OCULTAR)'!$P$3:$R$91,3,0),"")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(OCULTAR)'!$P$3:$R$91,3,0),"")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(OCULTAR)'!$P$3:$R$91,3,0),"")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(OCULTAR)'!$P$3:$R$91,3,0),"")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(OCULTAR)'!$P$3:$R$91,3,0),"")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(OCULTAR)'!$P$3:$R$91,3,0),"")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(OCULTAR)'!$P$3:$R$91,3,0),"")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(OCULTAR)'!$P$3:$R$91,3,0),"")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(OCULTAR)'!$P$3:$R$91,3,0),"")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(OCULTAR)'!$P$3:$R$91,3,0),"")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(OCULTAR)'!$P$3:$R$91,3,0),"")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(OCULTAR)'!$P$3:$R$91,3,0),"")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(OCULTAR)'!$P$3:$R$91,3,0),"")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(OCULTAR)'!$P$3:$R$91,3,0),"")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(OCULTAR)'!$P$3:$R$91,3,0),"")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(OCULTAR)'!$P$3:$R$91,3,0),"")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(OCULTAR)'!$P$3:$R$91,3,0),"")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(OCULTAR)'!$P$3:$R$91,3,0),"")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(OCULTAR)'!$P$3:$R$91,3,0),"")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(OCULTAR)'!$P$3:$R$91,3,0),"")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(OCULTAR)'!$P$3:$R$91,3,0),"")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(OCULTAR)'!$P$3:$R$91,3,0),"")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(OCULTAR)'!$P$3:$R$91,3,0),"")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(OCULTAR)'!$P$3:$R$91,3,0),"")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(OCULTAR)'!$P$3:$R$91,3,0),"")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(OCULTAR)'!$P$3:$R$91,3,0),"")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(OCULTAR)'!$P$3:$R$91,3,0),"")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(OCULTAR)'!$P$3:$R$91,3,0),"")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(OCULTAR)'!$P$3:$R$91,3,0),"")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(OCULTAR)'!$P$3:$R$91,3,0),"")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(OCULTAR)'!$P$3:$R$91,3,0),"")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(OCULTAR)'!$P$3:$R$91,3,0),"")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(OCULTAR)'!$P$3:$R$91,3,0),"")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(OCULTAR)'!$P$3:$R$91,3,0),"")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(OCULTAR)'!$P$3:$R$91,3,0),"")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(OCULTAR)'!$P$3:$R$91,3,0),"")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(OCULTAR)'!$P$3:$R$91,3,0),"")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(OCULTAR)'!$P$3:$R$91,3,0),"")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(OCULTAR)'!$P$3:$R$91,3,0),"")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(OCULTAR)'!$P$3:$R$91,3,0),"")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(OCULTAR)'!$P$3:$R$91,3,0),"")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(OCULTAR)'!$P$3:$R$91,3,0),"")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(OCULTAR)'!$P$3:$R$91,3,0),"")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(OCULTAR)'!$P$3:$R$91,3,0),"")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(OCULTAR)'!$P$3:$R$91,3,0),"")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(OCULTAR)'!$P$3:$R$91,3,0),"")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(OCULTAR)'!$P$3:$R$91,3,0),"")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(OCULTAR)'!$P$3:$R$91,3,0),"")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(OCULTAR)'!$P$3:$R$91,3,0),"")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(OCULTAR)'!$P$3:$R$91,3,0),"")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(OCULTAR)'!$P$3:$R$91,3,0),"")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(OCULTAR)'!$P$3:$R$91,3,0),"")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(OCULTAR)'!$P$3:$R$91,3,0),"")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(OCULTAR)'!$P$3:$R$91,3,0),"")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(OCULTAR)'!$P$3:$R$91,3,0),"")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(OCULTAR)'!$P$3:$R$91,3,0),"")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(OCULTAR)'!$P$3:$R$91,3,0),"")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(OCULTAR)'!$P$3:$R$91,3,0),"")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(OCULTAR)'!$P$3:$R$91,3,0),"")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(OCULTAR)'!$P$3:$R$91,3,0),"")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(OCULTAR)'!$P$3:$R$91,3,0),"")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(OCULTAR)'!$P$3:$R$91,3,0),"")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(OCULTAR)'!$P$3:$R$91,3,0),"")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(OCULTAR)'!$P$3:$R$91,3,0),"")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(OCULTAR)'!$P$3:$R$91,3,0),"")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(OCULTAR)'!$P$3:$R$91,3,0),"")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(OCULTAR)'!$P$3:$R$91,3,0),"")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(OCULTAR)'!$P$3:$R$91,3,0),"")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(OCULTAR)'!$P$3:$R$91,3,0),"")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(OCULTAR)'!$P$3:$R$91,3,0),"")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(OCULTAR)'!$P$3:$R$91,3,0),"")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(OCULTAR)'!$P$3:$R$91,3,0),"")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(OCULTAR)'!$P$3:$R$91,3,0),"")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(OCULTAR)'!$P$3:$R$91,3,0),"")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(OCULTAR)'!$P$3:$R$91,3,0),"")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(OCULTAR)'!$P$3:$R$91,3,0),"")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(OCULTAR)'!$P$3:$R$91,3,0),"")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(OCULTAR)'!$P$3:$R$91,3,0),"")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(OCULTAR)'!$P$3:$R$91,3,0),"")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(OCULTAR)'!$P$3:$R$91,3,0),"")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(OCULTAR)'!$P$3:$R$91,3,0),"")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(OCULTAR)'!$P$3:$R$91,3,0),"")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(OCULTAR)'!$P$3:$R$91,3,0),"")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(OCULTAR)'!$P$3:$R$91,3,0),"")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(OCULTAR)'!$P$3:$R$91,3,0),"")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(OCULTAR)'!$P$3:$R$91,3,0),"")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(OCULTAR)'!$P$3:$R$91,3,0),"")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(OCULTAR)'!$P$3:$R$91,3,0),"")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(OCULTAR)'!$P$3:$R$91,3,0),"")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(OCULTAR)'!$P$3:$R$91,3,0),"")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(OCULTAR)'!$P$3:$R$91,3,0),"")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(OCULTAR)'!$P$3:$R$91,3,0),"")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(OCULTAR)'!$P$3:$R$91,3,0),"")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(OCULTAR)'!$P$3:$R$91,3,0),"")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(OCULTAR)'!$P$3:$R$91,3,0),"")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(OCULTAR)'!$P$3:$R$91,3,0),"")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(OCULTAR)'!$P$3:$R$91,3,0),"")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(OCULTAR)'!$P$3:$R$91,3,0),"")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(OCULTAR)'!$P$3:$R$91,3,0),"")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(OCULTAR)'!$P$3:$R$91,3,0),"")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(OCULTAR)'!$P$3:$R$91,3,0),"")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(OCULTAR)'!$P$3:$R$91,3,0),"")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(OCULTAR)'!$P$3:$R$91,3,0),"")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(OCULTAR)'!$P$3:$R$91,3,0),"")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(OCULTAR)'!$P$3:$R$91,3,0),"")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(OCULTAR)'!$P$3:$R$91,3,0),"")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(OCULTAR)'!$P$3:$R$91,3,0),"")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(OCULTAR)'!$P$3:$R$91,3,0),"")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(OCULTAR)'!$P$3:$R$91,3,0),"")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(OCULTAR)'!$P$3:$R$91,3,0),"")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(OCULTAR)'!$P$3:$R$91,3,0),"")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(OCULTAR)'!$P$3:$R$91,3,0),"")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(OCULTAR)'!$P$3:$R$91,3,0),"")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(OCULTAR)'!$P$3:$R$91,3,0),"")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(OCULTAR)'!$P$3:$R$91,3,0),"")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(OCULTAR)'!$P$3:$R$91,3,0),"")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(OCULTAR)'!$P$3:$R$91,3,0),"")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(OCULTAR)'!$P$3:$R$91,3,0),"")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(OCULTAR)'!$P$3:$R$91,3,0),"")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(OCULTAR)'!$P$3:$R$91,3,0),"")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(OCULTAR)'!$P$3:$R$91,3,0),"")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(OCULTAR)'!$P$3:$R$91,3,0),"")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(OCULTAR)'!$P$3:$R$91,3,0),"")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(OCULTAR)'!$P$3:$R$91,3,0),"")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(OCULTAR)'!$P$3:$R$91,3,0),"")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(OCULTAR)'!$P$3:$R$91,3,0),"")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(OCULTAR)'!$P$3:$R$91,3,0),"")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(OCULTAR)'!$P$3:$R$91,3,0),"")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(OCULTAR)'!$P$3:$R$91,3,0),"")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(OCULTAR)'!$P$3:$R$91,3,0),"")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(OCULTAR)'!$P$3:$R$91,3,0),"")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(OCULTAR)'!$P$3:$R$91,3,0),"")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(OCULTAR)'!$P$3:$R$91,3,0),"")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(OCULTAR)'!$P$3:$R$91,3,0),"")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(OCULTAR)'!$P$3:$R$91,3,0),"")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(OCULTAR)'!$P$3:$R$91,3,0),"")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(OCULTAR)'!$P$3:$R$91,3,0),"")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(OCULTAR)'!$P$3:$R$91,3,0),"")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(OCULTAR)'!$P$3:$R$91,3,0),"")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(OCULTAR)'!$P$3:$R$91,3,0),"")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(OCULTAR)'!$P$3:$R$91,3,0),"")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(OCULTAR)'!$P$3:$R$91,3,0),"")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(OCULTAR)'!$P$3:$R$91,3,0),"")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(OCULTAR)'!$P$3:$R$91,3,0),"")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(OCULTAR)'!$P$3:$R$91,3,0),"")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(OCULTAR)'!$P$3:$R$91,3,0),"")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(OCULTAR)'!$P$3:$R$91,3,0),"")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(OCULTAR)'!$P$3:$R$91,3,0),"")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(OCULTAR)'!$P$3:$R$91,3,0),"")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(OCULTAR)'!$P$3:$R$91,3,0),"")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(OCULTAR)'!$P$3:$R$91,3,0),"")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(OCULTAR)'!$P$3:$R$91,3,0),"")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(OCULTAR)'!$P$3:$R$91,3,0),"")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(OCULTAR)'!$P$3:$R$91,3,0),"")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(OCULTAR)'!$P$3:$R$91,3,0),"")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(OCULTAR)'!$P$3:$R$91,3,0),"")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(OCULTAR)'!$P$3:$R$91,3,0),"")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(OCULTAR)'!$P$3:$R$91,3,0),"")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(OCULTAR)'!$P$3:$R$91,3,0),"")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(OCULTAR)'!$P$3:$R$91,3,0),"")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(OCULTAR)'!$P$3:$R$91,3,0),"")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(OCULTAR)'!$P$3:$R$91,3,0),"")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(OCULTAR)'!$P$3:$R$91,3,0),"")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(OCULTAR)'!$P$3:$R$91,3,0),"")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(OCULTAR)'!$P$3:$R$91,3,0),"")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(OCULTAR)'!$P$3:$R$91,3,0),"")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(OCULTAR)'!$P$3:$R$91,3,0),"")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(OCULTAR)'!$P$3:$R$91,3,0),"")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(OCULTAR)'!$P$3:$R$91,3,0),"")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(OCULTAR)'!$P$3:$R$91,3,0),"")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(OCULTAR)'!$P$3:$R$91,3,0),"")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(OCULTAR)'!$P$3:$R$91,3,0),"")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(OCULTAR)'!$P$3:$R$91,3,0),"")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(OCULTAR)'!$P$3:$R$91,3,0),"")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(OCULTAR)'!$P$3:$R$91,3,0),"")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(OCULTAR)'!$P$3:$R$91,3,0),"")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(OCULTAR)'!$P$3:$R$91,3,0),"")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(OCULTAR)'!$P$3:$R$91,3,0),"")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(OCULTAR)'!$P$3:$R$91,3,0),"")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(OCULTAR)'!$P$3:$R$91,3,0),"")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(OCULTAR)'!$P$3:$R$91,3,0),"")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(OCULTAR)'!$P$3:$R$91,3,0),"")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(OCULTAR)'!$P$3:$R$91,3,0),"")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(OCULTAR)'!$P$3:$R$91,3,0),"")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(OCULTAR)'!$P$3:$R$91,3,0),"")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(OCULTAR)'!$P$3:$R$91,3,0),"")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(OCULTAR)'!$P$3:$R$91,3,0),"")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(OCULTAR)'!$P$3:$R$91,3,0),"")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(OCULTAR)'!$P$3:$R$91,3,0),"")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(OCULTAR)'!$P$3:$R$91,3,0),"")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(OCULTAR)'!$P$3:$R$91,3,0),"")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(OCULTAR)'!$P$3:$R$91,3,0),"")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(OCULTAR)'!$P$3:$R$91,3,0),"")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(OCULTAR)'!$P$3:$R$91,3,0),"")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(OCULTAR)'!$P$3:$R$91,3,0),"")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(OCULTAR)'!$P$3:$R$91,3,0),"")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(OCULTAR)'!$P$3:$R$91,3,0),"")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(OCULTAR)'!$P$3:$R$91,3,0),"")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(OCULTAR)'!$P$3:$R$91,3,0),"")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(OCULTAR)'!$P$3:$R$91,3,0),"")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(OCULTAR)'!$P$3:$R$91,3,0),"")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(OCULTAR)'!$P$3:$R$91,3,0),"")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(OCULTAR)'!$P$3:$R$91,3,0),"")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(OCULTAR)'!$P$3:$R$91,3,0),"")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(OCULTAR)'!$P$3:$R$91,3,0),"")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(OCULTAR)'!$P$3:$R$91,3,0),"")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(OCULTAR)'!$P$3:$R$91,3,0),"")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(OCULTAR)'!$P$3:$R$91,3,0),"")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(OCULTAR)'!$P$3:$R$91,3,0),"")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(OCULTAR)'!$P$3:$R$91,3,0),"")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(OCULTAR)'!$P$3:$R$91,3,0),"")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(OCULTAR)'!$P$3:$R$91,3,0),"")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(OCULTAR)'!$P$3:$R$91,3,0),"")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(OCULTAR)'!$P$3:$R$91,3,0),"")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(OCULTAR)'!$P$3:$R$91,3,0),"")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(OCULTAR)'!$P$3:$R$91,3,0),"")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(OCULTAR)'!$P$3:$R$91,3,0),"")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(OCULTAR)'!$P$3:$R$91,3,0),"")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(OCULTAR)'!$P$3:$R$91,3,0),"")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(OCULTAR)'!$P$3:$R$91,3,0),"")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(OCULTAR)'!$P$3:$R$91,3,0),"")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(OCULTAR)'!$P$3:$R$91,3,0),"")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(OCULTAR)'!$P$3:$R$91,3,0),"")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(OCULTAR)'!$P$3:$R$91,3,0),"")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(OCULTAR)'!$P$3:$R$91,3,0),"")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(OCULTAR)'!$P$3:$R$91,3,0),"")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(OCULTAR)'!$P$3:$R$91,3,0),"")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(OCULTAR)'!$P$3:$R$91,3,0),"")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(OCULTAR)'!$P$3:$R$91,3,0),"")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(OCULTAR)'!$P$3:$R$91,3,0),"")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(OCULTAR)'!$P$3:$R$91,3,0),"")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(OCULTAR)'!$P$3:$R$91,3,0),"")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(OCULTAR)'!$P$3:$R$91,3,0),"")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(OCULTAR)'!$P$3:$R$91,3,0),"")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(OCULTAR)'!$P$3:$R$91,3,0),"")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(OCULTAR)'!$P$3:$R$91,3,0),"")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(OCULTAR)'!$P$3:$R$91,3,0),"")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(OCULTAR)'!$P$3:$R$91,3,0),"")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(OCULTAR)'!$P$3:$R$91,3,0),"")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(OCULTAR)'!$P$3:$R$91,3,0),"")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(OCULTAR)'!$P$3:$R$91,3,0),"")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(OCULTAR)'!$P$3:$R$91,3,0),"")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(OCULTAR)'!$P$3:$R$91,3,0),"")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(OCULTAR)'!$P$3:$R$91,3,0),"")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(OCULTAR)'!$P$3:$R$91,3,0),"")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(OCULTAR)'!$P$3:$R$91,3,0),"")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(OCULTAR)'!$P$3:$R$91,3,0),"")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(OCULTAR)'!$P$3:$R$91,3,0),"")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(OCULTAR)'!$P$3:$R$91,3,0),"")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(OCULTAR)'!$P$3:$R$91,3,0),"")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(OCULTAR)'!$P$3:$R$91,3,0),"")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(OCULTAR)'!$P$3:$R$91,3,0),"")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(OCULTAR)'!$P$3:$R$91,3,0),"")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(OCULTAR)'!$P$3:$R$91,3,0),"")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(OCULTAR)'!$P$3:$R$91,3,0),"")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(OCULTAR)'!$P$3:$R$91,3,0),"")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(OCULTAR)'!$P$3:$R$91,3,0),"")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(OCULTAR)'!$P$3:$R$91,3,0),"")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(OCULTAR)'!$P$3:$R$91,3,0),"")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(OCULTAR)'!$P$3:$R$91,3,0),"")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(OCULTAR)'!$P$3:$R$91,3,0),"")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(OCULTAR)'!$P$3:$R$91,3,0),"")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(OCULTAR)'!$P$3:$R$91,3,0),"")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(OCULTAR)'!$P$3:$R$91,3,0),"")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(OCULTAR)'!$P$3:$R$91,3,0),"")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(OCULTAR)'!$P$3:$R$91,3,0),"")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(OCULTAR)'!$P$3:$R$91,3,0),"")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(OCULTAR)'!$P$3:$R$91,3,0),"")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(OCULTAR)'!$P$3:$R$91,3,0),"")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(OCULTAR)'!$P$3:$R$91,3,0),"")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(OCULTAR)'!$P$3:$R$91,3,0),"")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(OCULTAR)'!$P$3:$R$91,3,0),"")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(OCULTAR)'!$P$3:$R$91,3,0),"")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(OCULTAR)'!$P$3:$R$91,3,0),"")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(OCULTAR)'!$P$3:$R$91,3,0),"")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(OCULTAR)'!$P$3:$R$91,3,0),"")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(OCULTAR)'!$P$3:$R$91,3,0),"")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(OCULTAR)'!$P$3:$R$91,3,0),"")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(OCULTAR)'!$P$3:$R$91,3,0),"")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(OCULTAR)'!$P$3:$R$91,3,0),"")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(OCULTAR)'!$P$3:$R$91,3,0),"")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(OCULTAR)'!$P$3:$R$91,3,0),"")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(OCULTAR)'!$P$3:$R$91,3,0),"")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(OCULTAR)'!$P$3:$R$91,3,0),"")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(OCULTAR)'!$P$3:$R$91,3,0),"")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(OCULTAR)'!$P$3:$R$91,3,0),"")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(OCULTAR)'!$P$3:$R$91,3,0),"")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(OCULTAR)'!$P$3:$R$91,3,0),"")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(OCULTAR)'!$P$3:$R$91,3,0),"")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(OCULTAR)'!$P$3:$R$91,3,0),"")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(OCULTAR)'!$P$3:$R$91,3,0),"")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(OCULTAR)'!$P$3:$R$91,3,0),"")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(OCULTAR)'!$P$3:$R$91,3,0),"")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(OCULTAR)'!$P$3:$R$91,3,0),"")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(OCULTAR)'!$P$3:$R$91,3,0),"")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(OCULTAR)'!$P$3:$R$91,3,0),"")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(OCULTAR)'!$P$3:$R$91,3,0),"")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(OCULTAR)'!$P$3:$R$91,3,0),"")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(OCULTAR)'!$P$3:$R$91,3,0),"")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(OCULTAR)'!$P$3:$R$91,3,0),"")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(OCULTAR)'!$P$3:$R$91,3,0),"")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(OCULTAR)'!$P$3:$R$91,3,0),"")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(OCULTAR)'!$P$3:$R$91,3,0),"")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(OCULTAR)'!$P$3:$R$91,3,0),"")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(OCULTAR)'!$P$3:$R$91,3,0),"")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(OCULTAR)'!$P$3:$R$91,3,0),"")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(OCULTAR)'!$P$3:$R$91,3,0),"")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(OCULTAR)'!$P$3:$R$91,3,0),"")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(OCULTAR)'!$P$3:$R$91,3,0),"")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(OCULTAR)'!$P$3:$R$91,3,0),"")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(OCULTAR)'!$P$3:$R$91,3,0),"")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(OCULTAR)'!$P$3:$R$91,3,0),"")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(OCULTAR)'!$P$3:$R$91,3,0),"")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(OCULTAR)'!$P$3:$R$91,3,0),"")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(OCULTAR)'!$P$3:$R$91,3,0),"")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(OCULTAR)'!$P$3:$R$91,3,0),"")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(OCULTAR)'!$P$3:$R$91,3,0),"")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(OCULTAR)'!$P$3:$R$91,3,0),"")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(OCULTAR)'!$P$3:$R$91,3,0),"")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(OCULTAR)'!$P$3:$R$91,3,0),"")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(OCULTAR)'!$P$3:$R$91,3,0),"")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(OCULTAR)'!$P$3:$R$91,3,0),"")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(OCULTAR)'!$P$3:$R$91,3,0),"")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(OCULTAR)'!$P$3:$R$91,3,0),"")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(OCULTAR)'!$P$3:$R$91,3,0),"")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(OCULTAR)'!$P$3:$R$91,3,0),"")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(OCULTAR)'!$P$3:$R$91,3,0),"")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(OCULTAR)'!$P$3:$R$91,3,0),"")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(OCULTAR)'!$P$3:$R$91,3,0),"")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(OCULTAR)'!$P$3:$R$91,3,0),"")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(OCULTAR)'!$P$3:$R$91,3,0),"")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(OCULTAR)'!$P$3:$R$91,3,0),"")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(OCULTAR)'!$P$3:$R$91,3,0),"")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(OCULTAR)'!$P$3:$R$91,3,0),"")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(OCULTAR)'!$P$3:$R$91,3,0),"")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(OCULTAR)'!$P$3:$R$91,3,0),"")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(OCULTAR)'!$P$3:$R$91,3,0),"")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(OCULTAR)'!$P$3:$R$91,3,0),"")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(OCULTAR)'!$P$3:$R$91,3,0),"")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(OCULTAR)'!$P$3:$R$91,3,0),"")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(OCULTAR)'!$P$3:$R$91,3,0),"")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(OCULTAR)'!$P$3:$R$91,3,0),"")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(OCULTAR)'!$P$3:$R$91,3,0),"")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(OCULTAR)'!$P$3:$R$91,3,0),"")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(OCULTAR)'!$P$3:$R$91,3,0),"")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(OCULTAR)'!$P$3:$R$91,3,0),"")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(OCULTAR)'!$P$3:$R$91,3,0),"")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(OCULTAR)'!$P$3:$R$91,3,0),"")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(OCULTAR)'!$P$3:$R$91,3,0),"")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(OCULTAR)'!$P$3:$R$91,3,0),"")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(OCULTAR)'!$P$3:$R$91,3,0),"")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(OCULTAR)'!$P$3:$R$91,3,0),"")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(OCULTAR)'!$P$3:$R$91,3,0),"")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(OCULTAR)'!$P$3:$R$91,3,0),"")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(OCULTAR)'!$P$3:$R$91,3,0),"")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(OCULTAR)'!$P$3:$R$91,3,0),"")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(OCULTAR)'!$P$3:$R$91,3,0),"")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(OCULTAR)'!$P$3:$R$91,3,0),"")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(OCULTAR)'!$P$3:$R$91,3,0),"")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(OCULTAR)'!$P$3:$R$91,3,0),"")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(OCULTAR)'!$P$3:$R$91,3,0),"")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(OCULTAR)'!$P$3:$R$91,3,0),"")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(OCULTAR)'!$P$3:$R$91,3,0),"")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(OCULTAR)'!$P$3:$R$91,3,0),"")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(OCULTAR)'!$P$3:$R$91,3,0),"")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(OCULTAR)'!$P$3:$R$91,3,0),"")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(OCULTAR)'!$P$3:$R$91,3,0),"")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(OCULTAR)'!$P$3:$R$91,3,0),"")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(OCULTAR)'!$P$3:$R$91,3,0),"")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(OCULTAR)'!$P$3:$R$91,3,0),"")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(OCULTAR)'!$P$3:$R$91,3,0),"")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(OCULTAR)'!$P$3:$R$91,3,0),"")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(OCULTAR)'!$P$3:$R$91,3,0),"")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(OCULTAR)'!$P$3:$R$91,3,0),"")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(OCULTAR)'!$P$3:$R$91,3,0),"")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(OCULTAR)'!$P$3:$R$91,3,0),"")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(OCULTAR)'!$P$3:$R$91,3,0),"")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(OCULTAR)'!$P$3:$R$91,3,0),"")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(OCULTAR)'!$P$3:$R$91,3,0),"")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(OCULTAR)'!$P$3:$R$91,3,0),"")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(OCULTAR)'!$P$3:$R$91,3,0),"")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(OCULTAR)'!$P$3:$R$91,3,0),"")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(OCULTAR)'!$P$3:$R$91,3,0),"")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(OCULTAR)'!$P$3:$R$91,3,0),"")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(OCULTAR)'!$P$3:$R$91,3,0),"")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(OCULTAR)'!$P$3:$R$91,3,0),"")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(OCULTAR)'!$P$3:$R$91,3,0),"")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(OCULTAR)'!$P$3:$R$91,3,0),"")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(OCULTAR)'!$P$3:$R$91,3,0),"")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(OCULTAR)'!$P$3:$R$91,3,0),"")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(OCULTAR)'!$P$3:$R$91,3,0),"")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(OCULTAR)'!$P$3:$R$91,3,0),"")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(OCULTAR)'!$P$3:$R$91,3,0),"")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(OCULTAR)'!$P$3:$R$91,3,0),"")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(OCULTAR)'!$P$3:$R$91,3,0),"")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(OCULTAR)'!$P$3:$R$91,3,0),"")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(OCULTAR)'!$P$3:$R$91,3,0),"")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(OCULTAR)'!$P$3:$R$91,3,0),"")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(OCULTAR)'!$P$3:$R$91,3,0),"")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(OCULTAR)'!$P$3:$R$91,3,0),"")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(OCULTAR)'!$P$3:$R$91,3,0),"")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(OCULTAR)'!$P$3:$R$91,3,0),"")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(OCULTAR)'!$P$3:$R$91,3,0),"")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(OCULTAR)'!$P$3:$R$91,3,0),"")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(OCULTAR)'!$P$3:$R$91,3,0),"")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(OCULTAR)'!$P$3:$R$91,3,0),"")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(OCULTAR)'!$P$3:$R$91,3,0),"")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(OCULTAR)'!$P$3:$R$91,3,0),"")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(OCULTAR)'!$P$3:$R$91,3,0),"")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(OCULTAR)'!$P$3:$R$91,3,0),"")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(OCULTAR)'!$P$3:$R$91,3,0),"")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(OCULTAR)'!$P$3:$R$91,3,0),"")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(OCULTAR)'!$P$3:$R$91,3,0),"")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(OCULTAR)'!$P$3:$R$91,3,0),"")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(OCULTAR)'!$P$3:$R$91,3,0),"")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(OCULTAR)'!$P$3:$R$91,3,0),"")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(OCULTAR)'!$P$3:$R$91,3,0),"")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(OCULTAR)'!$P$3:$R$91,3,0),"")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(OCULTAR)'!$P$3:$R$91,3,0),"")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(OCULTAR)'!$P$3:$R$91,3,0),"")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(OCULTAR)'!$P$3:$R$91,3,0),"")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(OCULTAR)'!$P$3:$R$91,3,0),"")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(OCULTAR)'!$P$3:$R$91,3,0),"")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(OCULTAR)'!$P$3:$R$91,3,0),"")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(OCULTAR)'!$P$3:$R$91,3,0),"")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(OCULTAR)'!$P$3:$R$91,3,0),"")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(OCULTAR)'!$P$3:$R$91,3,0),"")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(OCULTAR)'!$P$3:$R$91,3,0),"")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(OCULTAR)'!$P$3:$R$91,3,0),"")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(OCULTAR)'!$P$3:$R$91,3,0),"")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(OCULTAR)'!$P$3:$R$91,3,0),"")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(OCULTAR)'!$P$3:$R$91,3,0),"")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(OCULTAR)'!$P$3:$R$91,3,0),"")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(OCULTAR)'!$P$3:$R$91,3,0),"")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(OCULTAR)'!$P$3:$R$91,3,0),"")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(OCULTAR)'!$P$3:$R$91,3,0),"")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(OCULTAR)'!$P$3:$R$91,3,0),"")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(OCULTAR)'!$P$3:$R$91,3,0),"")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(OCULTAR)'!$P$3:$R$91,3,0),"")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(OCULTAR)'!$P$3:$R$91,3,0),"")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(OCULTAR)'!$P$3:$R$91,3,0),"")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(OCULTAR)'!$P$3:$R$91,3,0),"")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(OCULTAR)'!$P$3:$R$91,3,0),"")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(OCULTAR)'!$P$3:$R$91,3,0),"")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(OCULTAR)'!$P$3:$R$91,3,0),"")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(OCULTAR)'!$P$3:$R$91,3,0),"")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(OCULTAR)'!$P$3:$R$91,3,0),"")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(OCULTAR)'!$P$3:$R$91,3,0),"")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(OCULTAR)'!$P$3:$R$91,3,0),"")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(OCULTAR)'!$P$3:$R$91,3,0),"")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(OCULTAR)'!$P$3:$R$91,3,0),"")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(OCULTAR)'!$P$3:$R$91,3,0),"")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(OCULTAR)'!$P$3:$R$91,3,0),"")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(OCULTAR)'!$P$3:$R$91,3,0),"")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(OCULTAR)'!$P$3:$R$91,3,0),"")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(OCULTAR)'!$P$3:$R$91,3,0),"")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(OCULTAR)'!$P$3:$R$91,3,0),"")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(OCULTAR)'!$P$3:$R$91,3,0),"")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(OCULTAR)'!$P$3:$R$91,3,0),"")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(OCULTAR)'!$P$3:$R$91,3,0),"")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(OCULTAR)'!$P$3:$R$91,3,0),"")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(OCULTAR)'!$P$3:$R$91,3,0),"")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(OCULTAR)'!$P$3:$R$91,3,0),"")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(OCULTAR)'!$P$3:$R$91,3,0),"")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(OCULTAR)'!$P$3:$R$91,3,0),"")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(OCULTAR)'!$P$3:$R$91,3,0),"")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(OCULTAR)'!$P$3:$R$91,3,0),"")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(OCULTAR)'!$P$3:$R$91,3,0),"")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(OCULTAR)'!$P$3:$R$91,3,0),"")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(OCULTAR)'!$P$3:$R$91,3,0),"")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(OCULTAR)'!$P$3:$R$91,3,0),"")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(OCULTAR)'!$P$3:$R$91,3,0),"")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(OCULTAR)'!$P$3:$R$91,3,0),"")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(OCULTAR)'!$P$3:$R$91,3,0),"")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(OCULTAR)'!$P$3:$R$91,3,0),"")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(OCULTAR)'!$P$3:$R$91,3,0),"")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(OCULTAR)'!$P$3:$R$91,3,0),"")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(OCULTAR)'!$P$3:$R$91,3,0),"")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(OCULTAR)'!$P$3:$R$91,3,0),"")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(OCULTAR)'!$P$3:$R$91,3,0),"")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(OCULTAR)'!$P$3:$R$91,3,0),"")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(OCULTAR)'!$P$3:$R$91,3,0),"")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(OCULTAR)'!$P$3:$R$91,3,0),"")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(OCULTAR)'!$P$3:$R$91,3,0),"")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(OCULTAR)'!$P$3:$R$91,3,0),"")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(OCULTAR)'!$P$3:$R$91,3,0),"")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(OCULTAR)'!$P$3:$R$91,3,0),"")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(OCULTAR)'!$P$3:$R$91,3,0),"")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(OCULTAR)'!$P$3:$R$91,3,0),"")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(OCULTAR)'!$P$3:$R$91,3,0),"")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(OCULTAR)'!$P$3:$R$91,3,0),"")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(OCULTAR)'!$P$3:$R$91,3,0),"")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(OCULTAR)'!$P$3:$R$91,3,0),"")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(OCULTAR)'!$P$3:$R$91,3,0),"")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(OCULTAR)'!$P$3:$R$91,3,0),"")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(OCULTAR)'!$P$3:$R$91,3,0),"")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(OCULTAR)'!$P$3:$R$91,3,0),"")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(OCULTAR)'!$P$3:$R$91,3,0),"")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(OCULTAR)'!$P$3:$R$91,3,0),"")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(OCULTAR)'!$P$3:$R$91,3,0),"")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(OCULTAR)'!$P$3:$R$91,3,0),"")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(OCULTAR)'!$P$3:$R$91,3,0),"")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(OCULTAR)'!$P$3:$R$91,3,0),"")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(OCULTAR)'!$P$3:$R$91,3,0),"")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(OCULTAR)'!$P$3:$R$91,3,0),"")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(OCULTAR)'!$P$3:$R$91,3,0),"")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(OCULTAR)'!$P$3:$R$91,3,0),"")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(OCULTAR)'!$P$3:$R$91,3,0),"")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(OCULTAR)'!$P$3:$R$91,3,0),"")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(OCULTAR)'!$P$3:$R$91,3,0),"")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(OCULTAR)'!$P$3:$R$91,3,0),"")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(OCULTAR)'!$P$3:$R$91,3,0),"")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(OCULTAR)'!$P$3:$R$91,3,0),"")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(OCULTAR)'!$P$3:$R$91,3,0),"")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(OCULTAR)'!$P$3:$R$91,3,0),"")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(OCULTAR)'!$P$3:$R$91,3,0),"")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(OCULTAR)'!$P$3:$R$91,3,0),"")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(OCULTAR)'!$P$3:$R$91,3,0),"")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(OCULTAR)'!$P$3:$R$91,3,0),"")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(OCULTAR)'!$P$3:$R$91,3,0),"")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(OCULTAR)'!$P$3:$R$91,3,0),"")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(OCULTAR)'!$P$3:$R$91,3,0),"")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(OCULTAR)'!$P$3:$R$91,3,0),"")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(OCULTAR)'!$P$3:$R$91,3,0),"")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(OCULTAR)'!$P$3:$R$91,3,0),"")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(OCULTAR)'!$P$3:$R$91,3,0),"")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(OCULTAR)'!$P$3:$R$91,3,0),"")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(OCULTAR)'!$P$3:$R$91,3,0),"")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(OCULTAR)'!$P$3:$R$91,3,0),"")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(OCULTAR)'!$P$3:$R$91,3,0),"")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(OCULTAR)'!$P$3:$R$91,3,0),"")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(OCULTAR)'!$P$3:$R$91,3,0),"")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(OCULTAR)'!$P$3:$R$91,3,0),"")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(OCULTAR)'!$P$3:$R$91,3,0),"")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(OCULTAR)'!$P$3:$R$91,3,0),"")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(OCULTAR)'!$P$3:$R$91,3,0),"")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(OCULTAR)'!$P$3:$R$91,3,0),"")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(OCULTAR)'!$P$3:$R$91,3,0),"")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(OCULTAR)'!$P$3:$R$91,3,0),"")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(OCULTAR)'!$P$3:$R$91,3,0),"")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(OCULTAR)'!$P$3:$R$91,3,0),"")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(OCULTAR)'!$P$3:$R$91,3,0),"")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(OCULTAR)'!$P$3:$R$91,3,0),"")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(OCULTAR)'!$P$3:$R$91,3,0),"")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(OCULTAR)'!$P$3:$R$91,3,0),"")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(OCULTAR)'!$P$3:$R$91,3,0),"")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(OCULTAR)'!$P$3:$R$91,3,0),"")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(OCULTAR)'!$P$3:$R$91,3,0),"")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(OCULTAR)'!$P$3:$R$91,3,0),"")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(OCULTAR)'!$P$3:$R$91,3,0),"")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(OCULTAR)'!$P$3:$R$91,3,0),"")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(OCULTAR)'!$P$3:$R$91,3,0),"")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(OCULTAR)'!$P$3:$R$91,3,0),"")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(OCULTAR)'!$P$3:$R$91,3,0),"")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(OCULTAR)'!$P$3:$R$91,3,0),"")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(OCULTAR)'!$P$3:$R$91,3,0),"")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(OCULTAR)'!$P$3:$R$91,3,0),"")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(OCULTAR)'!$P$3:$R$91,3,0),"")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(OCULTAR)'!$P$3:$R$91,3,0),"")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(OCULTAR)'!$P$3:$R$91,3,0),"")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(OCULTAR)'!$P$3:$R$91,3,0),"")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(OCULTAR)'!$P$3:$R$91,3,0),"")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(OCULTAR)'!$P$3:$R$91,3,0),"")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(OCULTAR)'!$P$3:$R$91,3,0),"")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(OCULTAR)'!$P$3:$R$91,3,0),"")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(OCULTAR)'!$P$3:$R$91,3,0),"")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(OCULTAR)'!$P$3:$R$91,3,0),"")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(OCULTAR)'!$P$3:$R$91,3,0),"")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(OCULTAR)'!$P$3:$R$91,3,0),"")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(OCULTAR)'!$P$3:$R$91,3,0),"")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(OCULTAR)'!$P$3:$R$91,3,0),"")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(OCULTAR)'!$P$3:$R$91,3,0),"")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(OCULTAR)'!$P$3:$R$91,3,0),"")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(OCULTAR)'!$P$3:$R$91,3,0),"")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(OCULTAR)'!$P$3:$R$91,3,0),"")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(OCULTAR)'!$P$3:$R$91,3,0),"")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(OCULTAR)'!$P$3:$R$91,3,0),"")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(OCULTAR)'!$P$3:$R$91,3,0),"")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(OCULTAR)'!$P$3:$R$91,3,0),"")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(OCULTAR)'!$P$3:$R$91,3,0),"")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(OCULTAR)'!$P$3:$R$91,3,0),"")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(OCULTAR)'!$P$3:$R$91,3,0),"")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(OCULTAR)'!$P$3:$R$91,3,0),"")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(OCULTAR)'!$P$3:$R$91,3,0),"")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(OCULTAR)'!$P$3:$R$91,3,0),"")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(OCULTAR)'!$P$3:$R$91,3,0),"")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(OCULTAR)'!$P$3:$R$91,3,0),"")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(OCULTAR)'!$P$3:$R$91,3,0),"")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(OCULTAR)'!$P$3:$R$91,3,0),"")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(OCULTAR)'!$P$3:$R$91,3,0),"")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(OCULTAR)'!$P$3:$R$91,3,0),"")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(OCULTAR)'!$P$3:$R$91,3,0),"")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(OCULTAR)'!$P$3:$R$91,3,0),"")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(OCULTAR)'!$P$3:$R$91,3,0),"")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(OCULTAR)'!$P$3:$R$91,3,0),"")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(OCULTAR)'!$P$3:$R$91,3,0),"")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(OCULTAR)'!$P$3:$R$91,3,0),"")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(OCULTAR)'!$P$3:$R$91,3,0),"")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(OCULTAR)'!$P$3:$R$91,3,0),"")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(OCULTAR)'!$P$3:$R$91,3,0),"")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(OCULTAR)'!$P$3:$R$91,3,0),"")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(OCULTAR)'!$P$3:$R$91,3,0),"")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(OCULTAR)'!$P$3:$R$91,3,0),"")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(OCULTAR)'!$P$3:$R$91,3,0),"")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(OCULTAR)'!$P$3:$R$91,3,0),"")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(OCULTAR)'!$P$3:$R$91,3,0),"")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(OCULTAR)'!$P$3:$R$91,3,0),"")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(OCULTAR)'!$P$3:$R$91,3,0),"")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(OCULTAR)'!$P$3:$R$91,3,0),"")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(OCULTAR)'!$P$3:$R$91,3,0),"")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(OCULTAR)'!$P$3:$R$91,3,0),"")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(OCULTAR)'!$P$3:$R$91,3,0),"")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(OCULTAR)'!$P$3:$R$91,3,0),"")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(OCULTAR)'!$P$3:$R$91,3,0),"")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(OCULTAR)'!$P$3:$R$91,3,0),"")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(OCULTAR)'!$P$3:$R$91,3,0),"")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(OCULTAR)'!$P$3:$R$91,3,0),"")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(OCULTAR)'!$P$3:$R$91,3,0),"")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(OCULTAR)'!$P$3:$R$91,3,0),"")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(OCULTAR)'!$P$3:$R$91,3,0),"")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(OCULTAR)'!$P$3:$R$91,3,0),"")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(OCULTAR)'!$P$3:$R$91,3,0),"")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(OCULTAR)'!$P$3:$R$91,3,0),"")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(OCULTAR)'!$P$3:$R$91,3,0),"")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(OCULTAR)'!$P$3:$R$91,3,0),"")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(OCULTAR)'!$P$3:$R$91,3,0),"")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(OCULTAR)'!$P$3:$R$91,3,0),"")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(OCULTAR)'!$P$3:$R$91,3,0),"")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(OCULTAR)'!$P$3:$R$91,3,0),"")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(OCULTAR)'!$P$3:$R$91,3,0),"")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(OCULTAR)'!$P$3:$R$91,3,0),"")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(OCULTAR)'!$P$3:$R$91,3,0),"")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(OCULTAR)'!$P$3:$R$91,3,0),"")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(OCULTAR)'!$P$3:$R$91,3,0),"")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(OCULTAR)'!$P$3:$R$91,3,0),"")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(OCULTAR)'!$P$3:$R$91,3,0),"")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(OCULTAR)'!$P$3:$R$91,3,0),"")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(OCULTAR)'!$P$3:$R$91,3,0),"")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(OCULTAR)'!$P$3:$R$91,3,0),"")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(OCULTAR)'!$P$3:$R$91,3,0),"")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(OCULTAR)'!$P$3:$R$91,3,0),"")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(OCULTAR)'!$P$3:$R$91,3,0),"")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(OCULTAR)'!$P$3:$R$91,3,0),"")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(OCULTAR)'!$P$3:$R$91,3,0),"")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(OCULTAR)'!$P$3:$R$91,3,0),"")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(OCULTAR)'!$P$3:$R$91,3,0),"")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(OCULTAR)'!$P$3:$R$91,3,0),"")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(OCULTAR)'!$P$3:$R$91,3,0),"")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(OCULTAR)'!$P$3:$R$91,3,0),"")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(OCULTAR)'!$P$3:$R$91,3,0),"")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(OCULTAR)'!$P$3:$R$91,3,0),"")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(OCULTAR)'!$P$3:$R$91,3,0),"")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(OCULTAR)'!$P$3:$R$91,3,0),"")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(OCULTAR)'!$P$3:$R$91,3,0),"")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(OCULTAR)'!$P$3:$R$91,3,0),"")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(OCULTAR)'!$P$3:$R$91,3,0),"")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(OCULTAR)'!$P$3:$R$91,3,0),"")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(OCULTAR)'!$P$3:$R$91,3,0),"")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(OCULTAR)'!$P$3:$R$91,3,0),"")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(OCULTAR)'!$P$3:$R$91,3,0),"")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(OCULTAR)'!$P$3:$R$91,3,0),"")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(OCULTAR)'!$P$3:$R$91,3,0),"")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(OCULTAR)'!$P$3:$R$91,3,0),"")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(OCULTAR)'!$P$3:$R$91,3,0),"")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(OCULTAR)'!$P$3:$R$91,3,0),"")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(OCULTAR)'!$P$3:$R$91,3,0),"")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(OCULTAR)'!$P$3:$R$91,3,0),"")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(OCULTAR)'!$P$3:$R$91,3,0),"")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(OCULTAR)'!$P$3:$R$91,3,0),"")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(OCULTAR)'!$P$3:$R$91,3,0),"")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(OCULTAR)'!$P$3:$R$91,3,0),"")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(OCULTAR)'!$P$3:$R$91,3,0),"")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(OCULTAR)'!$P$3:$R$91,3,0),"")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(OCULTAR)'!$P$3:$R$91,3,0),"")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(OCULTAR)'!$P$3:$R$91,3,0),"")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(OCULTAR)'!$P$3:$R$91,3,0),"")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(OCULTAR)'!$P$3:$R$91,3,0),"")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(OCULTAR)'!$P$3:$R$91,3,0),"")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(OCULTAR)'!$P$3:$R$91,3,0),"")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(OCULTAR)'!$P$3:$R$91,3,0),"")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(OCULTAR)'!$P$3:$R$91,3,0),"")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(OCULTAR)'!$P$3:$R$91,3,0),"")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(OCULTAR)'!$P$3:$R$91,3,0),"")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(OCULTAR)'!$P$3:$R$91,3,0),"")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(OCULTAR)'!$P$3:$R$91,3,0),"")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(OCULTAR)'!$P$3:$R$91,3,0),"")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(OCULTAR)'!$P$3:$R$91,3,0),"")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(OCULTAR)'!$P$3:$R$91,3,0),"")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(OCULTAR)'!$P$3:$R$91,3,0),"")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(OCULTAR)'!$P$3:$R$91,3,0),"")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(OCULTAR)'!$P$3:$R$91,3,0),"")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(OCULTAR)'!$P$3:$R$91,3,0),"")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(OCULTAR)'!$P$3:$R$91,3,0),"")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(OCULTAR)'!$P$3:$R$91,3,0),"")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(OCULTAR)'!$P$3:$R$91,3,0),"")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(OCULTAR)'!$P$3:$R$91,3,0),"")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(OCULTAR)'!$P$3:$R$91,3,0),"")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(OCULTAR)'!$P$3:$R$91,3,0),"")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(OCULTAR)'!$P$3:$R$91,3,0),"")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(OCULTAR)'!$P$3:$R$91,3,0),"")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(OCULTAR)'!$P$3:$R$91,3,0),"")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(OCULTAR)'!$P$3:$R$91,3,0),"")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(OCULTAR)'!$P$3:$R$91,3,0),"")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(OCULTAR)'!$P$3:$R$91,3,0),"")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(OCULTAR)'!$P$3:$R$91,3,0),"")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(OCULTAR)'!$P$3:$R$91,3,0),"")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(OCULTAR)'!$P$3:$R$91,3,0),"")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(OCULTAR)'!$P$3:$R$91,3,0),"")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(OCULTAR)'!$P$3:$R$91,3,0),"")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(OCULTAR)'!$P$3:$R$91,3,0),"")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(OCULTAR)'!$P$3:$R$91,3,0),"")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(OCULTAR)'!$P$3:$R$91,3,0),"")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(OCULTAR)'!$P$3:$R$91,3,0),"")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(OCULTAR)'!$P$3:$R$91,3,0),"")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(OCULTAR)'!$P$3:$R$91,3,0),"")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(OCULTAR)'!$P$3:$R$91,3,0),"")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(OCULTAR)'!$P$3:$R$91,3,0),"")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(OCULTAR)'!$P$3:$R$91,3,0),"")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(OCULTAR)'!$P$3:$R$91,3,0),"")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(OCULTAR)'!$P$3:$R$91,3,0),"")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(OCULTAR)'!$P$3:$R$91,3,0),"")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(OCULTAR)'!$P$3:$R$91,3,0),"")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(OCULTAR)'!$P$3:$R$91,3,0),"")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(OCULTAR)'!$P$3:$R$91,3,0),"")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(OCULTAR)'!$P$3:$R$91,3,0),"")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(OCULTAR)'!$P$3:$R$91,3,0),"")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(OCULTAR)'!$P$3:$R$91,3,0),"")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(OCULTAR)'!$P$3:$R$91,3,0),"")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(OCULTAR)'!$P$3:$R$91,3,0),"")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(OCULTAR)'!$P$3:$R$91,3,0),"")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(OCULTAR)'!$P$3:$R$91,3,0),"")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(OCULTAR)'!$P$3:$R$91,3,0),"")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(OCULTAR)'!$P$3:$R$91,3,0),"")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(OCULTAR)'!$P$3:$R$91,3,0),"")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(OCULTAR)'!$P$3:$R$91,3,0),"")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(OCULTAR)'!$P$3:$R$91,3,0),"")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(OCULTAR)'!$P$3:$R$91,3,0),"")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(OCULTAR)'!$P$3:$R$91,3,0),"")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(OCULTAR)'!$P$3:$R$91,3,0),"")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(OCULTAR)'!$P$3:$R$91,3,0),"")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(OCULTAR)'!$P$3:$R$91,3,0),"")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(OCULTAR)'!$P$3:$R$91,3,0),"")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(OCULTAR)'!$P$3:$R$91,3,0),"")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(OCULTAR)'!$P$3:$R$91,3,0),"")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(OCULTAR)'!$P$3:$R$91,3,0),"")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(OCULTAR)'!$P$3:$R$91,3,0),"")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(OCULTAR)'!$P$3:$R$91,3,0),"")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(OCULTAR)'!$P$3:$R$91,3,0),"")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(OCULTAR)'!$P$3:$R$91,3,0),"")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(OCULTAR)'!$P$3:$R$91,3,0),"")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(OCULTAR)'!$P$3:$R$91,3,0),"")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(OCULTAR)'!$P$3:$R$91,3,0),"")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(OCULTAR)'!$P$3:$R$91,3,0),"")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(OCULTAR)'!$P$3:$R$91,3,0),"")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(OCULTAR)'!$P$3:$R$91,3,0),"")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(OCULTAR)'!$P$3:$R$91,3,0),"")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(OCULTAR)'!$P$3:$R$91,3,0),"")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(OCULTAR)'!$P$3:$R$91,3,0),"")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(OCULTAR)'!$P$3:$R$91,3,0),"")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(OCULTAR)'!$P$3:$R$91,3,0),"")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(OCULTAR)'!$P$3:$R$91,3,0),"")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(OCULTAR)'!$P$3:$R$91,3,0),"")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(OCULTAR)'!$P$3:$R$91,3,0),"")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(OCULTAR)'!$P$3:$R$91,3,0),"")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(OCULTAR)'!$P$3:$R$91,3,0),"")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(OCULTAR)'!$P$3:$R$91,3,0),"")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(OCULTAR)'!$P$3:$R$91,3,0),"")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(OCULTAR)'!$P$3:$R$91,3,0),"")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(OCULTAR)'!$P$3:$R$91,3,0),"")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(OCULTAR)'!$P$3:$R$91,3,0),"")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(OCULTAR)'!$P$3:$R$91,3,0),"")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(OCULTAR)'!$P$3:$R$91,3,0),"")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(OCULTAR)'!$P$3:$R$91,3,0),"")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(OCULTAR)'!$P$3:$R$91,3,0),"")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(OCULTAR)'!$P$3:$R$91,3,0),"")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(OCULTAR)'!$P$3:$R$91,3,0),"")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(OCULTAR)'!$P$3:$R$91,3,0),"")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(OCULTAR)'!$P$3:$R$91,3,0),"")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(OCULTAR)'!$P$3:$R$91,3,0),"")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(OCULTAR)'!$P$3:$R$91,3,0),"")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(OCULTAR)'!$P$3:$R$91,3,0),"")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(OCULTAR)'!$P$3:$R$91,3,0),"")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(OCULTAR)'!$P$3:$R$91,3,0),"")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(OCULTAR)'!$P$3:$R$91,3,0),"")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(OCULTAR)'!$P$3:$R$91,3,0),"")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(OCULTAR)'!$P$3:$R$91,3,0),"")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(OCULTAR)'!$P$3:$R$91,3,0),"")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(OCULTAR)'!$P$3:$R$91,3,0),"")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(OCULTAR)'!$P$3:$R$91,3,0),"")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(OCULTAR)'!$P$3:$R$91,3,0),"")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(OCULTAR)'!$P$3:$R$91,3,0),"")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(OCULTAR)'!$P$3:$R$91,3,0),"")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(OCULTAR)'!$P$3:$R$91,3,0),"")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(OCULTAR)'!$P$3:$R$91,3,0),"")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(OCULTAR)'!$P$3:$R$91,3,0),"")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(OCULTAR)'!$P$3:$R$91,3,0),"")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(OCULTAR)'!$P$3:$R$91,3,0),"")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(OCULTAR)'!$P$3:$R$91,3,0),"")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(OCULTAR)'!$P$3:$R$91,3,0),"")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(OCULTAR)'!$P$3:$R$91,3,0),"")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(OCULTAR)'!$P$3:$R$91,3,0),"")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(OCULTAR)'!$P$3:$R$91,3,0),"")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(OCULTAR)'!$P$3:$R$91,3,0),"")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(OCULTAR)'!$P$3:$R$91,3,0),"")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(OCULTAR)'!$P$3:$R$91,3,0),"")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(OCULTAR)'!$P$3:$R$91,3,0),"")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(OCULTAR)'!$P$3:$R$91,3,0),"")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(OCULTAR)'!$P$3:$R$91,3,0),"")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(OCULTAR)'!$P$3:$R$91,3,0),"")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(OCULTAR)'!$P$3:$R$91,3,0),"")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(OCULTAR)'!$P$3:$R$91,3,0),"")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(OCULTAR)'!$P$3:$R$91,3,0),"")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(OCULTAR)'!$P$3:$R$91,3,0),"")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(OCULTAR)'!$P$3:$R$91,3,0),"")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(OCULTAR)'!$P$3:$R$91,3,0),"")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(OCULTAR)'!$P$3:$R$91,3,0),"")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(OCULTAR)'!$P$3:$R$91,3,0),"")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(OCULTAR)'!$P$3:$R$91,3,0),"")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(OCULTAR)'!$P$3:$R$91,3,0),"")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(OCULTAR)'!$P$3:$R$91,3,0),"")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(OCULTAR)'!$P$3:$R$91,3,0),"")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(OCULTAR)'!$P$3:$R$91,3,0),"")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(OCULTAR)'!$P$3:$R$91,3,0),"")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(OCULTAR)'!$P$3:$R$91,3,0),"")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(OCULTAR)'!$P$3:$R$91,3,0),"")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(OCULTAR)'!$P$3:$R$91,3,0),"")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(OCULTAR)'!$P$3:$R$91,3,0),"")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(OCULTAR)'!$P$3:$R$91,3,0),"")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(OCULTAR)'!$P$3:$R$91,3,0),"")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(OCULTAR)'!$P$3:$R$91,3,0),"")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(OCULTAR)'!$P$3:$R$91,3,0),"")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(OCULTAR)'!$P$3:$R$91,3,0),"")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(OCULTAR)'!$P$3:$R$91,3,0),"")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(OCULTAR)'!$P$3:$R$91,3,0),"")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(OCULTAR)'!$P$3:$R$91,3,0),"")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(OCULTAR)'!$P$3:$R$91,3,0),"")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(OCULTAR)'!$P$3:$R$91,3,0),"")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(OCULTAR)'!$P$3:$R$91,3,0),"")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(OCULTAR)'!$P$3:$R$91,3,0),"")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(OCULTAR)'!$P$3:$R$91,3,0),"")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(OCULTAR)'!$P$3:$R$91,3,0),"")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(OCULTAR)'!$P$3:$R$91,3,0),"")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(OCULTAR)'!$P$3:$R$91,3,0),"")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(OCULTAR)'!$P$3:$R$91,3,0),"")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(OCULTAR)'!$P$3:$R$91,3,0),"")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(OCULTAR)'!$P$3:$R$91,3,0),"")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(OCULTAR)'!$P$3:$R$91,3,0),"")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(OCULTAR)'!$P$3:$R$91,3,0),"")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(OCULTAR)'!$P$3:$R$91,3,0),"")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(OCULTAR)'!$P$3:$R$91,3,0),"")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(OCULTAR)'!$P$3:$R$91,3,0),"")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(OCULTAR)'!$P$3:$R$91,3,0),"")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(OCULTAR)'!$P$3:$R$91,3,0),"")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(OCULTAR)'!$P$3:$R$91,3,0),"")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(OCULTAR)'!$P$3:$R$91,3,0),"")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(OCULTAR)'!$P$3:$R$91,3,0),"")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(OCULTAR)'!$P$3:$R$91,3,0),"")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(OCULTAR)'!$P$3:$R$91,3,0),"")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(OCULTAR)'!$P$3:$R$91,3,0),"")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(OCULTAR)'!$P$3:$R$91,3,0),"")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(OCULTAR)'!$P$3:$R$91,3,0),"")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(OCULTAR)'!$P$3:$R$91,3,0),"")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(OCULTAR)'!$P$3:$R$91,3,0),"")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(OCULTAR)'!$P$3:$R$91,3,0),"")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(OCULTAR)'!$P$3:$R$91,3,0),"")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(OCULTAR)'!$P$3:$R$91,3,0),"")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(OCULTAR)'!$P$3:$R$91,3,0),"")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(OCULTAR)'!$P$3:$R$91,3,0),"")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(OCULTAR)'!$P$3:$R$91,3,0),"")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(OCULTAR)'!$P$3:$R$91,3,0),"")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(OCULTAR)'!$P$3:$R$91,3,0),"")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(OCULTAR)'!$P$3:$R$91,3,0),"")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(OCULTAR)'!$P$3:$R$91,3,0),"")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(OCULTAR)'!$P$3:$R$91,3,0),"")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(OCULTAR)'!$P$3:$R$91,3,0),"")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(OCULTAR)'!$P$3:$R$91,3,0),"")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(OCULTAR)'!$P$3:$R$91,3,0),"")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(OCULTAR)'!$P$3:$R$91,3,0),"")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(OCULTAR)'!$P$3:$R$91,3,0),"")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(OCULTAR)'!$P$3:$R$91,3,0),"")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(OCULTAR)'!$P$3:$R$91,3,0),"")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(OCULTAR)'!$P$3:$R$91,3,0),"")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(OCULTAR)'!$P$3:$R$91,3,0),"")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(OCULTAR)'!$P$3:$R$91,3,0),"")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(OCULTAR)'!$P$3:$R$91,3,0),"")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(OCULTAR)'!$P$3:$R$91,3,0),"")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(OCULTAR)'!$P$3:$R$91,3,0),"")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(OCULTAR)'!$P$3:$R$91,3,0),"")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(OCULTAR)'!$P$3:$R$91,3,0),"")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(OCULTAR)'!$P$3:$R$91,3,0),"")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(OCULTAR)'!$P$3:$R$91,3,0),"")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(OCULTAR)'!$P$3:$R$91,3,0),"")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(OCULTAR)'!$P$3:$R$91,3,0),"")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(OCULTAR)'!$P$3:$R$91,3,0),"")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(OCULTAR)'!$P$3:$R$91,3,0),"")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(OCULTAR)'!$P$3:$R$91,3,0),"")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(OCULTAR)'!$P$3:$R$91,3,0),"")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(OCULTAR)'!$P$3:$R$91,3,0),"")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(OCULTAR)'!$P$3:$R$91,3,0),"")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(OCULTAR)'!$P$3:$R$91,3,0),"")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(OCULTAR)'!$P$3:$R$91,3,0),"")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(OCULTAR)'!$P$3:$R$91,3,0),"")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(OCULTAR)'!$P$3:$R$91,3,0),"")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(OCULTAR)'!$P$3:$R$91,3,0),"")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(OCULTAR)'!$P$3:$R$91,3,0),"")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(OCULTAR)'!$P$3:$R$91,3,0),"")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(OCULTAR)'!$P$3:$R$91,3,0),"")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(OCULTAR)'!$P$3:$R$91,3,0),"")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(OCULTAR)'!$P$3:$R$91,3,0),"")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(OCULTAR)'!$P$3:$R$91,3,0),"")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(OCULTAR)'!$P$3:$R$91,3,0),"")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(OCULTAR)'!$P$3:$R$91,3,0),"")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(OCULTAR)'!$P$3:$R$91,3,0),"")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(OCULTAR)'!$P$3:$R$91,3,0),"")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(OCULTAR)'!$P$3:$R$91,3,0),"")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(OCULTAR)'!$P$3:$R$91,3,0),"")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(OCULTAR)'!$P$3:$R$91,3,0),"")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(OCULTAR)'!$P$3:$R$91,3,0),"")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(OCULTAR)'!$P$3:$R$91,3,0),"")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(OCULTAR)'!$P$3:$R$91,3,0),"")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(OCULTAR)'!$P$3:$R$91,3,0),"")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(OCULTAR)'!$P$3:$R$91,3,0),"")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(OCULTAR)'!$P$3:$R$91,3,0),"")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(OCULTAR)'!$P$3:$R$91,3,0),"")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(OCULTAR)'!$P$3:$R$91,3,0),"")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(OCULTAR)'!$P$3:$R$91,3,0),"")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(OCULTAR)'!$P$3:$R$91,3,0),"")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(OCULTAR)'!$P$3:$R$91,3,0),"")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(OCULTAR)'!$P$3:$R$91,3,0),"")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(OCULTAR)'!$P$3:$R$91,3,0),"")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(OCULTAR)'!$P$3:$R$91,3,0),"")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(OCULTAR)'!$P$3:$R$91,3,0),"")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(OCULTAR)'!$P$3:$R$91,3,0),"")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(OCULTAR)'!$P$3:$R$91,3,0),"")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(OCULTAR)'!$P$3:$R$91,3,0),"")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(OCULTAR)'!$P$3:$R$91,3,0),"")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(OCULTAR)'!$P$3:$R$91,3,0),"")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(OCULTAR)'!$P$3:$R$91,3,0),"")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(OCULTAR)'!$P$3:$R$91,3,0),"")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(OCULTAR)'!$P$3:$R$91,3,0),"")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(OCULTAR)'!$P$3:$R$91,3,0),"")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(OCULTAR)'!$P$3:$R$91,3,0),"")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(OCULTAR)'!$P$3:$R$91,3,0),"")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(OCULTAR)'!$P$3:$R$91,3,0),"")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(OCULTAR)'!$P$3:$R$91,3,0),"")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(OCULTAR)'!$P$3:$R$91,3,0),"")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(OCULTAR)'!$P$3:$R$91,3,0),"")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(OCULTAR)'!$P$3:$R$91,3,0),"")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(OCULTAR)'!$P$3:$R$91,3,0),"")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(OCULTAR)'!$P$3:$R$91,3,0),"")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(OCULTAR)'!$P$3:$R$91,3,0),"")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(OCULTAR)'!$P$3:$R$91,3,0),"")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(OCULTAR)'!$P$3:$R$91,3,0),"")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(OCULTAR)'!$P$3:$R$91,3,0),"")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(OCULTAR)'!$P$3:$R$91,3,0),"")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(OCULTAR)'!$P$3:$R$91,3,0),"")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(OCULTAR)'!$P$3:$R$91,3,0),"")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(OCULTAR)'!$P$3:$R$91,3,0),"")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(OCULTAR)'!$P$3:$R$91,3,0),"")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(OCULTAR)'!$P$3:$R$91,3,0),"")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(OCULTAR)'!$P$3:$R$91,3,0),"")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(OCULTAR)'!$P$3:$R$91,3,0),"")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(OCULTAR)'!$P$3:$R$91,3,0),"")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(OCULTAR)'!$P$3:$R$91,3,0),"")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(OCULTAR)'!$P$3:$R$91,3,0),"")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(OCULTAR)'!$P$3:$R$91,3,0),"")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(OCULTAR)'!$P$3:$R$91,3,0),"")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(OCULTAR)'!$P$3:$R$91,3,0),"")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(OCULTAR)'!$P$3:$R$91,3,0),"")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(OCULTAR)'!$P$3:$R$91,3,0),"")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(OCULTAR)'!$P$3:$R$91,3,0),"")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(OCULTAR)'!$P$3:$R$91,3,0),"")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(OCULTAR)'!$P$3:$R$91,3,0),"")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(OCULTAR)'!$P$3:$R$91,3,0),"")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(OCULTAR)'!$P$3:$R$91,3,0),"")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(OCULTAR)'!$P$3:$R$91,3,0),"")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(OCULTAR)'!$P$3:$R$91,3,0),"")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(OCULTAR)'!$P$3:$R$91,3,0),"")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(OCULTAR)'!$P$3:$R$91,3,0),"")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(OCULTAR)'!$P$3:$R$91,3,0),"")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(OCULTAR)'!$P$3:$R$91,3,0),"")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(OCULTAR)'!$P$3:$R$91,3,0),"")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(OCULTAR)'!$P$3:$R$91,3,0),"")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(OCULTAR)'!$P$3:$R$91,3,0),"")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(OCULTAR)'!$P$3:$R$91,3,0),"")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(OCULTAR)'!$P$3:$R$91,3,0),"")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(OCULTAR)'!$P$3:$R$91,3,0),"")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(OCULTAR)'!$P$3:$R$91,3,0),"")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(OCULTAR)'!$P$3:$R$91,3,0),"")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(OCULTAR)'!$P$3:$R$91,3,0),"")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(OCULTAR)'!$P$3:$R$91,3,0),"")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(OCULTAR)'!$P$3:$R$91,3,0),"")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(OCULTAR)'!$P$3:$R$91,3,0),"")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(OCULTAR)'!$P$3:$R$91,3,0),"")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(OCULTAR)'!$P$3:$R$91,3,0),"")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(OCULTAR)'!$P$3:$R$91,3,0),"")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(OCULTAR)'!$P$3:$R$91,3,0),"")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(OCULTAR)'!$P$3:$R$91,3,0),"")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(OCULTAR)'!$P$3:$R$91,3,0),"")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(OCULTAR)'!$P$3:$R$91,3,0),"")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(OCULTAR)'!$P$3:$R$91,3,0),"")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(OCULTAR)'!$P$3:$R$91,3,0),"")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(OCULTAR)'!$P$3:$R$91,3,0),"")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(OCULTAR)'!$P$3:$R$91,3,0),"")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(OCULTAR)'!$P$3:$R$91,3,0),"")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(OCULTAR)'!$P$3:$R$91,3,0),"")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(OCULTAR)'!$P$3:$R$91,3,0),"")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(OCULTAR)'!$P$3:$R$91,3,0),"")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(OCULTAR)'!$P$3:$R$91,3,0),"")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(OCULTAR)'!$P$3:$R$91,3,0),"")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(OCULTAR)'!$P$3:$R$91,3,0),"")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(OCULTAR)'!$P$3:$R$91,3,0),"")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(OCULTAR)'!$P$3:$R$91,3,0),"")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(OCULTAR)'!$P$3:$R$91,3,0),"")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(OCULTAR)'!$P$3:$R$91,3,0),"")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(OCULTAR)'!$P$3:$R$91,3,0),"")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(OCULTAR)'!$P$3:$R$91,3,0),"")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(OCULTAR)'!$P$3:$R$91,3,0),"")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(OCULTAR)'!$P$3:$R$91,3,0),"")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(OCULTAR)'!$P$3:$R$91,3,0),"")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(OCULTAR)'!$P$3:$R$91,3,0),"")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(OCULTAR)'!$P$3:$R$91,3,0),"")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(OCULTAR)'!$P$3:$R$91,3,0),"")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(OCULTAR)'!$P$3:$R$91,3,0),"")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(OCULTAR)'!$P$3:$R$91,3,0),"")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(OCULTAR)'!$P$3:$R$91,3,0),"")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(OCULTAR)'!$P$3:$R$91,3,0),"")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(OCULTAR)'!$P$3:$R$91,3,0),"")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(OCULTAR)'!$P$3:$R$91,3,0),"")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(OCULTAR)'!$P$3:$R$91,3,0),"")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(OCULTAR)'!$P$3:$R$91,3,0),"")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(OCULTAR)'!$P$3:$R$91,3,0),"")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(OCULTAR)'!$P$3:$R$91,3,0),"")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(OCULTAR)'!$P$3:$R$91,3,0),"")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(OCULTAR)'!$P$3:$R$91,3,0),"")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(OCULTAR)'!$P$3:$R$91,3,0),"")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(OCULTAR)'!$P$3:$R$91,3,0),"")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(OCULTAR)'!$P$3:$R$91,3,0),"")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(OCULTAR)'!$P$3:$R$91,3,0),"")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(OCULTAR)'!$P$3:$R$91,3,0),"")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(OCULTAR)'!$P$3:$R$91,3,0),"")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(OCULTAR)'!$P$3:$R$91,3,0),"")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(OCULTAR)'!$P$3:$R$91,3,0),"")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(OCULTAR)'!$P$3:$R$91,3,0),"")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(OCULTAR)'!$P$3:$R$91,3,0),"")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(OCULTAR)'!$P$3:$R$91,3,0),"")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(OCULTAR)'!$P$3:$R$91,3,0),"")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(OCULTAR)'!$P$3:$R$91,3,0),"")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(OCULTAR)'!$P$3:$R$91,3,0),"")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(OCULTAR)'!$P$3:$R$91,3,0),"")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(OCULTAR)'!$P$3:$R$91,3,0),"")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(OCULTAR)'!$P$3:$R$91,3,0),"")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(OCULTAR)'!$P$3:$R$91,3,0),"")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(OCULTAR)'!$P$3:$R$91,3,0),"")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(OCULTAR)'!$P$3:$R$91,3,0),"")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(OCULTAR)'!$P$3:$R$91,3,0),"")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(OCULTAR)'!$P$3:$R$91,3,0),"")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(OCULTAR)'!$P$3:$R$91,3,0),"")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(OCULTAR)'!$P$3:$R$91,3,0),"")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(OCULTAR)'!$P$3:$R$91,3,0),"")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(OCULTAR)'!$P$3:$R$91,3,0),"")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(OCULTAR)'!$P$3:$R$91,3,0),"")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(OCULTAR)'!$P$3:$R$91,3,0),"")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(OCULTAR)'!$P$3:$R$91,3,0),"")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(OCULTAR)'!$P$3:$R$91,3,0),"")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(OCULTAR)'!$P$3:$R$91,3,0),"")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(OCULTAR)'!$P$3:$R$91,3,0),"")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(OCULTAR)'!$P$3:$R$91,3,0),"")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(OCULTAR)'!$P$3:$R$91,3,0),"")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(OCULTAR)'!$P$3:$R$91,3,0),"")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(OCULTAR)'!$P$3:$R$91,3,0),"")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(OCULTAR)'!$P$3:$R$91,3,0),"")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(OCULTAR)'!$P$3:$R$91,3,0),"")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(OCULTAR)'!$P$3:$R$91,3,0),"")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(OCULTAR)'!$P$3:$R$91,3,0),"")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(OCULTAR)'!$P$3:$R$91,3,0),"")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(OCULTAR)'!$P$3:$R$91,3,0),"")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(OCULTAR)'!$P$3:$R$91,3,0),"")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(OCULTAR)'!$P$3:$R$91,3,0),"")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(OCULTAR)'!$P$3:$R$91,3,0),"")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(OCULTAR)'!$P$3:$R$91,3,0),"")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(OCULTAR)'!$P$3:$R$91,3,0),"")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(OCULTAR)'!$P$3:$R$91,3,0),"")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(OCULTAR)'!$P$3:$R$91,3,0),"")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(OCULTAR)'!$P$3:$R$91,3,0),"")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(OCULTAR)'!$P$3:$R$91,3,0),"")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(OCULTAR)'!$P$3:$R$91,3,0),"")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(OCULTAR)'!$P$3:$R$91,3,0),"")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(OCULTAR)'!$P$3:$R$91,3,0),"")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(OCULTAR)'!$P$3:$R$91,3,0),"")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(OCULTAR)'!$P$3:$R$91,3,0),"")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(OCULTAR)'!$P$3:$R$91,3,0),"")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(OCULTAR)'!$P$3:$R$91,3,0),"")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(OCULTAR)'!$P$3:$R$91,3,0),"")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(OCULTAR)'!$P$3:$R$91,3,0),"")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(OCULTAR)'!$P$3:$R$91,3,0),"")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(OCULTAR)'!$P$3:$R$91,3,0),"")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(OCULTAR)'!$P$3:$R$91,3,0),"")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(OCULTAR)'!$P$3:$R$91,3,0),"")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(OCULTAR)'!$P$3:$R$91,3,0),"")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(OCULTAR)'!$P$3:$R$91,3,0),"")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(OCULTAR)'!$P$3:$R$91,3,0),"")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(OCULTAR)'!$P$3:$R$91,3,0),"")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(OCULTAR)'!$P$3:$R$91,3,0),"")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(OCULTAR)'!$P$3:$R$91,3,0),"")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(OCULTAR)'!$P$3:$R$91,3,0),"")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(OCULTAR)'!$P$3:$R$91,3,0),"")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(OCULTAR)'!$P$3:$R$91,3,0),"")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(OCULTAR)'!$P$3:$R$91,3,0),"")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(OCULTAR)'!$P$3:$R$91,3,0),"")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(OCULTAR)'!$P$3:$R$91,3,0),"")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(OCULTAR)'!$P$3:$R$91,3,0),"")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(OCULTAR)'!$P$3:$R$91,3,0),"")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(OCULTAR)'!$P$3:$R$91,3,0),"")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(OCULTAR)'!$P$3:$R$91,3,0),"")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(OCULTAR)'!$P$3:$R$91,3,0),"")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(OCULTAR)'!$P$3:$R$91,3,0),"")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(OCULTAR)'!$P$3:$R$91,3,0),"")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(OCULTAR)'!$P$3:$R$91,3,0),"")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(OCULTAR)'!$P$3:$R$91,3,0),"")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(OCULTAR)'!$P$3:$R$91,3,0),"")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(OCULTAR)'!$P$3:$R$91,3,0),"")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(OCULTAR)'!$P$3:$R$91,3,0),"")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(OCULTAR)'!$P$3:$R$91,3,0),"")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(OCULTAR)'!$P$3:$R$91,3,0),"")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(OCULTAR)'!$P$3:$R$91,3,0),"")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(OCULTAR)'!$P$3:$R$91,3,0),"")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(OCULTAR)'!$P$3:$R$91,3,0),"")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(OCULTAR)'!$P$3:$R$91,3,0),"")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(OCULTAR)'!$P$3:$R$91,3,0),"")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(OCULTAR)'!$P$3:$R$91,3,0),"")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(OCULTAR)'!$P$3:$R$91,3,0),"")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(OCULTAR)'!$P$3:$R$91,3,0),"")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(OCULTAR)'!$P$3:$R$91,3,0),"")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(OCULTAR)'!$P$3:$R$91,3,0),"")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(OCULTAR)'!$P$3:$R$91,3,0),"")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(OCULTAR)'!$P$3:$R$91,3,0),"")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(OCULTAR)'!$P$3:$R$91,3,0),"")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(OCULTAR)'!$P$3:$R$91,3,0),"")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(OCULTAR)'!$P$3:$R$91,3,0),"")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(OCULTAR)'!$P$3:$R$91,3,0),"")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(OCULTAR)'!$P$3:$R$91,3,0),"")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(OCULTAR)'!$P$3:$R$91,3,0),"")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(OCULTAR)'!$P$3:$R$91,3,0),"")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(OCULTAR)'!$P$3:$R$91,3,0),"")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(OCULTAR)'!$P$3:$R$91,3,0),"")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(OCULTAR)'!$P$3:$R$91,3,0),"")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(OCULTAR)'!$P$3:$R$91,3,0),"")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(OCULTAR)'!$P$3:$R$91,3,0),"")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(OCULTAR)'!$P$3:$R$91,3,0),"")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(OCULTAR)'!$P$3:$R$91,3,0),"")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(OCULTAR)'!$P$3:$R$91,3,0),"")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(OCULTAR)'!$P$3:$R$91,3,0),"")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(OCULTAR)'!$P$3:$R$91,3,0),"")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(OCULTAR)'!$P$3:$R$91,3,0),"")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(OCULTAR)'!$P$3:$R$91,3,0),"")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(OCULTAR)'!$P$3:$R$91,3,0),"")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(OCULTAR)'!$P$3:$R$91,3,0),"")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(OCULTAR)'!$P$3:$R$91,3,0),"")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(OCULTAR)'!$P$3:$R$91,3,0),"")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(OCULTAR)'!$P$3:$R$91,3,0),"")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(OCULTAR)'!$P$3:$R$91,3,0),"")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(OCULTAR)'!$P$3:$R$91,3,0),"")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(OCULTAR)'!$P$3:$R$91,3,0),"")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(OCULTAR)'!$P$3:$R$91,3,0),"")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(OCULTAR)'!$P$3:$R$91,3,0),"")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(OCULTAR)'!$P$3:$R$91,3,0),"")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(OCULTAR)'!$P$3:$R$91,3,0),"")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(OCULTAR)'!$P$3:$R$91,3,0),"")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(OCULTAR)'!$P$3:$R$91,3,0),"")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(OCULTAR)'!$P$3:$R$91,3,0),"")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(OCULTAR)'!$P$3:$R$91,3,0),"")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(OCULTAR)'!$P$3:$R$91,3,0),"")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(OCULTAR)'!$P$3:$R$91,3,0),"")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(OCULTAR)'!$P$3:$R$91,3,0),"")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(OCULTAR)'!$P$3:$R$91,3,0),"")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(OCULTAR)'!$P$3:$R$91,3,0),"")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(OCULTAR)'!$P$3:$R$91,3,0),"")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(OCULTAR)'!$P$3:$R$91,3,0),"")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(OCULTAR)'!$P$3:$R$91,3,0),"")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(OCULTAR)'!$P$3:$R$91,3,0),"")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(OCULTAR)'!$P$3:$R$91,3,0),"")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(OCULTAR)'!$P$3:$R$91,3,0),"")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(OCULTAR)'!$P$3:$R$91,3,0),"")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(OCULTAR)'!$P$3:$R$91,3,0),"")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(OCULTAR)'!$P$3:$R$91,3,0),"")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(OCULTAR)'!$P$3:$R$91,3,0),"")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(OCULTAR)'!$P$3:$R$91,3,0),"")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(OCULTAR)'!$P$3:$R$91,3,0),"")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(OCULTAR)'!$P$3:$R$91,3,0),"")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(OCULTAR)'!$P$3:$R$91,3,0),"")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(OCULTAR)'!$P$3:$R$91,3,0),"")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(OCULTAR)'!$P$3:$R$91,3,0),"")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(OCULTAR)'!$P$3:$R$91,3,0),"")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(OCULTAR)'!$P$3:$R$91,3,0),"")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(OCULTAR)'!$P$3:$R$91,3,0),"")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(OCULTAR)'!$P$3:$R$91,3,0),"")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(OCULTAR)'!$P$3:$R$91,3,0),"")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(OCULTAR)'!$P$3:$R$91,3,0),"")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(OCULTAR)'!$P$3:$R$91,3,0),"")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(OCULTAR)'!$P$3:$R$91,3,0),"")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(OCULTAR)'!$P$3:$R$91,3,0),"")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(OCULTAR)'!$P$3:$R$91,3,0),"")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(OCULTAR)'!$P$3:$R$91,3,0),"")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(OCULTAR)'!$P$3:$R$91,3,0),"")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(OCULTAR)'!$P$3:$R$91,3,0),"")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(OCULTAR)'!$P$3:$R$91,3,0),"")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(OCULTAR)'!$P$3:$R$91,3,0),"")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(OCULTAR)'!$P$3:$R$91,3,0),"")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(OCULTAR)'!$P$3:$R$91,3,0),"")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(OCULTAR)'!$P$3:$R$91,3,0),"")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(OCULTAR)'!$P$3:$R$91,3,0),"")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(OCULTAR)'!$P$3:$R$91,3,0),"")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(OCULTAR)'!$P$3:$R$91,3,0),"")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(OCULTAR)'!$P$3:$R$91,3,0),"")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(OCULTAR)'!$P$3:$R$91,3,0),"")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(OCULTAR)'!$P$3:$R$91,3,0),"")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(OCULTAR)'!$P$3:$R$91,3,0),"")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(OCULTAR)'!$P$3:$R$91,3,0),"")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(OCULTAR)'!$P$3:$R$91,3,0),"")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(OCULTAR)'!$P$3:$R$91,3,0),"")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(OCULTAR)'!$P$3:$R$91,3,0),"")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(OCULTAR)'!$P$3:$R$91,3,0),"")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(OCULTAR)'!$P$3:$R$91,3,0),"")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(OCULTAR)'!$P$3:$R$91,3,0),"")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(OCULTAR)'!$P$3:$R$91,3,0),"")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(OCULTAR)'!$P$3:$R$91,3,0),"")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(OCULTAR)'!$P$3:$R$91,3,0),"")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(OCULTAR)'!$P$3:$R$91,3,0),"")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(OCULTAR)'!$P$3:$R$91,3,0),"")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(OCULTAR)'!$P$3:$R$91,3,0),"")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(OCULTAR)'!$P$3:$R$91,3,0),"")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(OCULTAR)'!$P$3:$R$91,3,0),"")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(OCULTAR)'!$P$3:$R$91,3,0),"")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(OCULTAR)'!$P$3:$R$91,3,0),"")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(OCULTAR)'!$P$3:$R$91,3,0),"")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(OCULTAR)'!$P$3:$R$91,3,0),"")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(OCULTAR)'!$P$3:$R$91,3,0),"")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(OCULTAR)'!$P$3:$R$91,3,0),"")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(OCULTAR)'!$P$3:$R$91,3,0),"")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(OCULTAR)'!$P$3:$R$91,3,0),"")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(OCULTAR)'!$P$3:$R$91,3,0),"")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(OCULTAR)'!$P$3:$R$91,3,0),"")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(OCULTAR)'!$P$3:$R$91,3,0),"")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(OCULTAR)'!$P$3:$R$91,3,0),"")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(OCULTAR)'!$P$3:$R$91,3,0),"")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(OCULTAR)'!$P$3:$R$91,3,0),"")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(OCULTAR)'!$P$3:$R$91,3,0),"")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(OCULTAR)'!$P$3:$R$91,3,0),"")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(OCULTAR)'!$P$3:$R$91,3,0),"")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(OCULTAR)'!$P$3:$R$91,3,0),"")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(OCULTAR)'!$P$3:$R$91,3,0),"")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(OCULTAR)'!$P$3:$R$91,3,0),"")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(OCULTAR)'!$P$3:$R$91,3,0),"")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(OCULTAR)'!$P$3:$R$91,3,0),"")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(OCULTAR)'!$P$3:$R$91,3,0),"")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(OCULTAR)'!$P$3:$R$91,3,0),"")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(OCULTAR)'!$P$3:$R$91,3,0),"")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(OCULTAR)'!$P$3:$R$91,3,0),"")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(OCULTAR)'!$P$3:$R$91,3,0),"")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(OCULTAR)'!$P$3:$R$91,3,0),"")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(OCULTAR)'!$P$3:$R$91,3,0),"")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(OCULTAR)'!$P$3:$R$91,3,0),"")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(OCULTAR)'!$P$3:$R$91,3,0),"")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(OCULTAR)'!$P$3:$R$91,3,0),"")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(OCULTAR)'!$P$3:$R$91,3,0),"")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(OCULTAR)'!$P$3:$R$91,3,0),"")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(OCULTAR)'!$P$3:$R$91,3,0),"")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(OCULTAR)'!$P$3:$R$91,3,0),"")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(OCULTAR)'!$P$3:$R$91,3,0),"")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(OCULTAR)'!$P$3:$R$91,3,0),"")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(OCULTAR)'!$P$3:$R$91,3,0),"")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(OCULTAR)'!$P$3:$R$91,3,0),"")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(OCULTAR)'!$P$3:$R$91,3,0),"")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(OCULTAR)'!$P$3:$R$91,3,0),"")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(OCULTAR)'!$P$3:$R$91,3,0),"")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(OCULTAR)'!$P$3:$R$91,3,0),"")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(OCULTAR)'!$P$3:$R$91,3,0),"")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(OCULTAR)'!$P$3:$R$91,3,0),"")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(OCULTAR)'!$P$3:$R$91,3,0),"")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(OCULTAR)'!$P$3:$R$91,3,0),"")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(OCULTAR)'!$P$3:$R$91,3,0),"")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(OCULTAR)'!$P$3:$R$91,3,0),"")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(OCULTAR)'!$P$3:$R$91,3,0),"")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(OCULTAR)'!$P$3:$R$91,3,0),"")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(OCULTAR)'!$P$3:$R$91,3,0),"")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(OCULTAR)'!$P$3:$R$91,3,0),"")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(OCULTAR)'!$P$3:$R$91,3,0),"")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(OCULTAR)'!$P$3:$R$91,3,0),"")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(OCULTAR)'!$P$3:$R$91,3,0),"")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(OCULTAR)'!$P$3:$R$91,3,0),"")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(OCULTAR)'!$P$3:$R$91,3,0),"")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(OCULTAR)'!$P$3:$R$91,3,0),"")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(OCULTAR)'!$P$3:$R$91,3,0),"")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(OCULTAR)'!$P$3:$R$91,3,0),"")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(OCULTAR)'!$P$3:$R$91,3,0),"")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(OCULTAR)'!$P$3:$R$91,3,0),"")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(OCULTAR)'!$P$3:$R$91,3,0),"")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(OCULTAR)'!$P$3:$R$91,3,0),"")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(OCULTAR)'!$P$3:$R$91,3,0),"")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(OCULTAR)'!$P$3:$R$91,3,0),"")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(OCULTAR)'!$P$3:$R$91,3,0),"")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(OCULTAR)'!$P$3:$R$91,3,0),"")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(OCULTAR)'!$P$3:$R$91,3,0),"")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(OCULTAR)'!$P$3:$R$91,3,0),"")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(OCULTAR)'!$P$3:$R$91,3,0),"")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(OCULTAR)'!$P$3:$R$91,3,0),"")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(OCULTAR)'!$P$3:$R$91,3,0),"")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(OCULTAR)'!$P$3:$R$91,3,0),"")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(OCULTAR)'!$P$3:$R$91,3,0),"")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(OCULTAR)'!$P$3:$R$91,3,0),"")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(OCULTAR)'!$P$3:$R$91,3,0),"")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(OCULTAR)'!$P$3:$R$91,3,0),"")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(OCULTAR)'!$P$3:$R$91,3,0),"")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(OCULTAR)'!$P$3:$R$91,3,0),"")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(OCULTAR)'!$P$3:$R$91,3,0),"")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(OCULTAR)'!$P$3:$R$91,3,0),"")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(OCULTAR)'!$P$3:$R$91,3,0),"")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(OCULTAR)'!$P$3:$R$91,3,0),"")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(OCULTAR)'!$P$3:$R$91,3,0),"")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(OCULTAR)'!$P$3:$R$91,3,0),"")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(OCULTAR)'!$P$3:$R$91,3,0),"")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(OCULTAR)'!$P$3:$R$91,3,0),"")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(OCULTAR)'!$P$3:$R$91,3,0),"")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(OCULTAR)'!$P$3:$R$91,3,0),"")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(OCULTAR)'!$P$3:$R$91,3,0),"")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(OCULTAR)'!$P$3:$R$91,3,0),"")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(OCULTAR)'!$P$3:$R$91,3,0),"")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(OCULTAR)'!$P$3:$R$91,3,0),"")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(OCULTAR)'!$P$3:$R$91,3,0),"")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(OCULTAR)'!$P$3:$R$91,3,0),"")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(OCULTAR)'!$P$3:$R$91,3,0),"")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(OCULTAR)'!$P$3:$R$91,3,0),"")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(OCULTAR)'!$P$3:$R$91,3,0),"")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(OCULTAR)'!$P$3:$R$91,3,0),"")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(OCULTAR)'!$P$3:$R$91,3,0),"")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(OCULTAR)'!$P$3:$R$91,3,0),"")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(OCULTAR)'!$P$3:$R$91,3,0),"")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(OCULTAR)'!$P$3:$R$91,3,0),"")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(OCULTAR)'!$P$3:$R$91,3,0),"")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(OCULTAR)'!$P$3:$R$91,3,0),"")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(OCULTAR)'!$P$3:$R$91,3,0),"")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(OCULTAR)'!$P$3:$R$91,3,0),"")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(OCULTAR)'!$P$3:$R$91,3,0),"")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(OCULTAR)'!$P$3:$R$91,3,0),"")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(OCULTAR)'!$P$3:$R$91,3,0),"")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(OCULTAR)'!$P$3:$R$91,3,0),"")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(OCULTAR)'!$P$3:$R$91,3,0),"")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(OCULTAR)'!$P$3:$R$91,3,0),"")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(OCULTAR)'!$P$3:$R$91,3,0),"")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(OCULTAR)'!$P$3:$R$91,3,0),"")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(OCULTAR)'!$P$3:$R$91,3,0),"")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(OCULTAR)'!$P$3:$R$91,3,0),"")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(OCULTAR)'!$P$3:$R$91,3,0),"")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(OCULTAR)'!$P$3:$R$91,3,0),"")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(OCULTAR)'!$P$3:$R$91,3,0),"")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(OCULTAR)'!$P$3:$R$91,3,0),"")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(OCULTAR)'!$P$3:$R$91,3,0),"")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(OCULTAR)'!$P$3:$R$91,3,0),"")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(OCULTAR)'!$P$3:$R$91,3,0),"")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(OCULTAR)'!$P$3:$R$91,3,0),"")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(OCULTAR)'!$P$3:$R$91,3,0),"")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(OCULTAR)'!$P$3:$R$91,3,0),"")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(OCULTAR)'!$P$3:$R$91,3,0),"")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(OCULTAR)'!$P$3:$R$91,3,0),"")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(OCULTAR)'!$P$3:$R$91,3,0),"")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(OCULTAR)'!$P$3:$R$91,3,0),"")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(OCULTAR)'!$P$3:$R$91,3,0),"")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(OCULTAR)'!$P$3:$R$91,3,0),"")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(OCULTAR)'!$P$3:$R$91,3,0),"")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(OCULTAR)'!$P$3:$R$91,3,0),"")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(OCULTAR)'!$P$3:$R$91,3,0),"")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(OCULTAR)'!$P$3:$R$91,3,0),"")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(OCULTAR)'!$P$3:$R$91,3,0),"")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(OCULTAR)'!$P$3:$R$91,3,0),"")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(OCULTAR)'!$P$3:$R$91,3,0),"")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(OCULTAR)'!$P$3:$R$91,3,0),"")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(OCULTAR)'!$P$3:$R$91,3,0),"")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(OCULTAR)'!$P$3:$R$91,3,0),"")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(OCULTAR)'!$P$3:$R$91,3,0),"")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(OCULTAR)'!$P$3:$R$91,3,0),"")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(OCULTAR)'!$P$3:$R$91,3,0),"")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(OCULTAR)'!$P$3:$R$91,3,0),"")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(OCULTAR)'!$P$3:$R$91,3,0),"")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(OCULTAR)'!$P$3:$R$91,3,0),"")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(OCULTAR)'!$P$3:$R$91,3,0),"")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(OCULTAR)'!$P$3:$R$91,3,0),"")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(OCULTAR)'!$P$3:$R$91,3,0),"")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(OCULTAR)'!$P$3:$R$91,3,0),"")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(OCULTAR)'!$P$3:$R$91,3,0),"")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(OCULTAR)'!$P$3:$R$91,3,0),"")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(OCULTAR)'!$P$3:$R$91,3,0),"")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(OCULTAR)'!$P$3:$R$91,3,0),"")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(OCULTAR)'!$P$3:$R$91,3,0),"")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(OCULTAR)'!$P$3:$R$91,3,0),"")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(OCULTAR)'!$P$3:$R$91,3,0),"")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(OCULTAR)'!$P$3:$R$91,3,0),"")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(OCULTAR)'!$P$3:$R$91,3,0),"")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(OCULTAR)'!$P$3:$R$91,3,0),"")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(OCULTAR)'!$P$3:$R$91,3,0),"")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(OCULTAR)'!$P$3:$R$91,3,0),"")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(OCULTAR)'!$P$3:$R$91,3,0),"")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(OCULTAR)'!$P$3:$R$91,3,0),"")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(OCULTAR)'!$P$3:$R$91,3,0),"")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(OCULTAR)'!$P$3:$R$91,3,0),"")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(OCULTAR)'!$P$3:$R$91,3,0),"")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(OCULTAR)'!$P$3:$R$91,3,0),"")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(OCULTAR)'!$P$3:$R$91,3,0),"")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(OCULTAR)'!$P$3:$R$91,3,0),"")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(OCULTAR)'!$P$3:$R$91,3,0),"")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(OCULTAR)'!$P$3:$R$91,3,0),"")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(OCULTAR)'!$P$3:$R$91,3,0),"")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(OCULTAR)'!$P$3:$R$91,3,0),"")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(OCULTAR)'!$P$3:$R$91,3,0),"")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(OCULTAR)'!$P$3:$R$91,3,0),"")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(OCULTAR)'!$P$3:$R$91,3,0),"")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(OCULTAR)'!$P$3:$R$91,3,0),"")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(OCULTAR)'!$P$3:$R$91,3,0),"")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(OCULTAR)'!$P$3:$R$91,3,0),"")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(OCULTAR)'!$P$3:$R$91,3,0),"")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(OCULTAR)'!$P$3:$R$91,3,0),"")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(OCULTAR)'!$P$3:$R$91,3,0),"")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(OCULTAR)'!$P$3:$R$91,3,0),"")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(OCULTAR)'!$P$3:$R$91,3,0),"")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(OCULTAR)'!$P$3:$R$91,3,0),"")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(OCULTAR)'!$P$3:$R$91,3,0),"")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(OCULTAR)'!$P$3:$R$91,3,0),"")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(OCULTAR)'!$P$3:$R$91,3,0),"")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(OCULTAR)'!$P$3:$R$91,3,0),"")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(OCULTAR)'!$P$3:$R$91,3,0),"")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(OCULTAR)'!$P$3:$R$91,3,0),"")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(OCULTAR)'!$P$3:$R$91,3,0),"")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(OCULTAR)'!$P$3:$R$91,3,0),"")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(OCULTAR)'!$P$3:$R$91,3,0),"")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(OCULTAR)'!$P$3:$R$91,3,0),"")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(OCULTAR)'!$P$3:$R$91,3,0),"")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(OCULTAR)'!$P$3:$R$91,3,0),"")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(OCULTAR)'!$P$3:$R$91,3,0),"")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(OCULTAR)'!$P$3:$R$91,3,0),"")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(OCULTAR)'!$P$3:$R$91,3,0),"")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(OCULTAR)'!$P$3:$R$91,3,0),"")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(OCULTAR)'!$P$3:$R$91,3,0),"")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(OCULTAR)'!$P$3:$R$91,3,0),"")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(OCULTAR)'!$P$3:$R$91,3,0),"")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(OCULTAR)'!$P$3:$R$91,3,0),"")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(OCULTAR)'!$P$3:$R$91,3,0),"")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(OCULTAR)'!$P$3:$R$91,3,0),"")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(OCULTAR)'!$P$3:$R$91,3,0),"")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(OCULTAR)'!$P$3:$R$91,3,0),"")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(OCULTAR)'!$P$3:$R$91,3,0),"")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(OCULTAR)'!$P$3:$R$91,3,0),"")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(OCULTAR)'!$P$3:$R$91,3,0),"")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(OCULTAR)'!$P$3:$R$91,3,0),"")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(OCULTAR)'!$P$3:$R$91,3,0),"")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(OCULTAR)'!$P$3:$R$91,3,0),"")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(OCULTAR)'!$P$3:$R$91,3,0),"")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(OCULTAR)'!$P$3:$R$91,3,0),"")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(OCULTAR)'!$P$3:$R$91,3,0),"")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(OCULTAR)'!$P$3:$R$91,3,0),"")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(OCULTAR)'!$P$3:$R$91,3,0),"")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(OCULTAR)'!$P$3:$R$91,3,0),"")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(OCULTAR)'!$P$3:$R$91,3,0),"")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(OCULTAR)'!$P$3:$R$91,3,0),"")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(OCULTAR)'!$P$3:$R$91,3,0),"")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(OCULTAR)'!$P$3:$R$91,3,0),"")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(OCULTAR)'!$P$3:$R$91,3,0),"")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(OCULTAR)'!$P$3:$R$91,3,0),"")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(OCULTAR)'!$P$3:$R$91,3,0),"")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(OCULTAR)'!$P$3:$R$91,3,0),"")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(OCULTAR)'!$P$3:$R$91,3,0),"")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(OCULTAR)'!$P$3:$R$91,3,0),"")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(OCULTAR)'!$P$3:$R$91,3,0),"")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(OCULTAR)'!$P$3:$R$91,3,0),"")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(OCULTAR)'!$P$3:$R$91,3,0),"")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(OCULTAR)'!$P$3:$R$91,3,0),"")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(OCULTAR)'!$P$3:$R$91,3,0),"")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(OCULTAR)'!$P$3:$R$91,3,0),"")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(OCULTAR)'!$P$3:$R$91,3,0),"")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(OCULTAR)'!$P$3:$R$91,3,0),"")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(OCULTAR)'!$P$3:$R$91,3,0),"")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(OCULTAR)'!$P$3:$R$91,3,0),"")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(OCULTAR)'!$P$3:$R$91,3,0),"")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(OCULTAR)'!$P$3:$R$91,3,0),"")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(OCULTAR)'!$P$3:$R$91,3,0),"")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(OCULTAR)'!$P$3:$R$91,3,0),"")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(OCULTAR)'!$P$3:$R$91,3,0),"")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(OCULTAR)'!$P$3:$R$91,3,0),"")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(OCULTAR)'!$P$3:$R$91,3,0),"")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(OCULTAR)'!$P$3:$R$91,3,0),"")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(OCULTAR)'!$P$3:$R$91,3,0),"")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(OCULTAR)'!$P$3:$R$91,3,0),"")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(OCULTAR)'!$P$3:$R$91,3,0),"")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(OCULTAR)'!$P$3:$R$91,3,0),"")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(OCULTAR)'!$P$3:$R$91,3,0),"")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(OCULTAR)'!$P$3:$R$91,3,0),"")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(OCULTAR)'!$P$3:$R$91,3,0),"")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(OCULTAR)'!$P$3:$R$91,3,0),"")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(OCULTAR)'!$P$3:$R$91,3,0),"")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(OCULTAR)'!$P$3:$R$91,3,0),"")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(OCULTAR)'!$P$3:$R$91,3,0),"")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(OCULTAR)'!$P$3:$R$91,3,0),"")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(OCULTAR)'!$P$3:$R$91,3,0),"")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(OCULTAR)'!$P$3:$R$91,3,0),"")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(OCULTAR)'!$P$3:$R$91,3,0),"")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(OCULTAR)'!$P$3:$R$91,3,0),"")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(OCULTAR)'!$P$3:$R$91,3,0),"")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(OCULTAR)'!$P$3:$R$91,3,0),"")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(OCULTAR)'!$P$3:$R$91,3,0),"")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(OCULTAR)'!$P$3:$R$91,3,0),"")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(OCULTAR)'!$P$3:$R$91,3,0),"")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(OCULTAR)'!$P$3:$R$91,3,0),"")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(OCULTAR)'!$P$3:$R$91,3,0),"")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(OCULTAR)'!$P$3:$R$91,3,0),"")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(OCULTAR)'!$P$3:$R$91,3,0),"")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(OCULTAR)'!$P$3:$R$91,3,0),"")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(OCULTAR)'!$P$3:$R$91,3,0),"")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(OCULTAR)'!$P$3:$R$91,3,0),"")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(OCULTAR)'!$P$3:$R$91,3,0),"")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(OCULTAR)'!$P$3:$R$91,3,0),"")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(OCULTAR)'!$P$3:$R$91,3,0),"")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(OCULTAR)'!$P$3:$R$91,3,0),"")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(OCULTAR)'!$P$3:$R$91,3,0),"")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(OCULTAR)'!$P$3:$R$91,3,0),"")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(OCULTAR)'!$P$3:$R$91,3,0),"")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(OCULTAR)'!$P$3:$R$91,3,0),"")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(OCULTAR)'!$P$3:$R$91,3,0),"")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(OCULTAR)'!$P$3:$R$91,3,0),"")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(OCULTAR)'!$P$3:$R$91,3,0),"")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(OCULTAR)'!$P$3:$R$91,3,0),"")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(OCULTAR)'!$P$3:$R$91,3,0),"")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(OCULTAR)'!$P$3:$R$91,3,0),"")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(OCULTAR)'!$P$3:$R$91,3,0),"")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(OCULTAR)'!$P$3:$R$91,3,0),"")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(OCULTAR)'!$P$3:$R$91,3,0),"")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(OCULTAR)'!$P$3:$R$91,3,0),"")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(OCULTAR)'!$P$3:$R$91,3,0),"")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(OCULTAR)'!$P$3:$R$91,3,0),"")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(OCULTAR)'!$P$3:$R$91,3,0),"")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(OCULTAR)'!$P$3:$R$91,3,0),"")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(OCULTAR)'!$P$3:$R$91,3,0),"")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(OCULTAR)'!$P$3:$R$91,3,0),"")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(OCULTAR)'!$P$3:$R$91,3,0),"")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(OCULTAR)'!$P$3:$R$91,3,0),"")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(OCULTAR)'!$P$3:$R$91,3,0),"")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(OCULTAR)'!$P$3:$R$91,3,0),"")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(OCULTAR)'!$P$3:$R$91,3,0),"")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(OCULTAR)'!$P$3:$R$91,3,0),"")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(OCULTAR)'!$P$3:$R$91,3,0),"")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(OCULTAR)'!$P$3:$R$91,3,0),"")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(OCULTAR)'!$P$3:$R$91,3,0),"")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(OCULTAR)'!$P$3:$R$91,3,0),"")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(OCULTAR)'!$P$3:$R$91,3,0),"")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(OCULTAR)'!$P$3:$R$91,3,0),"")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(OCULTAR)'!$P$3:$R$91,3,0),"")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(OCULTAR)'!$P$3:$R$91,3,0),"")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(OCULTAR)'!$P$3:$R$91,3,0),"")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(OCULTAR)'!$P$3:$R$91,3,0),"")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(OCULTAR)'!$P$3:$R$91,3,0),"")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(OCULTAR)'!$P$3:$R$91,3,0),"")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(OCULTAR)'!$P$3:$R$91,3,0),"")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(OCULTAR)'!$P$3:$R$91,3,0),"")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(OCULTAR)'!$P$3:$R$91,3,0),"")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(OCULTAR)'!$P$3:$R$91,3,0),"")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(OCULTAR)'!$P$3:$R$91,3,0),"")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(OCULTAR)'!$P$3:$R$91,3,0),"")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(OCULTAR)'!$P$3:$R$91,3,0),"")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(OCULTAR)'!$P$3:$R$91,3,0),"")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(OCULTAR)'!$P$3:$R$91,3,0),"")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(OCULTAR)'!$P$3:$R$91,3,0),"")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(OCULTAR)'!$P$3:$R$91,3,0),"")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(OCULTAR)'!$P$3:$R$91,3,0),"")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(OCULTAR)'!$P$3:$R$91,3,0),"")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(OCULTAR)'!$P$3:$R$91,3,0),"")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(OCULTAR)'!$P$3:$R$91,3,0),"")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(OCULTAR)'!$P$3:$R$91,3,0),"")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(OCULTAR)'!$P$3:$R$91,3,0),"")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(OCULTAR)'!$P$3:$R$91,3,0),"")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(OCULTAR)'!$P$3:$R$91,3,0),"")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(OCULTAR)'!$P$3:$R$91,3,0),"")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(OCULTAR)'!$P$3:$R$91,3,0),"")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(OCULTAR)'!$P$3:$R$91,3,0),"")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(OCULTAR)'!$P$3:$R$91,3,0),"")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(OCULTAR)'!$P$3:$R$91,3,0),"")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(OCULTAR)'!$P$3:$R$91,3,0),"")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(OCULTAR)'!$P$3:$R$91,3,0),"")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(OCULTAR)'!$P$3:$R$91,3,0),"")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(OCULTAR)'!$P$3:$R$91,3,0),"")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(OCULTAR)'!$P$3:$R$91,3,0),"")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(OCULTAR)'!$P$3:$R$91,3,0),"")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(OCULTAR)'!$P$3:$R$91,3,0),"")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(OCULTAR)'!$P$3:$R$91,3,0),"")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(OCULTAR)'!$P$3:$R$91,3,0),"")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(OCULTAR)'!$P$3:$R$91,3,0),"")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(OCULTAR)'!$P$3:$R$91,3,0),"")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(OCULTAR)'!$P$3:$R$91,3,0),"")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(OCULTAR)'!$P$3:$R$91,3,0),"")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(OCULTAR)'!$P$3:$R$91,3,0),"")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(OCULTAR)'!$P$3:$R$91,3,0),"")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(OCULTAR)'!$P$3:$R$91,3,0),"")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(OCULTAR)'!$P$3:$R$91,3,0),"")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(OCULTAR)'!$P$3:$R$91,3,0),"")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(OCULTAR)'!$P$3:$R$91,3,0),"")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(OCULTAR)'!$P$3:$R$91,3,0),"")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(OCULTAR)'!$P$3:$R$91,3,0),"")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(OCULTAR)'!$P$3:$R$91,3,0),"")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(OCULTAR)'!$P$3:$R$91,3,0),"")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(OCULTAR)'!$P$3:$R$91,3,0),"")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(OCULTAR)'!$P$3:$R$91,3,0),"")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(OCULTAR)'!$P$3:$R$91,3,0),"")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(OCULTAR)'!$P$3:$R$91,3,0),"")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(OCULTAR)'!$P$3:$R$91,3,0),"")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(OCULTAR)'!$P$3:$R$91,3,0),"")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(OCULTAR)'!$P$3:$R$91,3,0),"")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(OCULTAR)'!$P$3:$R$91,3,0),"")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(OCULTAR)'!$P$3:$R$91,3,0),"")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(OCULTAR)'!$P$3:$R$91,3,0),"")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(OCULTAR)'!$P$3:$R$91,3,0),"")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(OCULTAR)'!$P$3:$R$91,3,0),"")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(OCULTAR)'!$P$3:$R$91,3,0),"")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(OCULTAR)'!$P$3:$R$91,3,0),"")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(OCULTAR)'!$P$3:$R$91,3,0),"")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(OCULTAR)'!$P$3:$R$91,3,0),"")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(OCULTAR)'!$P$3:$R$91,3,0),"")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(OCULTAR)'!$P$3:$R$91,3,0),"")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(OCULTAR)'!$P$3:$R$91,3,0),"")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(OCULTAR)'!$P$3:$R$91,3,0),"")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(OCULTAR)'!$P$3:$R$91,3,0),"")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(OCULTAR)'!$P$3:$R$91,3,0),"")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(OCULTAR)'!$P$3:$R$91,3,0),"")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(OCULTAR)'!$P$3:$R$91,3,0),"")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(OCULTAR)'!$P$3:$R$91,3,0),"")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(OCULTAR)'!$P$3:$R$91,3,0),"")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(OCULTAR)'!$P$3:$R$91,3,0),"")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(OCULTAR)'!$P$3:$R$91,3,0),"")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(OCULTAR)'!$P$3:$R$91,3,0),"")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(OCULTAR)'!$P$3:$R$91,3,0),"")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(OCULTAR)'!$P$3:$R$91,3,0),"")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(OCULTAR)'!$P$3:$R$91,3,0),"")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(OCULTAR)'!$P$3:$R$91,3,0),"")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(OCULTAR)'!$P$3:$R$91,3,0),"")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(OCULTAR)'!$P$3:$R$91,3,0),"")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(OCULTAR)'!$P$3:$R$91,3,0),"")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(OCULTAR)'!$P$3:$R$91,3,0),"")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(OCULTAR)'!$P$3:$R$91,3,0),"")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(OCULTAR)'!$P$3:$R$91,3,0),"")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(OCULTAR)'!$P$3:$R$91,3,0),"")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(OCULTAR)'!$P$3:$R$91,3,0),"")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(OCULTAR)'!$P$3:$R$91,3,0),"")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(OCULTAR)'!$P$3:$R$91,3,0),"")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(OCULTAR)'!$P$3:$R$91,3,0),"")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(OCULTAR)'!$P$3:$R$91,3,0),"")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(OCULTAR)'!$P$3:$R$91,3,0),"")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(OCULTAR)'!$P$3:$R$91,3,0),"")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(OCULTAR)'!$P$3:$R$91,3,0),"")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(OCULTAR)'!$P$3:$R$91,3,0),"")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(OCULTAR)'!$P$3:$R$91,3,0),"")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(OCULTAR)'!$P$3:$R$91,3,0),"")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(OCULTAR)'!$P$3:$R$91,3,0),"")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(OCULTAR)'!$P$3:$R$91,3,0),"")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(OCULTAR)'!$P$3:$R$91,3,0),"")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(OCULTAR)'!$P$3:$R$91,3,0),"")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(OCULTAR)'!$P$3:$R$91,3,0),"")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(OCULTAR)'!$P$3:$R$91,3,0),"")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(OCULTAR)'!$P$3:$R$91,3,0),"")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(OCULTAR)'!$P$3:$R$91,3,0),"")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(OCULTAR)'!$P$3:$R$91,3,0),"")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(OCULTAR)'!$P$3:$R$91,3,0),"")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(OCULTAR)'!$P$3:$R$91,3,0),"")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(OCULTAR)'!$P$3:$R$91,3,0),"")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(OCULTAR)'!$P$3:$R$91,3,0),"")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(OCULTAR)'!$P$3:$R$91,3,0),"")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(OCULTAR)'!$P$3:$R$91,3,0),"")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(OCULTAR)'!$P$3:$R$91,3,0),"")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(OCULTAR)'!$P$3:$R$91,3,0),"")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(OCULTAR)'!$P$3:$R$91,3,0),"")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(OCULTAR)'!$P$3:$R$91,3,0),"")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(OCULTAR)'!$P$3:$R$91,3,0),"")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(OCULTAR)'!$P$3:$R$91,3,0),"")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(OCULTAR)'!$P$3:$R$91,3,0),"")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(OCULTAR)'!$P$3:$R$91,3,0),"")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(OCULTAR)'!$P$3:$R$91,3,0),"")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(OCULTAR)'!$P$3:$R$91,3,0),"")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(OCULTAR)'!$P$3:$R$91,3,0),"")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(OCULTAR)'!$P$3:$R$91,3,0),"")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(OCULTAR)'!$P$3:$R$91,3,0),"")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(OCULTAR)'!$P$3:$R$91,3,0),"")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(OCULTAR)'!$P$3:$R$91,3,0),"")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(OCULTAR)'!$P$3:$R$91,3,0),"")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(OCULTAR)'!$P$3:$R$91,3,0),"")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(OCULTAR)'!$P$3:$R$91,3,0),"")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(OCULTAR)'!$P$3:$R$91,3,0),"")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(OCULTAR)'!$P$3:$R$91,3,0),"")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(OCULTAR)'!$P$3:$R$91,3,0),"")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(OCULTAR)'!$P$3:$R$91,3,0),"")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(OCULTAR)'!$P$3:$R$91,3,0),"")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(OCULTAR)'!$P$3:$R$91,3,0),"")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(OCULTAR)'!$P$3:$R$91,3,0),"")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(OCULTAR)'!$P$3:$R$91,3,0),"")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(OCULTAR)'!$P$3:$R$91,3,0),"")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(OCULTAR)'!$P$3:$R$91,3,0),"")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(OCULTAR)'!$P$3:$R$91,3,0),"")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(OCULTAR)'!$P$3:$R$91,3,0),"")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(OCULTAR)'!$P$3:$R$91,3,0),"")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(OCULTAR)'!$P$3:$R$91,3,0),"")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(OCULTAR)'!$P$3:$R$91,3,0),"")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(OCULTAR)'!$P$3:$R$91,3,0),"")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(OCULTAR)'!$P$3:$R$91,3,0),"")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(OCULTAR)'!$P$3:$R$91,3,0),"")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(OCULTAR)'!$P$3:$R$91,3,0),"")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(OCULTAR)'!$P$3:$R$91,3,0),"")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(OCULTAR)'!$P$3:$R$91,3,0),"")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(OCULTAR)'!$P$3:$R$91,3,0),"")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(OCULTAR)'!$P$3:$R$91,3,0),"")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(OCULTAR)'!$P$3:$R$91,3,0),"")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(OCULTAR)'!$P$3:$R$91,3,0),"")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(OCULTAR)'!$P$3:$R$91,3,0),"")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(OCULTAR)'!$P$3:$R$91,3,0),"")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(OCULTAR)'!$P$3:$R$91,3,0),"")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(OCULTAR)'!$P$3:$R$91,3,0),"")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(OCULTAR)'!$P$3:$R$91,3,0),"")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(OCULTAR)'!$P$3:$R$91,3,0),"")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(OCULTAR)'!$P$3:$R$91,3,0),"")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(OCULTAR)'!$P$3:$R$91,3,0),"")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(OCULTAR)'!$P$3:$R$91,3,0),"")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(OCULTAR)'!$P$3:$R$91,3,0),"")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(OCULTAR)'!$P$3:$R$91,3,0),"")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(OCULTAR)'!$P$3:$R$91,3,0),"")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(OCULTAR)'!$P$3:$R$91,3,0),"")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(OCULTAR)'!$P$3:$R$91,3,0),"")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(OCULTAR)'!$P$3:$R$91,3,0),"")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(OCULTAR)'!$P$3:$R$91,3,0),"")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(OCULTAR)'!$P$3:$R$91,3,0),"")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(OCULTAR)'!$P$3:$R$91,3,0),"")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(OCULTAR)'!$P$3:$R$91,3,0),"")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(OCULTAR)'!$P$3:$R$91,3,0),"")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(OCULTAR)'!$P$3:$R$91,3,0),"")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(OCULTAR)'!$P$3:$R$91,3,0),"")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(OCULTAR)'!$P$3:$R$91,3,0),"")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(OCULTAR)'!$P$3:$R$91,3,0),"")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(OCULTAR)'!$P$3:$R$91,3,0),"")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(OCULTAR)'!$P$3:$R$91,3,0),"")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(OCULTAR)'!$P$3:$R$91,3,0),"")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(OCULTAR)'!$P$3:$R$91,3,0),"")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(OCULTAR)'!$P$3:$R$91,3,0),"")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(OCULTAR)'!$P$3:$R$91,3,0),"")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(OCULTAR)'!$P$3:$R$91,3,0),"")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(OCULTAR)'!$P$3:$R$91,3,0),"")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(OCULTAR)'!$P$3:$R$91,3,0),"")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(OCULTAR)'!$P$3:$R$91,3,0),"")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(OCULTAR)'!$P$3:$R$91,3,0),"")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(OCULTAR)'!$P$3:$R$91,3,0),"")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(OCULTAR)'!$P$3:$R$91,3,0),"")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(OCULTAR)'!$P$3:$R$91,3,0),"")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(OCULTAR)'!$P$3:$R$91,3,0),"")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(OCULTAR)'!$P$3:$R$91,3,0),"")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(OCULTAR)'!$P$3:$R$91,3,0),"")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(OCULTAR)'!$P$3:$R$91,3,0),"")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(OCULTAR)'!$P$3:$R$91,3,0),"")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(OCULTAR)'!$P$3:$R$91,3,0),"")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(OCULTAR)'!$P$3:$R$91,3,0),"")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(OCULTAR)'!$P$3:$R$91,3,0),"")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(OCULTAR)'!$P$3:$R$91,3,0),"")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(OCULTAR)'!$P$3:$R$91,3,0),"")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(OCULTAR)'!$P$3:$R$91,3,0),"")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(OCULTAR)'!$P$3:$R$91,3,0),"")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(OCULTAR)'!$P$3:$R$91,3,0),"")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(OCULTAR)'!$P$3:$R$91,3,0),"")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(OCULTAR)'!$P$3:$R$91,3,0),"")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(OCULTAR)'!$P$3:$R$91,3,0),"")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(OCULTAR)'!$P$3:$R$91,3,0),"")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(OCULTAR)'!$P$3:$R$91,3,0),"")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(OCULTAR)'!$P$3:$R$91,3,0),"")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(OCULTAR)'!$P$3:$R$91,3,0),"")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(OCULTAR)'!$P$3:$R$91,3,0),"")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(OCULTAR)'!$P$3:$R$91,3,0),"")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(OCULTAR)'!$P$3:$R$91,3,0),"")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(OCULTAR)'!$P$3:$R$91,3,0),"")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(OCULTAR)'!$P$3:$R$91,3,0),"")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(OCULTAR)'!$P$3:$R$91,3,0),"")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(OCULTAR)'!$P$3:$R$91,3,0),"")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(OCULTAR)'!$P$3:$R$91,3,0),"")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(OCULTAR)'!$P$3:$R$91,3,0),"")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(OCULTAR)'!$P$3:$R$91,3,0),"")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(OCULTAR)'!$P$3:$R$91,3,0),"")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(OCULTAR)'!$P$3:$R$91,3,0),"")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(OCULTAR)'!$P$3:$R$91,3,0),"")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(OCULTAR)'!$P$3:$R$91,3,0),"")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(OCULTAR)'!$P$3:$R$91,3,0),"")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(OCULTAR)'!$P$3:$R$91,3,0),"")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(OCULTAR)'!$P$3:$R$91,3,0),"")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(OCULTAR)'!$P$3:$R$91,3,0),"")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(OCULTAR)'!$P$3:$R$91,3,0),"")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(OCULTAR)'!$P$3:$R$91,3,0),"")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(OCULTAR)'!$P$3:$R$91,3,0),"")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(OCULTAR)'!$P$3:$R$91,3,0),"")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(OCULTAR)'!$P$3:$R$91,3,0),"")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(OCULTAR)'!$P$3:$R$91,3,0),"")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(OCULTAR)'!$P$3:$R$91,3,0),"")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(OCULTAR)'!$P$3:$R$91,3,0),"")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(OCULTAR)'!$P$3:$R$91,3,0),"")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(OCULTAR)'!$P$3:$R$91,3,0),"")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(OCULTAR)'!$P$3:$R$91,3,0),"")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(OCULTAR)'!$P$3:$R$91,3,0),"")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(OCULTAR)'!$P$3:$R$91,3,0),"")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(OCULTAR)'!$P$3:$R$91,3,0),"")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(OCULTAR)'!$P$3:$R$91,3,0),"")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(OCULTAR)'!$P$3:$R$91,3,0),"")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(OCULTAR)'!$P$3:$R$91,3,0),"")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(OCULTAR)'!$P$3:$R$91,3,0),"")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(OCULTAR)'!$P$3:$R$91,3,0),"")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(OCULTAR)'!$P$3:$R$91,3,0),"")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(OCULTAR)'!$P$3:$R$91,3,0),"")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(OCULTAR)'!$P$3:$R$91,3,0),"")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(OCULTAR)'!$P$3:$R$91,3,0),"")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(OCULTAR)'!$P$3:$R$91,3,0),"")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(OCULTAR)'!$P$3:$R$91,3,0),"")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(OCULTAR)'!$P$3:$R$91,3,0),"")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(OCULTAR)'!$P$3:$R$91,3,0),"")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(OCULTAR)'!$P$3:$R$91,3,0),"")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(OCULTAR)'!$P$3:$R$91,3,0),"")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(OCULTAR)'!$P$3:$R$91,3,0),"")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(OCULTAR)'!$P$3:$R$91,3,0),"")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(OCULTAR)'!$P$3:$R$91,3,0),"")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(OCULTAR)'!$P$3:$R$91,3,0),"")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(OCULTAR)'!$P$3:$R$91,3,0),"")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(OCULTAR)'!$P$3:$R$91,3,0),"")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(OCULTAR)'!$P$3:$R$91,3,0),"")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(OCULTAR)'!$P$3:$R$91,3,0),"")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(OCULTAR)'!$P$3:$R$91,3,0),"")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(OCULTAR)'!$P$3:$R$91,3,0),"")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(OCULTAR)'!$P$3:$R$91,3,0),"")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(OCULTAR)'!$P$3:$R$91,3,0),"")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(OCULTAR)'!$P$3:$R$91,3,0),"")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(OCULTAR)'!$P$3:$R$91,3,0),"")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(OCULTAR)'!$P$3:$R$91,3,0),"")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(OCULTAR)'!$P$3:$R$91,3,0),"")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(OCULTAR)'!$P$3:$R$91,3,0),"")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(OCULTAR)'!$P$3:$R$91,3,0),"")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(OCULTAR)'!$P$3:$R$91,3,0),"")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(OCULTAR)'!$P$3:$R$91,3,0),"")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(OCULTAR)'!$P$3:$R$91,3,0),"")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(OCULTAR)'!$P$3:$R$91,3,0),"")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(OCULTAR)'!$P$3:$R$91,3,0),"")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(OCULTAR)'!$P$3:$R$91,3,0),"")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(OCULTAR)'!$P$3:$R$91,3,0),"")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(OCULTAR)'!$P$3:$R$91,3,0),"")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(OCULTAR)'!$P$3:$R$91,3,0),"")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(OCULTAR)'!$P$3:$R$91,3,0),"")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(OCULTAR)'!$P$3:$R$91,3,0),"")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(OCULTAR)'!$P$3:$R$91,3,0),"")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(OCULTAR)'!$P$3:$R$91,3,0),"")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(OCULTAR)'!$P$3:$R$91,3,0),"")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(OCULTAR)'!$P$3:$R$91,3,0),"")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(OCULTAR)'!$P$3:$R$91,3,0),"")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(OCULTAR)'!$P$3:$R$91,3,0),"")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(OCULTAR)'!$P$3:$R$91,3,0),"")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(OCULTAR)'!$P$3:$R$91,3,0),"")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(OCULTAR)'!$P$3:$R$91,3,0),"")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(OCULTAR)'!$P$3:$R$91,3,0),"")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(OCULTAR)'!$P$3:$R$91,3,0),"")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(OCULTAR)'!$P$3:$R$91,3,0),"")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(OCULTAR)'!$P$3:$R$91,3,0),"")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(OCULTAR)'!$P$3:$R$91,3,0),"")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(OCULTAR)'!$P$3:$R$91,3,0),"")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(OCULTAR)'!$P$3:$R$91,3,0),"")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(OCULTAR)'!$P$3:$R$91,3,0),"")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(OCULTAR)'!$P$3:$R$91,3,0),"")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(OCULTAR)'!$P$3:$R$91,3,0),"")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(OCULTAR)'!$P$3:$R$91,3,0),"")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(OCULTAR)'!$P$3:$R$91,3,0),"")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(OCULTAR)'!$P$3:$R$91,3,0),"")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(OCULTAR)'!$P$3:$R$91,3,0),"")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(OCULTAR)'!$P$3:$R$91,3,0),"")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(OCULTAR)'!$P$3:$R$91,3,0),"")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(OCULTAR)'!$P$3:$R$91,3,0),"")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(OCULTAR)'!$P$3:$R$91,3,0),"")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(OCULTAR)'!$P$3:$R$91,3,0),"")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(OCULTAR)'!$P$3:$R$91,3,0),"")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(OCULTAR)'!$P$3:$R$91,3,0),"")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(OCULTAR)'!$P$3:$R$91,3,0),"")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(OCULTAR)'!$P$3:$R$91,3,0),"")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(OCULTAR)'!$P$3:$R$91,3,0),"")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(OCULTAR)'!$P$3:$R$91,3,0),"")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(OCULTAR)'!$P$3:$R$91,3,0),"")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(OCULTAR)'!$P$3:$R$91,3,0),"")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(OCULTAR)'!$P$3:$R$91,3,0),"")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(OCULTAR)'!$P$3:$R$91,3,0),"")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(OCULTAR)'!$P$3:$R$91,3,0),"")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(OCULTAR)'!$P$3:$R$91,3,0),"")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(OCULTAR)'!$P$3:$R$91,3,0),"")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(OCULTAR)'!$P$3:$R$91,3,0),"")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(OCULTAR)'!$P$3:$R$91,3,0),"")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(OCULTAR)'!$P$3:$R$91,3,0),"")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(OCULTAR)'!$P$3:$R$91,3,0),"")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(OCULTAR)'!$P$3:$R$91,3,0),"")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(OCULTAR)'!$P$3:$R$91,3,0),"")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(OCULTAR)'!$P$3:$R$91,3,0),"")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(OCULTAR)'!$P$3:$R$91,3,0),"")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(OCULTAR)'!$P$3:$R$91,3,0),"")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(OCULTAR)'!$P$3:$R$91,3,0),"")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(OCULTAR)'!$P$3:$R$91,3,0),"")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(OCULTAR)'!$P$3:$R$91,3,0),"")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(OCULTAR)'!$P$3:$R$91,3,0),"")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(OCULTAR)'!$P$3:$R$91,3,0),"")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(OCULTAR)'!$P$3:$R$91,3,0),"")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(OCULTAR)'!$P$3:$R$91,3,0),"")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(OCULTAR)'!$P$3:$R$91,3,0),"")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(OCULTAR)'!$P$3:$R$91,3,0),"")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(OCULTAR)'!$P$3:$R$91,3,0),"")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(OCULTAR)'!$P$3:$R$91,3,0),"")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(OCULTAR)'!$P$3:$R$91,3,0),"")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(OCULTAR)'!$P$3:$R$91,3,0),"")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(OCULTAR)'!$P$3:$R$91,3,0),"")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(OCULTAR)'!$P$3:$R$91,3,0),"")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(OCULTAR)'!$P$3:$R$91,3,0),"")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(OCULTAR)'!$P$3:$R$91,3,0),"")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(OCULTAR)'!$P$3:$R$91,3,0),"")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(OCULTAR)'!$P$3:$R$91,3,0),"")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(OCULTAR)'!$P$3:$R$91,3,0),"")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(OCULTAR)'!$P$3:$R$91,3,0),"")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(OCULTAR)'!$P$3:$R$91,3,0),"")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(OCULTAR)'!$P$3:$R$91,3,0),"")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(OCULTAR)'!$P$3:$R$91,3,0),"")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(OCULTAR)'!$P$3:$R$91,3,0),"")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(OCULTAR)'!$P$3:$R$91,3,0),"")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(OCULTAR)'!$P$3:$R$91,3,0),"")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(OCULTAR)'!$P$3:$R$91,3,0),"")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(OCULTAR)'!$P$3:$R$91,3,0),"")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(OCULTAR)'!$P$3:$R$91,3,0),"")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(OCULTAR)'!$P$3:$R$91,3,0),"")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(OCULTAR)'!$P$3:$R$91,3,0),"")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(OCULTAR)'!$P$3:$R$91,3,0),"")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(OCULTAR)'!$P$3:$R$91,3,0),"")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(OCULTAR)'!$P$3:$R$91,3,0),"")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(OCULTAR)'!$P$3:$R$91,3,0),"")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(OCULTAR)'!$P$3:$R$91,3,0),"")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(OCULTAR)'!$P$3:$R$91,3,0),"")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(OCULTAR)'!$P$3:$R$91,3,0),"")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(OCULTAR)'!$P$3:$R$91,3,0),"")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(OCULTAR)'!$P$3:$R$91,3,0),"")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(OCULTAR)'!$P$3:$R$91,3,0),"")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(OCULTAR)'!$P$3:$R$91,3,0),"")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(OCULTAR)'!$P$3:$R$91,3,0),"")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(OCULTAR)'!$P$3:$R$91,3,0),"")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(OCULTAR)'!$P$3:$R$91,3,0),"")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(OCULTAR)'!$P$3:$R$91,3,0),"")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(OCULTAR)'!$P$3:$R$91,3,0),"")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(OCULTAR)'!$P$3:$R$91,3,0),"")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(OCULTAR)'!$P$3:$R$91,3,0),"")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(OCULTAR)'!$P$3:$R$91,3,0),"")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(OCULTAR)'!$P$3:$R$91,3,0),"")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(OCULTAR)'!$P$3:$R$91,3,0),"")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(OCULTAR)'!$P$3:$R$91,3,0),"")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(OCULTAR)'!$P$3:$R$91,3,0),"")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(OCULTAR)'!$P$3:$R$91,3,0),"")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(OCULTAR)'!$P$3:$R$91,3,0),"")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(OCULTAR)'!$P$3:$R$91,3,0),"")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(OCULTAR)'!$P$3:$R$91,3,0),"")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(OCULTAR)'!$P$3:$R$91,3,0),"")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(OCULTAR)'!$P$3:$R$91,3,0),"")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(OCULTAR)'!$P$3:$R$91,3,0),"")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(OCULTAR)'!$P$3:$R$91,3,0),"")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(OCULTAR)'!$P$3:$R$91,3,0),"")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(OCULTAR)'!$P$3:$R$91,3,0),"")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(OCULTAR)'!$P$3:$R$91,3,0),"")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(OCULTAR)'!$P$3:$R$91,3,0),"")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(OCULTAR)'!$P$3:$R$91,3,0),"")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(OCULTAR)'!$P$3:$R$91,3,0),"")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(OCULTAR)'!$P$3:$R$91,3,0),"")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(OCULTAR)'!$P$3:$R$91,3,0),"")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(OCULTAR)'!$P$3:$R$91,3,0),"")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(OCULTAR)'!$P$3:$R$91,3,0),"")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(OCULTAR)'!$P$3:$R$91,3,0),"")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(OCULTAR)'!$P$3:$R$91,3,0),"")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(OCULTAR)'!$P$3:$R$91,3,0),"")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(OCULTAR)'!$P$3:$R$91,3,0),"")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(OCULTAR)'!$P$3:$R$91,3,0),"")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(OCULTAR)'!$P$3:$R$91,3,0),"")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(OCULTAR)'!$P$3:$R$91,3,0),"")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(OCULTAR)'!$P$3:$R$91,3,0),"")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(OCULTAR)'!$P$3:$R$91,3,0),"")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(OCULTAR)'!$P$3:$R$91,3,0),"")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(OCULTAR)'!$P$3:$R$91,3,0),"")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(OCULTAR)'!$P$3:$R$91,3,0),"")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(OCULTAR)'!$P$3:$R$91,3,0),"")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(OCULTAR)'!$P$3:$R$91,3,0),"")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(OCULTAR)'!$P$3:$R$91,3,0),"")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(OCULTAR)'!$P$3:$R$91,3,0),"")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(OCULTAR)'!$P$3:$R$91,3,0),"")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(OCULTAR)'!$P$3:$R$91,3,0),"")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(OCULTAR)'!$P$3:$R$91,3,0),"")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(OCULTAR)'!$P$3:$R$91,3,0),"")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(OCULTAR)'!$P$3:$R$91,3,0),"")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(OCULTAR)'!$P$3:$R$91,3,0),"")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(OCULTAR)'!$P$3:$R$91,3,0),"")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(OCULTAR)'!$P$3:$R$91,3,0),"")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(OCULTAR)'!$P$3:$R$91,3,0),"")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(OCULTAR)'!$P$3:$R$91,3,0),"")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(OCULTAR)'!$P$3:$R$91,3,0),"")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(OCULTAR)'!$P$3:$R$91,3,0),"")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(OCULTAR)'!$P$3:$R$91,3,0),"")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(OCULTAR)'!$P$3:$R$91,3,0),"")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(OCULTAR)'!$P$3:$R$91,3,0),"")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(OCULTAR)'!$P$3:$R$91,3,0),"")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(OCULTAR)'!$P$3:$R$91,3,0),"")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(OCULTAR)'!$P$3:$R$91,3,0),"")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(OCULTAR)'!$P$3:$R$91,3,0),"")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(OCULTAR)'!$P$3:$R$91,3,0),"")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(OCULTAR)'!$P$3:$R$91,3,0),"")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(OCULTAR)'!$P$3:$R$91,3,0),"")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(OCULTAR)'!$P$3:$R$91,3,0),"")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(OCULTAR)'!$P$3:$R$91,3,0),"")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(OCULTAR)'!$P$3:$R$91,3,0),"")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(OCULTAR)'!$P$3:$R$91,3,0),"")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(OCULTAR)'!$P$3:$R$91,3,0),"")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(OCULTAR)'!$P$3:$R$91,3,0),"")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(OCULTAR)'!$P$3:$R$91,3,0),"")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(OCULTAR)'!$P$3:$R$91,3,0),"")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(OCULTAR)'!$P$3:$R$91,3,0),"")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(OCULTAR)'!$P$3:$R$91,3,0),"")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(OCULTAR)'!$P$3:$R$91,3,0),"")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(OCULTAR)'!$P$3:$R$91,3,0),"")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(OCULTAR)'!$P$3:$R$91,3,0),"")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(OCULTAR)'!$P$3:$R$91,3,0),"")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(OCULTAR)'!$P$3:$R$91,3,0),"")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(OCULTAR)'!$P$3:$R$91,3,0),"")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(OCULTAR)'!$P$3:$R$91,3,0),"")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(OCULTAR)'!$P$3:$R$91,3,0),"")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(OCULTAR)'!$P$3:$R$91,3,0),"")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(OCULTAR)'!$P$3:$R$91,3,0),"")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(OCULTAR)'!$P$3:$R$91,3,0),"")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(OCULTAR)'!$P$3:$R$91,3,0),"")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(OCULTAR)'!$P$3:$R$91,3,0),"")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(OCULTAR)'!$P$3:$R$91,3,0),"")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(OCULTAR)'!$P$3:$R$91,3,0),"")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(OCULTAR)'!$P$3:$R$91,3,0),"")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(OCULTAR)'!$P$3:$R$91,3,0),"")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(OCULTAR)'!$P$3:$R$91,3,0),"")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(OCULTAR)'!$P$3:$R$91,3,0),"")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(OCULTAR)'!$P$3:$R$91,3,0),"")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(OCULTAR)'!$P$3:$R$91,3,0),"")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(OCULTAR)'!$P$3:$R$91,3,0),"")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(OCULTAR)'!$P$3:$R$91,3,0),"")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(OCULTAR)'!$P$3:$R$91,3,0),"")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(OCULTAR)'!$P$3:$R$91,3,0),"")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(OCULTAR)'!$P$3:$R$91,3,0),"")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(OCULTAR)'!$P$3:$R$91,3,0),"")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(OCULTAR)'!$P$3:$R$91,3,0),"")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(OCULTAR)'!$P$3:$R$91,3,0),"")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(OCULTAR)'!$P$3:$R$91,3,0),"")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(OCULTAR)'!$P$3:$R$91,3,0),"")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(OCULTAR)'!$P$3:$R$91,3,0),"")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(OCULTAR)'!$P$3:$R$91,3,0),"")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(OCULTAR)'!$P$3:$R$91,3,0),"")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(OCULTAR)'!$P$3:$R$91,3,0),"")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(OCULTAR)'!$P$3:$R$91,3,0),"")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(OCULTAR)'!$P$3:$R$91,3,0),"")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(OCULTAR)'!$P$3:$R$91,3,0),"")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(OCULTAR)'!$P$3:$R$91,3,0),"")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(OCULTAR)'!$P$3:$R$91,3,0),"")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(OCULTAR)'!$P$3:$R$91,3,0),"")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(OCULTAR)'!$P$3:$R$91,3,0),"")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(OCULTAR)'!$P$3:$R$91,3,0),"")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(OCULTAR)'!$P$3:$R$91,3,0),"")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(OCULTAR)'!$P$3:$R$91,3,0),"")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(OCULTAR)'!$P$3:$R$91,3,0),"")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(OCULTAR)'!$P$3:$R$91,3,0),"")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(OCULTAR)'!$P$3:$R$91,3,0),"")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(OCULTAR)'!$P$3:$R$91,3,0),"")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(OCULTAR)'!$P$3:$R$91,3,0),"")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(OCULTAR)'!$P$3:$R$91,3,0),"")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(OCULTAR)'!$P$3:$R$91,3,0),"")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(OCULTAR)'!$P$3:$R$91,3,0),"")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(OCULTAR)'!$P$3:$R$91,3,0),"")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(OCULTAR)'!$P$3:$R$91,3,0),"")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(OCULTAR)'!$P$3:$R$91,3,0),"")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(OCULTAR)'!$P$3:$R$91,3,0),"")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(OCULTAR)'!$P$3:$R$91,3,0),"")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(OCULTAR)'!$P$3:$R$91,3,0),"")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(OCULTAR)'!$P$3:$R$91,3,0),"")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(OCULTAR)'!$P$3:$R$91,3,0),"")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(OCULTAR)'!$P$3:$R$91,3,0),"")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(OCULTAR)'!$P$3:$R$91,3,0),"")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(OCULTAR)'!$P$3:$R$91,3,0),"")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(OCULTAR)'!$P$3:$R$91,3,0),"")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(OCULTAR)'!$P$3:$R$91,3,0),"")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(OCULTAR)'!$P$3:$R$91,3,0),"")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(OCULTAR)'!$P$3:$R$91,3,0),"")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(OCULTAR)'!$P$3:$R$91,3,0),"")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(OCULTAR)'!$P$3:$R$91,3,0),"")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(OCULTAR)'!$P$3:$R$91,3,0),"")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(OCULTAR)'!$P$3:$R$91,3,0),"")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(OCULTAR)'!$P$3:$R$91,3,0),"")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(OCULTAR)'!$P$3:$R$91,3,0),"")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(OCULTAR)'!$P$3:$R$91,3,0),"")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(OCULTAR)'!$P$3:$R$91,3,0),"")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(OCULTAR)'!$P$3:$R$91,3,0),"")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(OCULTAR)'!$P$3:$R$91,3,0),"")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(OCULTAR)'!$P$3:$R$91,3,0),"")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(OCULTAR)'!$P$3:$R$91,3,0),"")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(OCULTAR)'!$P$3:$R$91,3,0),"")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(OCULTAR)'!$P$3:$R$91,3,0),"")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(OCULTAR)'!$P$3:$R$91,3,0),"")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(OCULTAR)'!$P$3:$R$91,3,0),"")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(OCULTAR)'!$P$3:$R$91,3,0),"")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(OCULTAR)'!$P$3:$R$91,3,0),"")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(OCULTAR)'!$P$3:$R$91,3,0),"")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(OCULTAR)'!$P$3:$R$91,3,0),"")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(OCULTAR)'!$P$3:$R$91,3,0),"")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(OCULTAR)'!$P$3:$R$91,3,0),"")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(OCULTAR)'!$P$3:$R$91,3,0),"")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(OCULTAR)'!$P$3:$R$91,3,0),"")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(OCULTAR)'!$P$3:$R$91,3,0),"")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(OCULTAR)'!$P$3:$R$91,3,0),"")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(OCULTAR)'!$P$3:$R$91,3,0),"")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(OCULTAR)'!$P$3:$R$91,3,0),"")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(OCULTAR)'!$P$3:$R$91,3,0),"")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(OCULTAR)'!$P$3:$R$91,3,0),"")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(OCULTAR)'!$P$3:$R$91,3,0),"")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(OCULTAR)'!$P$3:$R$91,3,0),"")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(OCULTAR)'!$P$3:$R$91,3,0),"")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(OCULTAR)'!$P$3:$R$91,3,0),"")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(OCULTAR)'!$P$3:$R$91,3,0),"")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(OCULTAR)'!$P$3:$R$91,3,0),"")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(OCULTAR)'!$P$3:$R$91,3,0),"")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(OCULTAR)'!$P$3:$R$91,3,0),"")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(OCULTAR)'!$P$3:$R$91,3,0),"")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(OCULTAR)'!$P$3:$R$91,3,0),"")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(OCULTAR)'!$P$3:$R$91,3,0),"")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(OCULTAR)'!$P$3:$R$91,3,0),"")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(OCULTAR)'!$P$3:$R$91,3,0),"")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(OCULTAR)'!$P$3:$R$91,3,0),"")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(OCULTAR)'!$P$3:$R$91,3,0),"")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(OCULTAR)'!$P$3:$R$91,3,0),"")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(OCULTAR)'!$P$3:$R$91,3,0),"")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(OCULTAR)'!$P$3:$R$91,3,0),"")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(OCULTAR)'!$P$3:$R$91,3,0),"")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(OCULTAR)'!$P$3:$R$91,3,0),"")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(OCULTAR)'!$P$3:$R$91,3,0),"")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(OCULTAR)'!$P$3:$R$91,3,0),"")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(OCULTAR)'!$P$3:$R$91,3,0),"")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(OCULTAR)'!$P$3:$R$91,3,0),"")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(OCULTAR)'!$P$3:$R$91,3,0),"")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(OCULTAR)'!$P$3:$R$91,3,0),"")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(OCULTAR)'!$P$3:$R$91,3,0),"")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(OCULTAR)'!$P$3:$R$91,3,0),"")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(OCULTAR)'!$P$3:$R$91,3,0),"")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(OCULTAR)'!$P$3:$R$91,3,0),"")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(OCULTAR)'!$P$3:$R$91,3,0),"")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(OCULTAR)'!$P$3:$R$91,3,0),"")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(OCULTAR)'!$P$3:$R$91,3,0),"")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(OCULTAR)'!$P$3:$R$91,3,0),"")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(OCULTAR)'!$P$3:$R$91,3,0),"")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(OCULTAR)'!$P$3:$R$91,3,0),"")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(OCULTAR)'!$P$3:$R$91,3,0),"")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(OCULTAR)'!$P$3:$R$91,3,0),"")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(OCULTAR)'!$P$3:$R$91,3,0),"")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(OCULTAR)'!$P$3:$R$91,3,0),"")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(OCULTAR)'!$P$3:$R$91,3,0),"")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(OCULTAR)'!$P$3:$R$91,3,0),"")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(OCULTAR)'!$P$3:$R$91,3,0),"")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(OCULTAR)'!$P$3:$R$91,3,0),"")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(OCULTAR)'!$P$3:$R$91,3,0),"")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(OCULTAR)'!$P$3:$R$91,3,0),"")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(OCULTAR)'!$P$3:$R$91,3,0),"")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(OCULTAR)'!$P$3:$R$91,3,0),"")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(OCULTAR)'!$P$3:$R$91,3,0),"")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(OCULTAR)'!$P$3:$R$91,3,0),"")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(OCULTAR)'!$P$3:$R$91,3,0),"")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(OCULTAR)'!$P$3:$R$91,3,0),"")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(OCULTAR)'!$P$3:$R$91,3,0),"")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(OCULTAR)'!$P$3:$R$91,3,0),"")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(OCULTAR)'!$P$3:$R$91,3,0),"")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(OCULTAR)'!$P$3:$R$91,3,0),"")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(OCULTAR)'!$P$3:$R$91,3,0),"")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(OCULTAR)'!$P$3:$R$91,3,0),"")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(OCULTAR)'!$P$3:$R$91,3,0),"")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(OCULTAR)'!$P$3:$R$91,3,0),"")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(OCULTAR)'!$P$3:$R$91,3,0),"")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(OCULTAR)'!$P$3:$R$91,3,0),"")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(OCULTAR)'!$P$3:$R$91,3,0),"")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(OCULTAR)'!$P$3:$R$91,3,0),"")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(OCULTAR)'!$P$3:$R$91,3,0),"")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(OCULTAR)'!$P$3:$R$91,3,0),"")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(OCULTAR)'!$P$3:$R$91,3,0),"")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(OCULTAR)'!$P$3:$R$91,3,0),"")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(OCULTAR)'!$P$3:$R$91,3,0),"")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(OCULTAR)'!$P$3:$R$91,3,0),"")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(OCULTAR)'!$P$3:$R$91,3,0),"")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(OCULTAR)'!$P$3:$R$91,3,0),"")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(OCULTAR)'!$P$3:$R$91,3,0),"")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(OCULTAR)'!$P$3:$R$91,3,0),"")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(OCULTAR)'!$P$3:$R$91,3,0),"")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(OCULTAR)'!$P$3:$R$91,3,0),"")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(OCULTAR)'!$P$3:$R$91,3,0),"")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(OCULTAR)'!$P$3:$R$91,3,0),"")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(OCULTAR)'!$P$3:$R$91,3,0),"")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(OCULTAR)'!$P$3:$R$91,3,0),"")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(OCULTAR)'!$P$3:$R$91,3,0),"")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(OCULTAR)'!$P$3:$R$91,3,0),"")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(OCULTAR)'!$P$3:$R$91,3,0),"")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(OCULTAR)'!$P$3:$R$91,3,0),"")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(OCULTAR)'!$P$3:$R$91,3,0),"")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(OCULTAR)'!$P$3:$R$91,3,0),"")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(OCULTAR)'!$P$3:$R$91,3,0),"")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(OCULTAR)'!$P$3:$R$91,3,0),"")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(OCULTAR)'!$P$3:$R$91,3,0),"")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(OCULTAR)'!$P$3:$R$91,3,0),"")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(OCULTAR)'!$P$3:$R$91,3,0),"")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(OCULTAR)'!$P$3:$R$91,3,0),"")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(OCULTAR)'!$P$3:$R$91,3,0),"")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(OCULTAR)'!$P$3:$R$91,3,0),"")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(OCULTAR)'!$P$3:$R$91,3,0),"")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(OCULTAR)'!$P$3:$R$91,3,0),"")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(OCULTAR)'!$P$3:$R$91,3,0),"")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(OCULTAR)'!$P$3:$R$91,3,0),"")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(OCULTAR)'!$P$3:$R$91,3,0),"")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(OCULTAR)'!$P$3:$R$91,3,0),"")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(OCULTAR)'!$P$3:$R$91,3,0),"")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(OCULTAR)'!$P$3:$R$91,3,0),"")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(OCULTAR)'!$P$3:$R$91,3,0),"")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(OCULTAR)'!$P$3:$R$91,3,0),"")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(OCULTAR)'!$P$3:$R$91,3,0),"")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(OCULTAR)'!$P$3:$R$91,3,0),"")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(OCULTAR)'!$P$3:$R$91,3,0),"")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(OCULTAR)'!$P$3:$R$91,3,0),"")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(OCULTAR)'!$P$3:$R$91,3,0),"")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(OCULTAR)'!$P$3:$R$91,3,0),"")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(OCULTAR)'!$P$3:$R$91,3,0),"")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(OCULTAR)'!$P$3:$R$91,3,0),"")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(OCULTAR)'!$P$3:$R$91,3,0),"")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(OCULTAR)'!$P$3:$R$91,3,0),"")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(OCULTAR)'!$P$3:$R$91,3,0),"")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(OCULTAR)'!$P$3:$R$91,3,0),"")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(OCULTAR)'!$P$3:$R$91,3,0),"")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(OCULTAR)'!$P$3:$R$91,3,0),"")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(OCULTAR)'!$P$3:$R$91,3,0),"")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(OCULTAR)'!$P$3:$R$91,3,0),"")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(OCULTAR)'!$P$3:$R$91,3,0),"")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(OCULTAR)'!$P$3:$R$91,3,0),"")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(OCULTAR)'!$P$3:$R$91,3,0),"")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(OCULTAR)'!$P$3:$R$91,3,0),"")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(OCULTAR)'!$P$3:$R$91,3,0),"")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(OCULTAR)'!$P$3:$R$91,3,0),"")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(OCULTAR)'!$P$3:$R$91,3,0),"")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(OCULTAR)'!$P$3:$R$91,3,0),"")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(OCULTAR)'!$P$3:$R$91,3,0),"")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(OCULTAR)'!$P$3:$R$91,3,0),"")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(OCULTAR)'!$P$3:$R$91,3,0),"")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(OCULTAR)'!$P$3:$R$91,3,0),"")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(OCULTAR)'!$P$3:$R$91,3,0),"")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(OCULTAR)'!$P$3:$R$91,3,0),"")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(OCULTAR)'!$P$3:$R$91,3,0),"")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(OCULTAR)'!$P$3:$R$91,3,0),"")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(OCULTAR)'!$P$3:$R$91,3,0),"")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(OCULTAR)'!$P$3:$R$91,3,0),"")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(OCULTAR)'!$P$3:$R$91,3,0),"")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(OCULTAR)'!$P$3:$R$91,3,0),"")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(OCULTAR)'!$P$3:$R$91,3,0),"")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(OCULTAR)'!$P$3:$R$91,3,0),"")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(OCULTAR)'!$P$3:$R$91,3,0),"")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(OCULTAR)'!$P$3:$R$91,3,0),"")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(OCULTAR)'!$P$3:$R$91,3,0),"")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(OCULTAR)'!$P$3:$R$91,3,0),"")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(OCULTAR)'!$P$3:$R$91,3,0),"")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(OCULTAR)'!$P$3:$R$91,3,0),"")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(OCULTAR)'!$P$3:$R$91,3,0),"")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(OCULTAR)'!$P$3:$R$91,3,0),"")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(OCULTAR)'!$P$3:$R$91,3,0),"")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(OCULTAR)'!$P$3:$R$91,3,0),"")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(OCULTAR)'!$P$3:$R$91,3,0),"")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(OCULTAR)'!$P$3:$R$91,3,0),"")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(OCULTAR)'!$P$3:$R$91,3,0),"")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(OCULTAR)'!$P$3:$R$91,3,0),"")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(OCULTAR)'!$P$3:$R$91,3,0),"")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(OCULTAR)'!$P$3:$R$91,3,0),"")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(OCULTAR)'!$P$3:$R$91,3,0),"")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(OCULTAR)'!$P$3:$R$91,3,0),"")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(OCULTAR)'!$P$3:$R$91,3,0),"")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(OCULTAR)'!$P$3:$R$91,3,0),"")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(OCULTAR)'!$P$3:$R$91,3,0),"")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(OCULTAR)'!$P$3:$R$91,3,0),"")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(OCULTAR)'!$P$3:$R$91,3,0),"")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(OCULTAR)'!$P$3:$R$91,3,0),"")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(OCULTAR)'!$P$3:$R$91,3,0),"")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(OCULTAR)'!$P$3:$R$91,3,0),"")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(OCULTAR)'!$P$3:$R$91,3,0),"")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(OCULTAR)'!$P$3:$R$91,3,0),"")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(OCULTAR)'!$P$3:$R$91,3,0),"")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(OCULTAR)'!$P$3:$R$91,3,0),"")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(OCULTAR)'!$P$3:$R$91,3,0),"")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(OCULTAR)'!$P$3:$R$91,3,0),"")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(OCULTAR)'!$P$3:$R$91,3,0),"")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(OCULTAR)'!$P$3:$R$91,3,0),"")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(OCULTAR)'!$P$3:$R$91,3,0),"")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(OCULTAR)'!$P$3:$R$91,3,0),"")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(OCULTAR)'!$P$3:$R$91,3,0),"")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(OCULTAR)'!$P$3:$R$91,3,0),"")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(OCULTAR)'!$P$3:$R$91,3,0),"")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(OCULTAR)'!$P$3:$R$91,3,0),"")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(OCULTAR)'!$P$3:$R$91,3,0),"")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(OCULTAR)'!$P$3:$R$91,3,0),"")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(OCULTAR)'!$P$3:$R$91,3,0),"")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(OCULTAR)'!$P$3:$R$91,3,0),"")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(OCULTAR)'!$P$3:$R$91,3,0),"")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(OCULTAR)'!$P$3:$R$91,3,0),"")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(OCULTAR)'!$P$3:$R$91,3,0),"")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(OCULTAR)'!$P$3:$R$91,3,0),"")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(OCULTAR)'!$P$3:$R$91,3,0),"")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(OCULTAR)'!$P$3:$R$91,3,0),"")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(OCULTAR)'!$P$3:$R$91,3,0),"")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(OCULTAR)'!$P$3:$R$91,3,0),"")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(OCULTAR)'!$P$3:$R$91,3,0),"")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(OCULTAR)'!$P$3:$R$91,3,0),"")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(OCULTAR)'!$P$3:$R$91,3,0),"")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(OCULTAR)'!$P$3:$R$91,3,0),"")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(OCULTAR)'!$P$3:$R$91,3,0),"")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(OCULTAR)'!$P$3:$R$91,3,0),"")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(OCULTAR)'!$P$3:$R$91,3,0),"")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(OCULTAR)'!$P$3:$R$91,3,0),"")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(OCULTAR)'!$P$3:$R$91,3,0),"")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(OCULTAR)'!$P$3:$R$91,3,0),"")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(OCULTAR)'!$P$3:$R$91,3,0),"")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(OCULTAR)'!$P$3:$R$91,3,0),"")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(OCULTAR)'!$P$3:$R$91,3,0),"")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(OCULTAR)'!$P$3:$R$91,3,0),"")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(OCULTAR)'!$P$3:$R$91,3,0),"")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(OCULTAR)'!$P$3:$R$91,3,0),"")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(OCULTAR)'!$P$3:$R$91,3,0),"")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(OCULTAR)'!$P$3:$R$91,3,0),"")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(OCULTAR)'!$P$3:$R$91,3,0),"")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(OCULTAR)'!$P$3:$R$91,3,0),"")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(OCULTAR)'!$P$3:$R$91,3,0),"")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(OCULTAR)'!$P$3:$R$91,3,0),"")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(OCULTAR)'!$P$3:$R$91,3,0),"")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(OCULTAR)'!$P$3:$R$91,3,0),"")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(OCULTAR)'!$P$3:$R$91,3,0),"")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(OCULTAR)'!$P$3:$R$91,3,0),"")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(OCULTAR)'!$P$3:$R$91,3,0),"")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(OCULTAR)'!$P$3:$R$91,3,0),"")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(OCULTAR)'!$P$3:$R$91,3,0),"")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(OCULTAR)'!$P$3:$R$91,3,0),"")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(OCULTAR)'!$P$3:$R$91,3,0),"")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(OCULTAR)'!$P$3:$R$91,3,0),"")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(OCULTAR)'!$P$3:$R$91,3,0),"")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(OCULTAR)'!$P$3:$R$91,3,0),"")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(OCULTAR)'!$P$3:$R$91,3,0),"")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(OCULTAR)'!$P$3:$R$91,3,0),"")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(OCULTAR)'!$P$3:$R$91,3,0),"")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(OCULTAR)'!$P$3:$R$91,3,0),"")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(OCULTAR)'!$P$3:$R$91,3,0),"")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(OCULTAR)'!$P$3:$R$91,3,0),"")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(OCULTAR)'!$P$3:$R$91,3,0),"")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(OCULTAR)'!$P$3:$R$91,3,0),"")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(OCULTAR)'!$P$3:$R$91,3,0),"")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(OCULTAR)'!$P$3:$R$91,3,0),"")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(OCULTAR)'!$P$3:$R$91,3,0),"")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(OCULTAR)'!$P$3:$R$91,3,0),"")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(OCULTAR)'!$P$3:$R$91,3,0),"")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(OCULTAR)'!$P$3:$R$91,3,0),"")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(OCULTAR)'!$P$3:$R$91,3,0),"")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(OCULTAR)'!$P$3:$R$91,3,0),"")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(OCULTAR)'!$P$3:$R$91,3,0),"")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(OCULTAR)'!$P$3:$R$91,3,0),"")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(OCULTAR)'!$P$3:$R$91,3,0),"")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(OCULTAR)'!$P$3:$R$91,3,0),"")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(OCULTAR)'!$P$3:$R$91,3,0),"")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(OCULTAR)'!$P$3:$R$91,3,0),"")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(OCULTAR)'!$P$3:$R$91,3,0),"")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(OCULTAR)'!$P$3:$R$91,3,0),"")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(OCULTAR)'!$P$3:$R$91,3,0),"")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(OCULTAR)'!$P$3:$R$91,3,0),"")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(OCULTAR)'!$P$3:$R$91,3,0),"")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(OCULTAR)'!$P$3:$R$91,3,0),"")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(OCULTAR)'!$P$3:$R$91,3,0),"")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(OCULTAR)'!$P$3:$R$91,3,0),"")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(OCULTAR)'!$P$3:$R$91,3,0),"")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(OCULTAR)'!$P$3:$R$91,3,0),"")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(OCULTAR)'!$P$3:$R$91,3,0),"")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(OCULTAR)'!$P$3:$R$91,3,0),"")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(OCULTAR)'!$P$3:$R$91,3,0),"")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(OCULTAR)'!$P$3:$R$91,3,0),"")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(OCULTAR)'!$P$3:$R$91,3,0),"")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(OCULTAR)'!$P$3:$R$91,3,0),"")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(OCULTAR)'!$P$3:$R$91,3,0),"")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(OCULTAR)'!$P$3:$R$91,3,0),"")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(OCULTAR)'!$P$3:$R$91,3,0),"")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(OCULTAR)'!$P$3:$R$91,3,0),"")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(OCULTAR)'!$P$3:$R$91,3,0),"")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(OCULTAR)'!$P$3:$R$91,3,0),"")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(OCULTAR)'!$P$3:$R$91,3,0),"")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(OCULTAR)'!$P$3:$R$91,3,0),"")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(OCULTAR)'!$P$3:$R$91,3,0),"")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(OCULTAR)'!$P$3:$R$91,3,0),"")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(OCULTAR)'!$P$3:$R$91,3,0),"")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(OCULTAR)'!$P$3:$R$91,3,0),"")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(OCULTAR)'!$P$3:$R$91,3,0),"")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(OCULTAR)'!$P$3:$R$91,3,0),"")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(OCULTAR)'!$P$3:$R$91,3,0),"")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(OCULTAR)'!$P$3:$R$91,3,0),"")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(OCULTAR)'!$P$3:$R$91,3,0),"")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(OCULTAR)'!$P$3:$R$91,3,0),"")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(OCULTAR)'!$P$3:$R$91,3,0),"")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(OCULTAR)'!$P$3:$R$91,3,0),"")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(OCULTAR)'!$P$3:$R$91,3,0),"")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(OCULTAR)'!$P$3:$R$91,3,0),"")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(OCULTAR)'!$P$3:$R$91,3,0),"")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(OCULTAR)'!$P$3:$R$91,3,0),"")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(OCULTAR)'!$P$3:$R$91,3,0),"")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(OCULTAR)'!$P$3:$R$91,3,0),"")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(OCULTAR)'!$P$3:$R$91,3,0),"")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(OCULTAR)'!$P$3:$R$91,3,0),"")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(OCULTAR)'!$P$3:$R$91,3,0),"")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(OCULTAR)'!$P$3:$R$91,3,0),"")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(OCULTAR)'!$P$3:$R$91,3,0),"")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(OCULTAR)'!$P$3:$R$91,3,0),"")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(OCULTAR)'!$P$3:$R$91,3,0),"")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(OCULTAR)'!$P$3:$R$91,3,0),"")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(OCULTAR)'!$P$3:$R$91,3,0),"")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(OCULTAR)'!$P$3:$R$91,3,0),"")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(OCULTAR)'!$P$3:$R$91,3,0),"")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(OCULTAR)'!$P$3:$R$91,3,0),"")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(OCULTAR)'!$P$3:$R$91,3,0),"")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(OCULTAR)'!$P$3:$R$91,3,0),"")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(OCULTAR)'!$P$3:$R$91,3,0),"")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(OCULTAR)'!$P$3:$R$91,3,0),"")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(OCULTAR)'!$P$3:$R$91,3,0),"")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(OCULTAR)'!$P$3:$R$91,3,0),"")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(OCULTAR)'!$P$3:$R$91,3,0),"")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(OCULTAR)'!$P$3:$R$91,3,0),"")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(OCULTAR)'!$P$3:$R$91,3,0),"")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(OCULTAR)'!$P$3:$R$91,3,0),"")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(OCULTAR)'!$P$3:$R$91,3,0),"")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(OCULTAR)'!$P$3:$R$91,3,0),"")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(OCULTAR)'!$P$3:$R$91,3,0),"")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(OCULTAR)'!$P$3:$R$91,3,0),"")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(OCULTAR)'!$P$3:$R$91,3,0),"")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(OCULTAR)'!$P$3:$R$91,3,0),"")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(OCULTAR)'!$P$3:$R$91,3,0),"")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(OCULTAR)'!$P$3:$R$91,3,0),"")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(OCULTAR)'!$P$3:$R$91,3,0),"")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(OCULTAR)'!$P$3:$R$91,3,0),"")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(OCULTAR)'!$P$3:$R$91,3,0),"")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(OCULTAR)'!$P$3:$R$91,3,0),"")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(OCULTAR)'!$P$3:$R$91,3,0),"")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(OCULTAR)'!$P$3:$R$91,3,0),"")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(OCULTAR)'!$P$3:$R$91,3,0),"")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(OCULTAR)'!$P$3:$R$91,3,0),"")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(OCULTAR)'!$P$3:$R$91,3,0),"")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(OCULTAR)'!$P$3:$R$91,3,0),"")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(OCULTAR)'!$P$3:$R$91,3,0),"")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(OCULTAR)'!$P$3:$R$91,3,0),"")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(OCULTAR)'!$P$3:$R$91,3,0),"")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(OCULTAR)'!$P$3:$R$91,3,0),"")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(OCULTAR)'!$P$3:$R$91,3,0),"")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(OCULTAR)'!$P$3:$R$91,3,0),"")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(OCULTAR)'!$P$3:$R$91,3,0),"")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(OCULTAR)'!$P$3:$R$91,3,0),"")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(OCULTAR)'!$P$3:$R$91,3,0),"")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(OCULTAR)'!$P$3:$R$91,3,0),"")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(OCULTAR)'!$P$3:$R$91,3,0),"")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(OCULTAR)'!$P$3:$R$91,3,0),"")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(OCULTAR)'!$P$3:$R$91,3,0),"")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(OCULTAR)'!$P$3:$R$91,3,0),"")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(OCULTAR)'!$P$3:$R$91,3,0),"")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(OCULTAR)'!$P$3:$R$91,3,0),"")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(OCULTAR)'!$P$3:$R$91,3,0),"")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(OCULTAR)'!$P$3:$R$91,3,0),"")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(OCULTAR)'!$P$3:$R$91,3,0),"")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(OCULTAR)'!$P$3:$R$91,3,0),"")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(OCULTAR)'!$P$3:$R$91,3,0),"")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(OCULTAR)'!$P$3:$R$91,3,0),"")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(OCULTAR)'!$P$3:$R$91,3,0),"")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(OCULTAR)'!$P$3:$R$91,3,0),"")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(OCULTAR)'!$P$3:$R$91,3,0),"")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(OCULTAR)'!$P$3:$R$91,3,0),"")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(OCULTAR)'!$P$3:$R$91,3,0),"")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(OCULTAR)'!$P$3:$R$91,3,0),"")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(OCULTAR)'!$P$3:$R$91,3,0),"")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(OCULTAR)'!$P$3:$R$91,3,0),"")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(OCULTAR)'!$P$3:$R$91,3,0),"")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(OCULTAR)'!$P$3:$R$91,3,0),"")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(OCULTAR)'!$P$3:$R$91,3,0),"")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(OCULTAR)'!$P$3:$R$91,3,0),"")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(OCULTAR)'!$P$3:$R$91,3,0),"")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(OCULTAR)'!$P$3:$R$91,3,0),"")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(OCULTAR)'!$P$3:$R$91,3,0),"")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(OCULTAR)'!$P$3:$R$91,3,0),"")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(OCULTAR)'!$P$3:$R$91,3,0),"")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(OCULTAR)'!$P$3:$R$91,3,0),"")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(OCULTAR)'!$P$3:$R$91,3,0),"")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(OCULTAR)'!$P$3:$R$91,3,0),"")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(OCULTAR)'!$P$3:$R$91,3,0),"")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(OCULTAR)'!$P$3:$R$91,3,0),"")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(OCULTAR)'!$P$3:$R$91,3,0),"")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(OCULTAR)'!$P$3:$R$91,3,0),"")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(OCULTAR)'!$P$3:$R$91,3,0),"")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(OCULTAR)'!$P$3:$R$91,3,0),"")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(OCULTAR)'!$P$3:$R$91,3,0),"")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(OCULTAR)'!$P$3:$R$91,3,0),"")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(OCULTAR)'!$P$3:$R$91,3,0),"")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(OCULTAR)'!$P$3:$R$91,3,0),"")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(OCULTAR)'!$P$3:$R$91,3,0),"")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(OCULTAR)'!$P$3:$R$91,3,0),"")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(OCULTAR)'!$P$3:$R$91,3,0),"")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(OCULTAR)'!$P$3:$R$91,3,0),"")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(OCULTAR)'!$P$3:$R$91,3,0),"")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(OCULTAR)'!$P$3:$R$91,3,0),"")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(OCULTAR)'!$P$3:$R$91,3,0),"")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(OCULTAR)'!$P$3:$R$91,3,0),"")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(OCULTAR)'!$P$3:$R$91,3,0),"")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(OCULTAR)'!$P$3:$R$91,3,0),"")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(OCULTAR)'!$P$3:$R$91,3,0),"")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(OCULTAR)'!$P$3:$R$91,3,0),"")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(OCULTAR)'!$P$3:$R$91,3,0),"")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(OCULTAR)'!$P$3:$R$91,3,0),"")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(OCULTAR)'!$P$3:$R$91,3,0),"")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(OCULTAR)'!$P$3:$R$91,3,0),"")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(OCULTAR)'!$P$3:$R$91,3,0),"")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(OCULTAR)'!$P$3:$R$91,3,0),"")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(OCULTAR)'!$P$3:$R$91,3,0),"")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(OCULTAR)'!$P$3:$R$91,3,0),"")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(OCULTAR)'!$P$3:$R$91,3,0),"")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(OCULTAR)'!$P$3:$R$91,3,0),"")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(OCULTAR)'!$P$3:$R$91,3,0),"")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(OCULTAR)'!$P$3:$R$91,3,0),"")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(OCULTAR)'!$P$3:$R$91,3,0),"")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(OCULTAR)'!$P$3:$R$91,3,0),"")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(OCULTAR)'!$P$3:$R$91,3,0),"")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(OCULTAR)'!$P$3:$R$91,3,0),"")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(OCULTAR)'!$P$3:$R$91,3,0),"")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(OCULTAR)'!$P$3:$R$91,3,0),"")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(OCULTAR)'!$P$3:$R$91,3,0),"")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(OCULTAR)'!$P$3:$R$91,3,0),"")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(OCULTAR)'!$P$3:$R$91,3,0),"")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(OCULTAR)'!$P$3:$R$91,3,0),"")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(OCULTAR)'!$P$3:$R$91,3,0),"")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(OCULTAR)'!$P$3:$R$91,3,0),"")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(OCULTAR)'!$P$3:$R$91,3,0),"")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(OCULTAR)'!$P$3:$R$91,3,0),"")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(OCULTAR)'!$P$3:$R$91,3,0),"")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(OCULTAR)'!$P$3:$R$91,3,0),"")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(OCULTAR)'!$P$3:$R$91,3,0),"")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(OCULTAR)'!$P$3:$R$91,3,0),"")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(OCULTAR)'!$P$3:$R$91,3,0),"")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(OCULTAR)'!$P$3:$R$91,3,0),"")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(OCULTAR)'!$P$3:$R$91,3,0),"")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(OCULTAR)'!$P$3:$R$91,3,0),"")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(OCULTAR)'!$P$3:$R$91,3,0),"")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(OCULTAR)'!$P$3:$R$91,3,0),"")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(OCULTAR)'!$P$3:$R$91,3,0),"")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(OCULTAR)'!$P$3:$R$91,3,0),"")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(OCULTAR)'!$P$3:$R$91,3,0),"")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(OCULTAR)'!$P$3:$R$91,3,0),"")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(OCULTAR)'!$P$3:$R$91,3,0),"")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(OCULTAR)'!$P$3:$R$91,3,0),"")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(OCULTAR)'!$P$3:$R$91,3,0),"")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(OCULTAR)'!$P$3:$R$91,3,0),"")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(OCULTAR)'!$P$3:$R$91,3,0),"")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(OCULTAR)'!$P$3:$R$91,3,0),"")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(OCULTAR)'!$P$3:$R$91,3,0),"")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(OCULTAR)'!$P$3:$R$91,3,0),"")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(OCULTAR)'!$P$3:$R$91,3,0),"")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(OCULTAR)'!$P$3:$R$91,3,0),"")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(OCULTAR)'!$P$3:$R$91,3,0),"")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(OCULTAR)'!$P$3:$R$91,3,0),"")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(OCULTAR)'!$P$3:$R$91,3,0),"")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(OCULTAR)'!$P$3:$R$91,3,0),"")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(OCULTAR)'!$P$3:$R$91,3,0),"")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(OCULTAR)'!$P$3:$R$91,3,0),"")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(OCULTAR)'!$P$3:$R$91,3,0),"")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(OCULTAR)'!$P$3:$R$91,3,0),"")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(OCULTAR)'!$P$3:$R$91,3,0),"")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(OCULTAR)'!$P$3:$R$91,3,0),"")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(OCULTAR)'!$P$3:$R$91,3,0),"")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(OCULTAR)'!$P$3:$R$91,3,0),"")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(OCULTAR)'!$P$3:$R$91,3,0),"")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(OCULTAR)'!$P$3:$R$91,3,0),"")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(OCULTAR)'!$P$3:$R$91,3,0),"")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(OCULTAR)'!$P$3:$R$91,3,0),"")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(OCULTAR)'!$P$3:$R$91,3,0),"")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(OCULTAR)'!$P$3:$R$91,3,0),"")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(OCULTAR)'!$P$3:$R$91,3,0),"")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(OCULTAR)'!$P$3:$R$91,3,0),"")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(OCULTAR)'!$P$3:$R$91,3,0),"")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(OCULTAR)'!$P$3:$R$91,3,0),"")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(OCULTAR)'!$P$3:$R$91,3,0),"")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(OCULTAR)'!$P$3:$R$91,3,0),"")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(OCULTAR)'!$P$3:$R$91,3,0),"")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(OCULTAR)'!$P$3:$R$91,3,0),"")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(OCULTAR)'!$P$3:$R$91,3,0),"")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(OCULTAR)'!$P$3:$R$91,3,0),"")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(OCULTAR)'!$P$3:$R$91,3,0),"")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(OCULTAR)'!$P$3:$R$91,3,0),"")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(OCULTAR)'!$P$3:$R$91,3,0),"")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(OCULTAR)'!$P$3:$R$91,3,0),"")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(OCULTAR)'!$P$3:$R$91,3,0),"")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(OCULTAR)'!$P$3:$R$91,3,0),"")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(OCULTAR)'!$P$3:$R$91,3,0),"")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(OCULTAR)'!$P$3:$R$91,3,0),"")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(OCULTAR)'!$P$3:$R$91,3,0),"")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(OCULTAR)'!$P$3:$R$91,3,0),"")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(OCULTAR)'!$P$3:$R$91,3,0),"")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(OCULTAR)'!$P$3:$R$91,3,0),"")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(OCULTAR)'!$P$3:$R$91,3,0),"")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(OCULTAR)'!$P$3:$R$91,3,0),"")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(OCULTAR)'!$P$3:$R$91,3,0),"")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(OCULTAR)'!$P$3:$R$91,3,0),"")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(OCULTAR)'!$P$3:$R$91,3,0),"")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(OCULTAR)'!$P$3:$R$91,3,0),"")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(OCULTAR)'!$P$3:$R$91,3,0),"")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(OCULTAR)'!$P$3:$R$91,3,0),"")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(OCULTAR)'!$P$3:$R$91,3,0),"")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(OCULTAR)'!$P$3:$R$91,3,0),"")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(OCULTAR)'!$P$3:$R$91,3,0),"")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(OCULTAR)'!$P$3:$R$91,3,0),"")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(OCULTAR)'!$P$3:$R$91,3,0),"")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(OCULTAR)'!$P$3:$R$91,3,0),"")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(OCULTAR)'!$P$3:$R$91,3,0),"")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(OCULTAR)'!$P$3:$R$91,3,0),"")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(OCULTAR)'!$P$3:$R$91,3,0),"")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(OCULTAR)'!$P$3:$R$91,3,0),"")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(OCULTAR)'!$P$3:$R$91,3,0),"")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(OCULTAR)'!$P$3:$R$91,3,0),"")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(OCULTAR)'!$P$3:$R$91,3,0),"")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(OCULTAR)'!$P$3:$R$91,3,0),"")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(OCULTAR)'!$P$3:$R$91,3,0),"")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(OCULTAR)'!$P$3:$R$91,3,0),"")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(OCULTAR)'!$P$3:$R$91,3,0),"")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(OCULTAR)'!$P$3:$R$91,3,0),"")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(OCULTAR)'!$P$3:$R$91,3,0),"")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(OCULTAR)'!$P$3:$R$91,3,0),"")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(OCULTAR)'!$P$3:$R$91,3,0),"")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(OCULTAR)'!$P$3:$R$91,3,0),"")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(OCULTAR)'!$P$3:$R$91,3,0),"")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(OCULTAR)'!$P$3:$R$91,3,0),"")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(OCULTAR)'!$P$3:$R$91,3,0),"")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(OCULTAR)'!$P$3:$R$91,3,0),"")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(OCULTAR)'!$P$3:$R$91,3,0),"")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(OCULTAR)'!$P$3:$R$91,3,0),"")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(OCULTAR)'!$P$3:$R$91,3,0),"")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(OCULTAR)'!$P$3:$R$91,3,0),"")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(OCULTAR)'!$P$3:$R$91,3,0),"")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(OCULTAR)'!$P$3:$R$91,3,0),"")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(OCULTAR)'!$P$3:$R$91,3,0),"")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(OCULTAR)'!$P$3:$R$91,3,0),"")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(OCULTAR)'!$P$3:$R$91,3,0),"")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(OCULTAR)'!$P$3:$R$91,3,0),"")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(OCULTAR)'!$P$3:$R$91,3,0),"")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(OCULTAR)'!$P$3:$R$91,3,0),"")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(OCULTAR)'!$P$3:$R$91,3,0),"")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(OCULTAR)'!$P$3:$R$91,3,0),"")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(OCULTAR)'!$P$3:$R$91,3,0),"")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(OCULTAR)'!$P$3:$R$91,3,0),"")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(OCULTAR)'!$P$3:$R$91,3,0),"")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(OCULTAR)'!$P$3:$R$91,3,0),"")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(OCULTAR)'!$P$3:$R$91,3,0),"")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(OCULTAR)'!$P$3:$R$91,3,0),"")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(OCULTAR)'!$P$3:$R$91,3,0),"")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(OCULTAR)'!$P$3:$R$91,3,0),"")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(OCULTAR)'!$P$3:$R$91,3,0),"")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(OCULTAR)'!$P$3:$R$91,3,0),"")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(OCULTAR)'!$P$3:$R$91,3,0),"")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(OCULTAR)'!$P$3:$R$91,3,0),"")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(OCULTAR)'!$P$3:$R$91,3,0),"")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(OCULTAR)'!$P$3:$R$91,3,0),"")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(OCULTAR)'!$P$3:$R$91,3,0),"")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(OCULTAR)'!$P$3:$R$91,3,0),"")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(OCULTAR)'!$P$3:$R$91,3,0),"")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(OCULTAR)'!$P$3:$R$91,3,0),"")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(OCULTAR)'!$P$3:$R$91,3,0),"")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(OCULTAR)'!$P$3:$R$91,3,0),"")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(OCULTAR)'!$P$3:$R$91,3,0),"")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(OCULTAR)'!$P$3:$R$91,3,0),"")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(OCULTAR)'!$P$3:$R$91,3,0),"")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(OCULTAR)'!$P$3:$R$91,3,0),"")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(OCULTAR)'!$P$3:$R$91,3,0),"")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(OCULTAR)'!$P$3:$R$91,3,0),"")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(OCULTAR)'!$P$3:$R$91,3,0),"")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(OCULTAR)'!$P$3:$R$91,3,0),"")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(OCULTAR)'!$P$3:$R$91,3,0),"")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(OCULTAR)'!$P$3:$R$91,3,0),"")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(OCULTAR)'!$P$3:$R$91,3,0),"")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(OCULTAR)'!$P$3:$R$91,3,0),"")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(OCULTAR)'!$P$3:$R$91,3,0),"")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(OCULTAR)'!$P$3:$R$91,3,0),"")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(OCULTAR)'!$P$3:$R$91,3,0),"")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(OCULTAR)'!$P$3:$R$91,3,0),"")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(OCULTAR)'!$P$3:$R$91,3,0),"")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(OCULTAR)'!$P$3:$R$91,3,0),"")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(OCULTAR)'!$P$3:$R$91,3,0),"")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(OCULTAR)'!$P$3:$R$91,3,0),"")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(OCULTAR)'!$P$3:$R$91,3,0),"")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(OCULTAR)'!$P$3:$R$91,3,0),"")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(OCULTAR)'!$P$3:$R$91,3,0),"")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(OCULTAR)'!$P$3:$R$91,3,0),"")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(OCULTAR)'!$P$3:$R$91,3,0),"")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(OCULTAR)'!$P$3:$R$91,3,0),"")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(OCULTAR)'!$P$3:$R$91,3,0),"")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(OCULTAR)'!$P$3:$R$91,3,0),"")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(OCULTAR)'!$P$3:$R$91,3,0),"")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(OCULTAR)'!$P$3:$R$91,3,0),"")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(OCULTAR)'!$P$3:$R$91,3,0),"")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(OCULTAR)'!$P$3:$R$91,3,0),"")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(OCULTAR)'!$P$3:$R$91,3,0),"")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(OCULTAR)'!$P$3:$R$91,3,0),"")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(OCULTAR)'!$P$3:$R$91,3,0),"")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(OCULTAR)'!$P$3:$R$91,3,0),"")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(OCULTAR)'!$P$3:$R$91,3,0),"")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(OCULTAR)'!$P$3:$R$91,3,0),"")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(OCULTAR)'!$P$3:$R$91,3,0),"")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(OCULTAR)'!$P$3:$R$91,3,0),"")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(OCULTAR)'!$P$3:$R$91,3,0),"")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(OCULTAR)'!$P$3:$R$91,3,0),"")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(OCULTAR)'!$P$3:$R$91,3,0),"")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(OCULTAR)'!$P$3:$R$91,3,0),"")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(OCULTAR)'!$P$3:$R$91,3,0),"")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(OCULTAR)'!$P$3:$R$91,3,0),"")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(OCULTAR)'!$P$3:$R$91,3,0),"")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(OCULTAR)'!$P$3:$R$91,3,0),"")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(OCULTAR)'!$P$3:$R$91,3,0),"")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(OCULTAR)'!$P$3:$R$91,3,0),"")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(OCULTAR)'!$P$3:$R$91,3,0),"")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(OCULTAR)'!$P$3:$R$91,3,0),"")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(OCULTAR)'!$P$3:$R$91,3,0),"")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(OCULTAR)'!$P$3:$R$91,3,0),"")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(OCULTAR)'!$P$3:$R$91,3,0),"")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(OCULTAR)'!$P$3:$R$91,3,0),"")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(OCULTAR)'!$P$3:$R$91,3,0),"")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(OCULTAR)'!$P$3:$R$91,3,0),"")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(OCULTAR)'!$P$3:$R$91,3,0),"")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(OCULTAR)'!$P$3:$R$91,3,0),"")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(OCULTAR)'!$P$3:$R$91,3,0),"")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(OCULTAR)'!$P$3:$R$91,3,0),"")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(OCULTAR)'!$P$3:$R$91,3,0),"")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(OCULTAR)'!$P$3:$R$91,3,0),"")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(OCULTAR)'!$P$3:$R$91,3,0),"")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(OCULTAR)'!$P$3:$R$91,3,0),"")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(OCULTAR)'!$P$3:$R$91,3,0),"")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(OCULTAR)'!$P$3:$R$91,3,0),"")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(OCULTAR)'!$P$3:$R$91,3,0),"")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(OCULTAR)'!$P$3:$R$91,3,0),"")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(OCULTAR)'!$P$3:$R$91,3,0),"")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(OCULTAR)'!$P$3:$R$91,3,0),"")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(OCULTAR)'!$P$3:$R$91,3,0),"")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(OCULTAR)'!$P$3:$R$91,3,0),"")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(OCULTAR)'!$P$3:$R$91,3,0),"")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(OCULTAR)'!$P$3:$R$91,3,0),"")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(OCULTAR)'!$P$3:$R$91,3,0),"")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(OCULTAR)'!$P$3:$R$91,3,0),"")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(OCULTAR)'!$P$3:$R$91,3,0),"")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(OCULTAR)'!$P$3:$R$91,3,0),"")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(OCULTAR)'!$P$3:$R$91,3,0),"")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(OCULTAR)'!$P$3:$R$91,3,0),"")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(OCULTAR)'!$P$3:$R$91,3,0),"")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(OCULTAR)'!$P$3:$R$91,3,0),"")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(OCULTAR)'!$P$3:$R$91,3,0),"")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(OCULTAR)'!$P$3:$R$91,3,0),"")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(OCULTAR)'!$P$3:$R$91,3,0),"")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(OCULTAR)'!$P$3:$R$91,3,0),"")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(OCULTAR)'!$P$3:$R$91,3,0),"")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(OCULTAR)'!$P$3:$R$91,3,0),"")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(OCULTAR)'!$P$3:$R$91,3,0),"")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(OCULTAR)'!$P$3:$R$91,3,0),"")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(OCULTAR)'!$P$3:$R$91,3,0),"")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(OCULTAR)'!$P$3:$R$91,3,0),"")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(OCULTAR)'!$P$3:$R$91,3,0),"")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(OCULTAR)'!$P$3:$R$91,3,0),"")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(OCULTAR)'!$P$3:$R$91,3,0),"")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(OCULTAR)'!$P$3:$R$91,3,0),"")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(OCULTAR)'!$P$3:$R$91,3,0),"")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(OCULTAR)'!$P$3:$R$91,3,0),"")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(OCULTAR)'!$P$3:$R$91,3,0),"")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(OCULTAR)'!$P$3:$R$91,3,0),"")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(OCULTAR)'!$P$3:$R$91,3,0),"")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(OCULTAR)'!$P$3:$R$91,3,0),"")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(OCULTAR)'!$P$3:$R$91,3,0),"")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(OCULTAR)'!$P$3:$R$91,3,0),"")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(OCULTAR)'!$P$3:$R$91,3,0),"")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(OCULTAR)'!$P$3:$R$91,3,0),"")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(OCULTAR)'!$P$3:$R$91,3,0),"")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(OCULTAR)'!$P$3:$R$91,3,0),"")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(OCULTAR)'!$P$3:$R$91,3,0),"")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(OCULTAR)'!$P$3:$R$91,3,0),"")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(OCULTAR)'!$P$3:$R$91,3,0),"")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(OCULTAR)'!$P$3:$R$91,3,0),"")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(OCULTAR)'!$P$3:$R$91,3,0),"")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(OCULTAR)'!$P$3:$R$91,3,0),"")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(OCULTAR)'!$P$3:$R$91,3,0),"")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(OCULTAR)'!$P$3:$R$91,3,0),"")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(OCULTAR)'!$P$3:$R$91,3,0),"")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(OCULTAR)'!$P$3:$R$91,3,0),"")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(OCULTAR)'!$P$3:$R$91,3,0),"")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(OCULTAR)'!$P$3:$R$91,3,0),"")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(OCULTAR)'!$P$3:$R$91,3,0),"")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(OCULTAR)'!$P$3:$R$91,3,0),"")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(OCULTAR)'!$P$3:$R$91,3,0),"")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(OCULTAR)'!$P$3:$R$91,3,0),"")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(OCULTAR)'!$P$3:$R$91,3,0),"")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(OCULTAR)'!$P$3:$R$91,3,0),"")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(OCULTAR)'!$P$3:$R$91,3,0),"")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(OCULTAR)'!$P$3:$R$91,3,0),"")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(OCULTAR)'!$P$3:$R$91,3,0),"")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(OCULTAR)'!$P$3:$R$91,3,0),"")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(OCULTAR)'!$P$3:$R$91,3,0),"")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(OCULTAR)'!$P$3:$R$91,3,0),"")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(OCULTAR)'!$P$3:$R$91,3,0),"")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(OCULTAR)'!$P$3:$R$91,3,0),"")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(OCULTAR)'!$P$3:$R$91,3,0),"")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(OCULTAR)'!$P$3:$R$91,3,0),"")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(OCULTAR)'!$P$3:$R$91,3,0),"")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(OCULTAR)'!$P$3:$R$91,3,0),"")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(OCULTAR)'!$P$3:$R$91,3,0),"")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(OCULTAR)'!$P$3:$R$91,3,0),"")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(OCULTAR)'!$P$3:$R$91,3,0),"")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(OCULTAR)'!$P$3:$R$91,3,0),"")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(OCULTAR)'!$P$3:$R$91,3,0),"")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(OCULTAR)'!$P$3:$R$91,3,0),"")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(OCULTAR)'!$P$3:$R$91,3,0),"")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(OCULTAR)'!$P$3:$R$91,3,0),"")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(OCULTAR)'!$P$3:$R$91,3,0),"")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(OCULTAR)'!$P$3:$R$91,3,0),"")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(OCULTAR)'!$P$3:$R$91,3,0),"")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(OCULTAR)'!$P$3:$R$91,3,0),"")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(OCULTAR)'!$P$3:$R$91,3,0),"")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(OCULTAR)'!$P$3:$R$91,3,0),"")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(OCULTAR)'!$P$3:$R$91,3,0),"")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(OCULTAR)'!$P$3:$R$91,3,0),"")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(OCULTAR)'!$P$3:$R$91,3,0),"")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(OCULTAR)'!$P$3:$R$91,3,0),"")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(OCULTAR)'!$P$3:$R$91,3,0),"")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(OCULTAR)'!$P$3:$R$91,3,0),"")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(OCULTAR)'!$P$3:$R$91,3,0),"")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(OCULTAR)'!$P$3:$R$91,3,0),"")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(OCULTAR)'!$P$3:$R$91,3,0),"")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(OCULTAR)'!$P$3:$R$91,3,0),"")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(OCULTAR)'!$P$3:$R$91,3,0),"")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(OCULTAR)'!$P$3:$R$91,3,0),"")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(OCULTAR)'!$P$3:$R$91,3,0),"")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(OCULTAR)'!$P$3:$R$91,3,0),"")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(OCULTAR)'!$P$3:$R$91,3,0),"")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(OCULTAR)'!$P$3:$R$91,3,0),"")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(OCULTAR)'!$P$3:$R$91,3,0),"")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(OCULTAR)'!$P$3:$R$91,3,0),"")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(OCULTAR)'!$P$3:$R$91,3,0),"")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(OCULTAR)'!$P$3:$R$91,3,0),"")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(OCULTAR)'!$P$3:$R$91,3,0),"")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(OCULTAR)'!$P$3:$R$91,3,0),"")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(OCULTAR)'!$P$3:$R$91,3,0),"")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(OCULTAR)'!$P$3:$R$91,3,0),"")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(OCULTAR)'!$P$3:$R$91,3,0),"")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(OCULTAR)'!$P$3:$R$91,3,0),"")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(OCULTAR)'!$P$3:$R$91,3,0),"")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(OCULTAR)'!$P$3:$R$91,3,0),"")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(OCULTAR)'!$P$3:$R$91,3,0),"")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(OCULTAR)'!$P$3:$R$91,3,0),"")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(OCULTAR)'!$P$3:$R$91,3,0),"")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(OCULTAR)'!$P$3:$R$91,3,0),"")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(OCULTAR)'!$P$3:$R$91,3,0),"")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(OCULTAR)'!$P$3:$R$91,3,0),"")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(OCULTAR)'!$P$3:$R$91,3,0),"")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(OCULTAR)'!$P$3:$R$91,3,0),"")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(OCULTAR)'!$P$3:$R$91,3,0),"")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(OCULTAR)'!$P$3:$R$91,3,0),"")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(OCULTAR)'!$P$3:$R$91,3,0),"")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(OCULTAR)'!$P$3:$R$91,3,0),"")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(OCULTAR)'!$P$3:$R$91,3,0),"")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(OCULTAR)'!$P$3:$R$91,3,0),"")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(OCULTAR)'!$P$3:$R$91,3,0),"")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(OCULTAR)'!$P$3:$R$91,3,0),"")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(OCULTAR)'!$P$3:$R$91,3,0),"")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(OCULTAR)'!$P$3:$R$91,3,0),"")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(OCULTAR)'!$P$3:$R$91,3,0),"")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(OCULTAR)'!$P$3:$R$91,3,0),"")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(OCULTAR)'!$P$3:$R$91,3,0),"")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(OCULTAR)'!$P$3:$R$91,3,0),"")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(OCULTAR)'!$P$3:$R$91,3,0),"")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(OCULTAR)'!$P$3:$R$91,3,0),"")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(OCULTAR)'!$P$3:$R$91,3,0),"")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(OCULTAR)'!$P$3:$R$91,3,0),"")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(OCULTAR)'!$P$3:$R$91,3,0),"")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(OCULTAR)'!$P$3:$R$91,3,0),"")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(OCULTAR)'!$P$3:$R$91,3,0),"")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(OCULTAR)'!$P$3:$R$91,3,0),"")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(OCULTAR)'!$P$3:$R$91,3,0),"")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(OCULTAR)'!$P$3:$R$91,3,0),"")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(OCULTAR)'!$P$3:$R$91,3,0),"")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(OCULTAR)'!$P$3:$R$91,3,0),"")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(OCULTAR)'!$P$3:$R$91,3,0),"")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(OCULTAR)'!$P$3:$R$91,3,0),"")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(OCULTAR)'!$P$3:$R$91,3,0),"")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(OCULTAR)'!$P$3:$R$91,3,0),"")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(OCULTAR)'!$P$3:$R$91,3,0),"")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(OCULTAR)'!$P$3:$R$91,3,0),"")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(OCULTAR)'!$P$3:$R$91,3,0),"")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(OCULTAR)'!$P$3:$R$91,3,0),"")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(OCULTAR)'!$P$3:$R$91,3,0),"")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(OCULTAR)'!$P$3:$R$91,3,0),"")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(OCULTAR)'!$P$3:$R$91,3,0),"")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(OCULTAR)'!$P$3:$R$91,3,0),"")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(OCULTAR)'!$P$3:$R$91,3,0),"")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(OCULTAR)'!$P$3:$R$91,3,0),"")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(OCULTAR)'!$P$3:$R$91,3,0),"")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(OCULTAR)'!$P$3:$R$91,3,0),"")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(OCULTAR)'!$P$3:$R$91,3,0),"")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(OCULTAR)'!$P$3:$R$91,3,0),"")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(OCULTAR)'!$P$3:$R$91,3,0),"")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(OCULTAR)'!$P$3:$R$91,3,0),"")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(OCULTAR)'!$P$3:$R$91,3,0),"")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(OCULTAR)'!$P$3:$R$91,3,0),"")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(OCULTAR)'!$P$3:$R$91,3,0),"")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(OCULTAR)'!$P$3:$R$91,3,0),"")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(OCULTAR)'!$P$3:$R$91,3,0),"")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(OCULTAR)'!$P$3:$R$91,3,0),"")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(OCULTAR)'!$P$3:$R$91,3,0),"")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(OCULTAR)'!$P$3:$R$91,3,0),"")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(OCULTAR)'!$P$3:$R$91,3,0),"")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(OCULTAR)'!$P$3:$R$91,3,0),"")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(OCULTAR)'!$P$3:$R$91,3,0),"")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(OCULTAR)'!$P$3:$R$91,3,0),"")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(OCULTAR)'!$P$3:$R$91,3,0),"")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(OCULTAR)'!$P$3:$R$91,3,0),"")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(OCULTAR)'!$P$3:$R$91,3,0),"")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(OCULTAR)'!$P$3:$R$91,3,0),"")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(OCULTAR)'!$P$3:$R$91,3,0),"")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(OCULTAR)'!$P$3:$R$91,3,0),"")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(OCULTAR)'!$P$3:$R$91,3,0),"")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(OCULTAR)'!$P$3:$R$91,3,0),"")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(OCULTAR)'!$P$3:$R$91,3,0),"")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(OCULTAR)'!$P$3:$R$91,3,0),"")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(OCULTAR)'!$P$3:$R$91,3,0),"")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(OCULTAR)'!$P$3:$R$91,3,0),"")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(OCULTAR)'!$P$3:$R$91,3,0),"")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(OCULTAR)'!$P$3:$R$91,3,0),"")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(OCULTAR)'!$P$3:$R$91,3,0),"")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(OCULTAR)'!$P$3:$R$91,3,0),"")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(OCULTAR)'!$P$3:$R$91,3,0),"")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(OCULTAR)'!$P$3:$R$91,3,0),"")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(OCULTAR)'!$P$3:$R$91,3,0),"")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(OCULTAR)'!$P$3:$R$91,3,0),"")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(OCULTAR)'!$P$3:$R$91,3,0),"")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(OCULTAR)'!$P$3:$R$91,3,0),"")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(OCULTAR)'!$P$3:$R$91,3,0),"")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(OCULTAR)'!$P$3:$R$91,3,0),"")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(OCULTAR)'!$P$3:$R$91,3,0),"")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(OCULTAR)'!$P$3:$R$91,3,0),"")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(OCULTAR)'!$P$3:$R$91,3,0),"")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(OCULTAR)'!$P$3:$R$91,3,0),"")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(OCULTAR)'!$P$3:$R$91,3,0),"")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(OCULTAR)'!$P$3:$R$91,3,0),"")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(OCULTAR)'!$P$3:$R$91,3,0),"")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(OCULTAR)'!$P$3:$R$91,3,0),"")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(OCULTAR)'!$P$3:$R$91,3,0),"")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(OCULTAR)'!$P$3:$R$91,3,0),"")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(OCULTAR)'!$P$3:$R$91,3,0),"")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(OCULTAR)'!$P$3:$R$91,3,0),"")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(OCULTAR)'!$P$3:$R$91,3,0),"")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(OCULTAR)'!$P$3:$R$91,3,0),"")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(OCULTAR)'!$P$3:$R$91,3,0),"")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(OCULTAR)'!$P$3:$R$91,3,0),"")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(OCULTAR)'!$P$3:$R$91,3,0),"")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(OCULTAR)'!$P$3:$R$91,3,0),"")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(OCULTAR)'!$P$3:$R$91,3,0),"")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(OCULTAR)'!$P$3:$R$91,3,0),"")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(OCULTAR)'!$P$3:$R$91,3,0),"")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(OCULTAR)'!$P$3:$R$91,3,0),"")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(OCULTAR)'!$P$3:$R$91,3,0),"")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(OCULTAR)'!$P$3:$R$91,3,0),"")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(OCULTAR)'!$P$3:$R$91,3,0),"")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(OCULTAR)'!$P$3:$R$91,3,0),"")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(OCULTAR)'!$P$3:$R$91,3,0),"")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(OCULTAR)'!$P$3:$R$91,3,0),"")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(OCULTAR)'!$P$3:$R$91,3,0),"")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(OCULTAR)'!$P$3:$R$91,3,0),"")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(OCULTAR)'!$P$3:$R$91,3,0),"")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(OCULTAR)'!$P$3:$R$91,3,0),"")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(OCULTAR)'!$P$3:$R$91,3,0),"")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(OCULTAR)'!$P$3:$R$91,3,0),"")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(OCULTAR)'!$P$3:$R$91,3,0),"")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(OCULTAR)'!$P$3:$R$91,3,0),"")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(OCULTAR)'!$P$3:$R$91,3,0),"")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(OCULTAR)'!$P$3:$R$91,3,0),"")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(OCULTAR)'!$P$3:$R$91,3,0),"")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(OCULTAR)'!$P$3:$R$91,3,0),"")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(OCULTAR)'!$P$3:$R$91,3,0),"")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(OCULTAR)'!$P$3:$R$91,3,0),"")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(OCULTAR)'!$P$3:$R$91,3,0),"")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(OCULTAR)'!$P$3:$R$91,3,0),"")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(OCULTAR)'!$P$3:$R$91,3,0),"")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(OCULTAR)'!$P$3:$R$91,3,0),"")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(OCULTAR)'!$P$3:$R$91,3,0),"")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(OCULTAR)'!$P$3:$R$91,3,0),"")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(OCULTAR)'!$P$3:$R$91,3,0),"")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(OCULTAR)'!$P$3:$R$91,3,0),"")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(OCULTAR)'!$P$3:$R$91,3,0),"")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(OCULTAR)'!$P$3:$R$91,3,0),"")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(OCULTAR)'!$P$3:$R$91,3,0),"")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(OCULTAR)'!$P$3:$R$91,3,0),"")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(OCULTAR)'!$P$3:$R$91,3,0),"")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(OCULTAR)'!$P$3:$R$91,3,0),"")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(OCULTAR)'!$P$3:$R$91,3,0),"")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(OCULTAR)'!$P$3:$R$91,3,0),"")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(OCULTAR)'!$P$3:$R$91,3,0),"")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(OCULTAR)'!$P$3:$R$91,3,0),"")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(OCULTAR)'!$P$3:$R$91,3,0),"")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(OCULTAR)'!$P$3:$R$91,3,0),"")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(OCULTAR)'!$P$3:$R$91,3,0),"")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(OCULTAR)'!$P$3:$R$91,3,0),"")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(OCULTAR)'!$P$3:$R$91,3,0),"")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(OCULTAR)'!$P$3:$R$91,3,0),"")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(OCULTAR)'!$P$3:$R$91,3,0),"")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(OCULTAR)'!$P$3:$R$91,3,0),"")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(OCULTAR)'!$P$3:$R$91,3,0),"")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(OCULTAR)'!$P$3:$R$91,3,0),"")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(OCULTAR)'!$P$3:$R$91,3,0),"")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(OCULTAR)'!$P$3:$R$91,3,0),"")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(OCULTAR)'!$P$3:$R$91,3,0),"")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(OCULTAR)'!$P$3:$R$91,3,0),"")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(OCULTAR)'!$P$3:$R$91,3,0),"")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(OCULTAR)'!$P$3:$R$91,3,0),"")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(OCULTAR)'!$P$3:$R$91,3,0),"")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(OCULTAR)'!$P$3:$R$91,3,0),"")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(OCULTAR)'!$P$3:$R$91,3,0),"")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(OCULTAR)'!$P$3:$R$91,3,0),"")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(OCULTAR)'!$P$3:$R$91,3,0),"")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(OCULTAR)'!$P$3:$R$91,3,0),"")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(OCULTAR)'!$P$3:$R$91,3,0),"")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(OCULTAR)'!$P$3:$R$91,3,0),"")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(OCULTAR)'!$P$3:$R$91,3,0),"")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(OCULTAR)'!$P$3:$R$91,3,0),"")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(OCULTAR)'!$P$3:$R$91,3,0),"")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(OCULTAR)'!$P$3:$R$91,3,0),"")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(OCULTAR)'!$P$3:$R$91,3,0),"")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(OCULTAR)'!$P$3:$R$91,3,0),"")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(OCULTAR)'!$P$3:$R$91,3,0),"")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(OCULTAR)'!$P$3:$R$91,3,0),"")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(OCULTAR)'!$P$3:$R$91,3,0),"")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(OCULTAR)'!$P$3:$R$91,3,0),"")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(OCULTAR)'!$P$3:$R$91,3,0),"")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(OCULTAR)'!$P$3:$R$91,3,0),"")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(OCULTAR)'!$P$3:$R$91,3,0),"")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(OCULTAR)'!$P$3:$R$91,3,0),"")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(OCULTAR)'!$P$3:$R$91,3,0),"")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(OCULTAR)'!$P$3:$R$91,3,0),"")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(OCULTAR)'!$P$3:$R$91,3,0),"")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(OCULTAR)'!$P$3:$R$91,3,0),"")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(OCULTAR)'!$P$3:$R$91,3,0),"")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(OCULTAR)'!$P$3:$R$91,3,0),"")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(OCULTAR)'!$P$3:$R$91,3,0),"")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(OCULTAR)'!$P$3:$R$91,3,0),"")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(OCULTAR)'!$P$3:$R$91,3,0),"")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(OCULTAR)'!$P$3:$R$91,3,0),"")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(OCULTAR)'!$P$3:$R$91,3,0),"")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(OCULTAR)'!$P$3:$R$91,3,0),"")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(OCULTAR)'!$P$3:$R$91,3,0),"")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(OCULTAR)'!$P$3:$R$91,3,0),"")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(OCULTAR)'!$P$3:$R$91,3,0),"")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(OCULTAR)'!$P$3:$R$91,3,0),"")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(OCULTAR)'!$P$3:$R$91,3,0),"")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(OCULTAR)'!$P$3:$R$91,3,0),"")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(OCULTAR)'!$P$3:$R$91,3,0),"")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(OCULTAR)'!$P$3:$R$91,3,0),"")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(OCULTAR)'!$P$3:$R$91,3,0),"")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(OCULTAR)'!$P$3:$R$91,3,0),"")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(OCULTAR)'!$P$3:$R$91,3,0),"")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(OCULTAR)'!$P$3:$R$91,3,0),"")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(OCULTAR)'!$P$3:$R$91,3,0),"")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(OCULTAR)'!$P$3:$R$91,3,0),"")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(OCULTAR)'!$P$3:$R$91,3,0),"")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(OCULTAR)'!$P$3:$R$91,3,0),"")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(OCULTAR)'!$P$3:$R$91,3,0),"")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(OCULTAR)'!$P$3:$R$91,3,0),"")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(OCULTAR)'!$P$3:$R$91,3,0),"")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(OCULTAR)'!$P$3:$R$91,3,0),"")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(OCULTAR)'!$P$3:$R$91,3,0),"")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(OCULTAR)'!$P$3:$R$91,3,0),"")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(OCULTAR)'!$P$3:$R$91,3,0),"")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(OCULTAR)'!$P$3:$R$91,3,0),"")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(OCULTAR)'!$P$3:$R$91,3,0),"")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(OCULTAR)'!$P$3:$R$91,3,0),"")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(OCULTAR)'!$P$3:$R$91,3,0),"")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(OCULTAR)'!$P$3:$R$91,3,0),"")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(OCULTAR)'!$P$3:$R$91,3,0),"")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(OCULTAR)'!$P$3:$R$91,3,0),"")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(OCULTAR)'!$P$3:$R$91,3,0),"")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(OCULTAR)'!$P$3:$R$91,3,0),"")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(OCULTAR)'!$P$3:$R$91,3,0),"")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(OCULTAR)'!$P$3:$R$91,3,0),"")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(OCULTAR)'!$P$3:$R$91,3,0),"")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(OCULTAR)'!$P$3:$R$91,3,0),"")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(OCULTAR)'!$P$3:$R$91,3,0),"")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(OCULTAR)'!$P$3:$R$91,3,0),"")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(OCULTAR)'!$P$3:$R$91,3,0),"")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(OCULTAR)'!$P$3:$R$91,3,0),"")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(OCULTAR)'!$P$3:$R$91,3,0),"")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(OCULTAR)'!$P$3:$R$91,3,0),"")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(OCULTAR)'!$P$3:$R$91,3,0),"")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(OCULTAR)'!$P$3:$R$91,3,0),"")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(OCULTAR)'!$P$3:$R$91,3,0),"")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(OCULTAR)'!$P$3:$R$91,3,0),"")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(OCULTAR)'!$P$3:$R$91,3,0),"")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(OCULTAR)'!$P$3:$R$91,3,0),"")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(OCULTAR)'!$P$3:$R$91,3,0),"")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(OCULTAR)'!$P$3:$R$91,3,0),"")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(OCULTAR)'!$P$3:$R$91,3,0),"")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(OCULTAR)'!$P$3:$R$91,3,0),"")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(OCULTAR)'!$P$3:$R$91,3,0),"")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(OCULTAR)'!$P$3:$R$91,3,0),"")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(OCULTAR)'!$P$3:$R$91,3,0),"")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(OCULTAR)'!$P$3:$R$91,3,0),"")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(OCULTAR)'!$P$3:$R$91,3,0),"")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(OCULTAR)'!$P$3:$R$91,3,0),"")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(OCULTAR)'!$P$3:$R$91,3,0),"")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(OCULTAR)'!$P$3:$R$91,3,0),"")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(OCULTAR)'!$P$3:$R$91,3,0),"")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(OCULTAR)'!$P$3:$R$91,3,0),"")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(OCULTAR)'!$P$3:$R$91,3,0),"")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(OCULTAR)'!$P$3:$R$91,3,0),"")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(OCULTAR)'!$P$3:$R$91,3,0),"")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(OCULTAR)'!$P$3:$R$91,3,0),"")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(OCULTAR)'!$P$3:$R$91,3,0),"")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(OCULTAR)'!$P$3:$R$91,3,0),"")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(OCULTAR)'!$P$3:$R$91,3,0),"")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(OCULTAR)'!$P$3:$R$91,3,0),"")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(OCULTAR)'!$P$3:$R$91,3,0),"")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(OCULTAR)'!$P$3:$R$91,3,0),"")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(OCULTAR)'!$P$3:$R$91,3,0),"")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(OCULTAR)'!$P$3:$R$91,3,0),"")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(OCULTAR)'!$P$3:$R$91,3,0),"")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(OCULTAR)'!$P$3:$R$91,3,0),"")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(OCULTAR)'!$P$3:$R$91,3,0),"")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(OCULTAR)'!$P$3:$R$91,3,0),"")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(OCULTAR)'!$P$3:$R$91,3,0),"")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(OCULTAR)'!$P$3:$R$91,3,0),"")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(OCULTAR)'!$P$3:$R$91,3,0),"")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(OCULTAR)'!$P$3:$R$91,3,0),"")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(OCULTAR)'!$P$3:$R$91,3,0),"")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(OCULTAR)'!$P$3:$R$91,3,0),"")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(OCULTAR)'!$P$3:$R$91,3,0),"")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(OCULTAR)'!$P$3:$R$91,3,0),"")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(OCULTAR)'!$P$3:$R$91,3,0),"")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(OCULTAR)'!$P$3:$R$91,3,0),"")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(OCULTAR)'!$P$3:$R$91,3,0),"")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(OCULTAR)'!$P$3:$R$91,3,0),"")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(OCULTAR)'!$P$3:$R$91,3,0),"")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(OCULTAR)'!$P$3:$R$91,3,0),"")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(OCULTAR)'!$P$3:$R$91,3,0),"")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(OCULTAR)'!$P$3:$R$91,3,0),"")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(OCULTAR)'!$P$3:$R$91,3,0),"")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(OCULTAR)'!$P$3:$R$91,3,0),"")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(OCULTAR)'!$P$3:$R$91,3,0),"")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(OCULTAR)'!$P$3:$R$91,3,0),"")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(OCULTAR)'!$P$3:$R$91,3,0),"")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(OCULTAR)'!$P$3:$R$91,3,0),"")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(OCULTAR)'!$P$3:$R$91,3,0),"")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(OCULTAR)'!$P$3:$R$91,3,0),"")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(OCULTAR)'!$P$3:$R$91,3,0),"")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(OCULTAR)'!$P$3:$R$91,3,0),"")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(OCULTAR)'!$P$3:$R$91,3,0),"")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(OCULTAR)'!$P$3:$R$91,3,0),"")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(OCULTAR)'!$P$3:$R$91,3,0),"")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(OCULTAR)'!$P$3:$R$91,3,0),"")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(OCULTAR)'!$P$3:$R$91,3,0),"")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(OCULTAR)'!$P$3:$R$91,3,0),"")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(OCULTAR)'!$P$3:$R$91,3,0),"")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(OCULTAR)'!$P$3:$R$91,3,0),"")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(OCULTAR)'!$P$3:$R$91,3,0),"")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(OCULTAR)'!$P$3:$R$91,3,0),"")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(OCULTAR)'!$P$3:$R$91,3,0),"")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(OCULTAR)'!$P$3:$R$91,3,0),"")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(OCULTAR)'!$P$3:$R$91,3,0),"")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(OCULTAR)'!$P$3:$R$91,3,0),"")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(OCULTAR)'!$P$3:$R$91,3,0),"")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(OCULTAR)'!$P$3:$R$91,3,0),"")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(OCULTAR)'!$P$3:$R$91,3,0),"")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(OCULTAR)'!$P$3:$R$91,3,0),"")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(OCULTAR)'!$P$3:$R$91,3,0),"")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(OCULTAR)'!$P$3:$R$91,3,0),"")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(OCULTAR)'!$P$3:$R$91,3,0),"")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(OCULTAR)'!$P$3:$R$91,3,0),"")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(OCULTAR)'!$P$3:$R$91,3,0),"")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(OCULTAR)'!$P$3:$R$91,3,0),"")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(OCULTAR)'!$P$3:$R$91,3,0),"")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(OCULTAR)'!$P$3:$R$91,3,0),"")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(OCULTAR)'!$P$3:$R$91,3,0),"")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(OCULTAR)'!$P$3:$R$91,3,0),"")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(OCULTAR)'!$P$3:$R$91,3,0),"")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(OCULTAR)'!$P$3:$R$91,3,0),"")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(OCULTAR)'!$P$3:$R$91,3,0),"")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(OCULTAR)'!$P$3:$R$91,3,0),"")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(OCULTAR)'!$P$3:$R$91,3,0),"")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(OCULTAR)'!$P$3:$R$91,3,0),"")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(OCULTAR)'!$P$3:$R$91,3,0),"")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(OCULTAR)'!$P$3:$R$91,3,0),"")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(OCULTAR)'!$P$3:$R$91,3,0),"")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(OCULTAR)'!$P$3:$R$91,3,0),"")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(OCULTAR)'!$P$3:$R$91,3,0),"")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(OCULTAR)'!$P$3:$R$91,3,0),"")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(OCULTAR)'!$P$3:$R$91,3,0),"")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(OCULTAR)'!$P$3:$R$91,3,0),"")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(OCULTAR)'!$P$3:$R$91,3,0),"")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(OCULTAR)'!$P$3:$R$91,3,0),"")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(OCULTAR)'!$P$3:$R$91,3,0),"")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(OCULTAR)'!$P$3:$R$91,3,0),"")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(OCULTAR)'!$P$3:$R$91,3,0),"")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(OCULTAR)'!$P$3:$R$91,3,0),"")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(OCULTAR)'!$P$3:$R$91,3,0),"")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(OCULTAR)'!$P$3:$R$91,3,0),"")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(OCULTAR)'!$P$3:$R$91,3,0),"")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(OCULTAR)'!$P$3:$R$91,3,0),"")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(OCULTAR)'!$P$3:$R$91,3,0),"")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(OCULTAR)'!$P$3:$R$91,3,0),"")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(OCULTAR)'!$P$3:$R$91,3,0),"")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(OCULTAR)'!$P$3:$R$91,3,0),"")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(OCULTAR)'!$P$3:$R$91,3,0),"")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(OCULTAR)'!$P$3:$R$91,3,0),"")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(OCULTAR)'!$P$3:$R$91,3,0),"")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(OCULTAR)'!$P$3:$R$91,3,0),"")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(OCULTAR)'!$P$3:$R$91,3,0),"")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(OCULTAR)'!$P$3:$R$91,3,0),"")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(OCULTAR)'!$P$3:$R$91,3,0),"")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(OCULTAR)'!$P$3:$R$91,3,0),"")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(OCULTAR)'!$P$3:$R$91,3,0),"")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(OCULTAR)'!$P$3:$R$91,3,0),"")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(OCULTAR)'!$P$3:$R$91,3,0),"")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(OCULTAR)'!$P$3:$R$91,3,0),"")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(OCULTAR)'!$P$3:$R$91,3,0),"")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(OCULTAR)'!$P$3:$R$91,3,0),"")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(OCULTAR)'!$P$3:$R$91,3,0),"")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(OCULTAR)'!$P$3:$R$91,3,0),"")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(OCULTAR)'!$P$3:$R$91,3,0),"")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(OCULTAR)'!$P$3:$R$91,3,0),"")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(OCULTAR)'!$P$3:$R$91,3,0),"")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(OCULTAR)'!$P$3:$R$91,3,0),"")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(OCULTAR)'!$P$3:$R$91,3,0),"")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(OCULTAR)'!$P$3:$R$91,3,0),"")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(OCULTAR)'!$P$3:$R$91,3,0),"")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(OCULTAR)'!$P$3:$R$91,3,0),"")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(OCULTAR)'!$P$3:$R$91,3,0),"")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(OCULTAR)'!$P$3:$R$91,3,0),"")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(OCULTAR)'!$P$3:$R$91,3,0),"")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(OCULTAR)'!$P$3:$R$91,3,0),"")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(OCULTAR)'!$P$3:$R$91,3,0),"")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(OCULTAR)'!$P$3:$R$91,3,0),"")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(OCULTAR)'!$P$3:$R$91,3,0),"")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(OCULTAR)'!$P$3:$R$91,3,0),"")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(OCULTAR)'!$P$3:$R$91,3,0),"")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(OCULTAR)'!$P$3:$R$91,3,0),"")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(OCULTAR)'!$P$3:$R$91,3,0),"")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(OCULTAR)'!$P$3:$R$91,3,0),"")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(OCULTAR)'!$P$3:$R$91,3,0),"")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(OCULTAR)'!$P$3:$R$91,3,0),"")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(OCULTAR)'!$P$3:$R$91,3,0),"")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(OCULTAR)'!$P$3:$R$91,3,0),"")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(OCULTAR)'!$P$3:$R$91,3,0),"")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(OCULTAR)'!$P$3:$R$91,3,0),"")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(OCULTAR)'!$P$3:$R$91,3,0),"")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(OCULTAR)'!$P$3:$R$91,3,0),"")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(OCULTAR)'!$P$3:$R$91,3,0),"")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(OCULTAR)'!$P$3:$R$91,3,0),"")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(OCULTAR)'!$P$3:$R$91,3,0),"")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(OCULTAR)'!$P$3:$R$91,3,0),"")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(OCULTAR)'!$P$3:$R$91,3,0),"")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(OCULTAR)'!$P$3:$R$91,3,0),"")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(OCULTAR)'!$P$3:$R$91,3,0),"")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(OCULTAR)'!$P$3:$R$91,3,0),"")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(OCULTAR)'!$P$3:$R$91,3,0),"")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(OCULTAR)'!$P$3:$R$91,3,0),"")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(OCULTAR)'!$P$3:$R$91,3,0),"")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(OCULTAR)'!$P$3:$R$91,3,0),"")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(OCULTAR)'!$P$3:$R$91,3,0),"")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(OCULTAR)'!$P$3:$R$91,3,0),"")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(OCULTAR)'!$P$3:$R$91,3,0),"")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(OCULTAR)'!$P$3:$R$91,3,0),"")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(OCULTAR)'!$P$3:$R$91,3,0),"")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(OCULTAR)'!$P$3:$R$91,3,0),"")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(OCULTAR)'!$P$3:$R$91,3,0),"")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(OCULTAR)'!$P$3:$R$91,3,0),"")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(OCULTAR)'!$P$3:$R$91,3,0),"")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(OCULTAR)'!$P$3:$R$91,3,0),"")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(OCULTAR)'!$P$3:$R$91,3,0),"")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(OCULTAR)'!$P$3:$R$91,3,0),"")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(OCULTAR)'!$P$3:$R$91,3,0),"")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(OCULTAR)'!$P$3:$R$91,3,0),"")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(OCULTAR)'!$P$3:$R$91,3,0),"")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(OCULTAR)'!$P$3:$R$91,3,0),"")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(OCULTAR)'!$P$3:$R$91,3,0),"")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(OCULTAR)'!$P$3:$R$91,3,0),"")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(OCULTAR)'!$P$3:$R$91,3,0),"")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(OCULTAR)'!$P$3:$R$91,3,0),"")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(OCULTAR)'!$P$3:$R$91,3,0),"")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(OCULTAR)'!$P$3:$R$91,3,0),"")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(OCULTAR)'!$P$3:$R$91,3,0),"")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(OCULTAR)'!$P$3:$R$91,3,0),"")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(OCULTAR)'!$P$3:$R$91,3,0),"")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(OCULTAR)'!$P$3:$R$91,3,0),"")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(OCULTAR)'!$P$3:$R$91,3,0),"")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(OCULTAR)'!$P$3:$R$91,3,0),"")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(OCULTAR)'!$P$3:$R$91,3,0),"")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(OCULTAR)'!$P$3:$R$91,3,0),"")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(OCULTAR)'!$P$3:$R$91,3,0),"")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(OCULTAR)'!$P$3:$R$91,3,0),"")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(OCULTAR)'!$P$3:$R$91,3,0),"")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(OCULTAR)'!$P$3:$R$91,3,0),"")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(OCULTAR)'!$P$3:$R$91,3,0),"")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(OCULTAR)'!$P$3:$R$91,3,0),"")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(OCULTAR)'!$P$3:$R$91,3,0),"")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(OCULTAR)'!$P$3:$R$91,3,0),"")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(OCULTAR)'!$P$3:$R$91,3,0),"")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(OCULTAR)'!$P$3:$R$91,3,0),"")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(OCULTAR)'!$P$3:$R$91,3,0),"")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(OCULTAR)'!$P$3:$R$91,3,0),"")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(OCULTAR)'!$P$3:$R$91,3,0),"")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(OCULTAR)'!$P$3:$R$91,3,0),"")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(OCULTAR)'!$P$3:$R$91,3,0),"")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(OCULTAR)'!$P$3:$R$91,3,0),"")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(OCULTAR)'!$P$3:$R$91,3,0),"")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(OCULTAR)'!$P$3:$R$91,3,0),"")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(OCULTAR)'!$P$3:$R$91,3,0),"")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(OCULTAR)'!$P$3:$R$91,3,0),"")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(OCULTAR)'!$P$3:$R$91,3,0),"")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(OCULTAR)'!$P$3:$R$91,3,0),"")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(OCULTAR)'!$P$3:$R$91,3,0),"")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(OCULTAR)'!$P$3:$R$91,3,0),"")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(OCULTAR)'!$P$3:$R$91,3,0),"")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(OCULTAR)'!$P$3:$R$91,3,0),"")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(OCULTAR)'!$P$3:$R$91,3,0),"")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(OCULTAR)'!$P$3:$R$91,3,0),"")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(OCULTAR)'!$P$3:$R$91,3,0),"")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(OCULTAR)'!$P$3:$R$91,3,0),"")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(OCULTAR)'!$P$3:$R$91,3,0),"")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(OCULTAR)'!$P$3:$R$91,3,0),"")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(OCULTAR)'!$P$3:$R$91,3,0),"")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(OCULTAR)'!$P$3:$R$91,3,0),"")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(OCULTAR)'!$P$3:$R$91,3,0),"")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(OCULTAR)'!$P$3:$R$91,3,0),"")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(OCULTAR)'!$P$3:$R$91,3,0),"")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(OCULTAR)'!$P$3:$R$91,3,0),"")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(OCULTAR)'!$P$3:$R$91,3,0),"")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(OCULTAR)'!$P$3:$R$91,3,0),"")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(OCULTAR)'!$P$3:$R$91,3,0),"")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(OCULTAR)'!$P$3:$R$91,3,0),"")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(OCULTAR)'!$P$3:$R$91,3,0),"")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(OCULTAR)'!$P$3:$R$91,3,0),"")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(OCULTAR)'!$P$3:$R$91,3,0),"")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(OCULTAR)'!$P$3:$R$91,3,0),"")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(OCULTAR)'!$P$3:$R$91,3,0),"")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(OCULTAR)'!$P$3:$R$91,3,0),"")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(OCULTAR)'!$P$3:$R$91,3,0),"")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(OCULTAR)'!$P$3:$R$91,3,0),"")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(OCULTAR)'!$P$3:$R$91,3,0),"")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(OCULTAR)'!$P$3:$R$91,3,0),"")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(OCULTAR)'!$P$3:$R$91,3,0),"")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(OCULTAR)'!$P$3:$R$91,3,0),"")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(OCULTAR)'!$P$3:$R$91,3,0),"")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(OCULTAR)'!$P$3:$R$91,3,0),"")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(OCULTAR)'!$P$3:$R$91,3,0),"")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(OCULTAR)'!$P$3:$R$91,3,0),"")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(OCULTAR)'!$P$3:$R$91,3,0),"")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(OCULTAR)'!$P$3:$R$91,3,0),"")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(OCULTAR)'!$P$3:$R$91,3,0),"")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(OCULTAR)'!$P$3:$R$91,3,0),"")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(OCULTAR)'!$P$3:$R$91,3,0),"")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(OCULTAR)'!$P$3:$R$91,3,0),"")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(OCULTAR)'!$P$3:$R$91,3,0),"")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(OCULTAR)'!$P$3:$R$91,3,0),"")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(OCULTAR)'!$P$3:$R$91,3,0),"")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(OCULTAR)'!$P$3:$R$91,3,0),"")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(OCULTAR)'!$P$3:$R$91,3,0),"")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(OCULTAR)'!$P$3:$R$91,3,0),"")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(OCULTAR)'!$P$3:$R$91,3,0),"")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(OCULTAR)'!$P$3:$R$91,3,0),"")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(OCULTAR)'!$P$3:$R$91,3,0),"")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(OCULTAR)'!$P$3:$R$91,3,0),"")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(OCULTAR)'!$P$3:$R$91,3,0),"")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(OCULTAR)'!$P$3:$R$91,3,0),"")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(OCULTAR)'!$P$3:$R$91,3,0),"")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(OCULTAR)'!$P$3:$R$91,3,0),"")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(OCULTAR)'!$P$3:$R$91,3,0),"")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(OCULTAR)'!$P$3:$R$91,3,0),"")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(OCULTAR)'!$P$3:$R$91,3,0),"")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(OCULTAR)'!$P$3:$R$91,3,0),"")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(OCULTAR)'!$P$3:$R$91,3,0),"")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(OCULTAR)'!$P$3:$R$91,3,0),"")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(OCULTAR)'!$P$3:$R$91,3,0),"")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(OCULTAR)'!$P$3:$R$91,3,0),"")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(OCULTAR)'!$P$3:$R$91,3,0),"")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(OCULTAR)'!$P$3:$R$91,3,0),"")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(OCULTAR)'!$P$3:$R$91,3,0),"")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(OCULTAR)'!$P$3:$R$91,3,0),"")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(OCULTAR)'!$P$3:$R$91,3,0),"")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(OCULTAR)'!$P$3:$R$91,3,0),"")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(OCULTAR)'!$P$3:$R$91,3,0),"")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(OCULTAR)'!$P$3:$R$91,3,0),"")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(OCULTAR)'!$P$3:$R$91,3,0),"")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(OCULTAR)'!$P$3:$R$91,3,0),"")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(OCULTAR)'!$P$3:$R$91,3,0),"")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(OCULTAR)'!$P$3:$R$91,3,0),"")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(OCULTAR)'!$P$3:$R$91,3,0),"")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(OCULTAR)'!$P$3:$R$91,3,0),"")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(OCULTAR)'!$P$3:$R$91,3,0),"")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(OCULTAR)'!$P$3:$R$91,3,0),"")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(OCULTAR)'!$P$3:$R$91,3,0),"")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(OCULTAR)'!$P$3:$R$91,3,0),"")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(OCULTAR)'!$P$3:$R$91,3,0),"")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(OCULTAR)'!$P$3:$R$91,3,0),"")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(OCULTAR)'!$P$3:$R$91,3,0),"")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(OCULTAR)'!$P$3:$R$91,3,0),"")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(OCULTAR)'!$P$3:$R$91,3,0),"")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(OCULTAR)'!$P$3:$R$91,3,0),"")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(OCULTAR)'!$P$3:$R$91,3,0),"")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(OCULTAR)'!$P$3:$R$91,3,0),"")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(OCULTAR)'!$P$3:$R$91,3,0),"")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(OCULTAR)'!$P$3:$R$91,3,0),"")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(OCULTAR)'!$P$3:$R$91,3,0),"")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(OCULTAR)'!$P$3:$R$91,3,0),"")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(OCULTAR)'!$P$3:$R$91,3,0),"")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(OCULTAR)'!$P$3:$R$91,3,0),"")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(OCULTAR)'!$P$3:$R$91,3,0),"")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(OCULTAR)'!$P$3:$R$91,3,0),"")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(OCULTAR)'!$P$3:$R$91,3,0),"")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(OCULTAR)'!$P$3:$R$91,3,0),"")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(OCULTAR)'!$P$3:$R$91,3,0),"")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(OCULTAR)'!$P$3:$R$91,3,0),"")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(OCULTAR)'!$P$3:$R$91,3,0),"")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(OCULTAR)'!$P$3:$R$91,3,0),"")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(OCULTAR)'!$P$3:$R$91,3,0),"")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(OCULTAR)'!$P$3:$R$91,3,0),"")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(OCULTAR)'!$P$3:$R$91,3,0),"")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(OCULTAR)'!$P$3:$R$91,3,0),"")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(OCULTAR)'!$P$3:$R$91,3,0),"")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(OCULTAR)'!$P$3:$R$91,3,0),"")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(OCULTAR)'!$P$3:$R$91,3,0),"")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(OCULTAR)'!$P$3:$R$91,3,0),"")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(OCULTAR)'!$P$3:$R$91,3,0),"")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(OCULTAR)'!$P$3:$R$91,3,0),"")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(OCULTAR)'!$P$3:$R$91,3,0),"")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(OCULTAR)'!$P$3:$R$91,3,0),"")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(OCULTAR)'!$P$3:$R$91,3,0),"")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(OCULTAR)'!$P$3:$R$91,3,0),"")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(OCULTAR)'!$P$3:$R$91,3,0),"")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(OCULTAR)'!$P$3:$R$91,3,0),"")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(OCULTAR)'!$P$3:$R$91,3,0),"")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(OCULTAR)'!$P$3:$R$91,3,0),"")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(OCULTAR)'!$P$3:$R$91,3,0),"")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(OCULTAR)'!$P$3:$R$91,3,0),"")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(OCULTAR)'!$P$3:$R$91,3,0),"")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(OCULTAR)'!$P$3:$R$91,3,0),"")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(OCULTAR)'!$P$3:$R$91,3,0),"")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(OCULTAR)'!$P$3:$R$91,3,0),"")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(OCULTAR)'!$P$3:$R$91,3,0),"")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(OCULTAR)'!$P$3:$R$91,3,0),"")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(OCULTAR)'!$P$3:$R$91,3,0),"")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(OCULTAR)'!$P$3:$R$91,3,0),"")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(OCULTAR)'!$P$3:$R$91,3,0),"")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(OCULTAR)'!$P$3:$R$91,3,0),"")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(OCULTAR)'!$P$3:$R$91,3,0),"")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(OCULTAR)'!$P$3:$R$91,3,0),"")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(OCULTAR)'!$P$3:$R$91,3,0),"")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(OCULTAR)'!$P$3:$R$91,3,0),"")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(OCULTAR)'!$P$3:$R$91,3,0),"")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(OCULTAR)'!$P$3:$R$91,3,0),"")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(OCULTAR)'!$P$3:$R$91,3,0),"")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(OCULTAR)'!$P$3:$R$91,3,0),"")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(OCULTAR)'!$P$3:$R$91,3,0),"")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(OCULTAR)'!$P$3:$R$91,3,0),"")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(OCULTAR)'!$P$3:$R$91,3,0),"")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(OCULTAR)'!$P$3:$R$91,3,0),"")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(OCULTAR)'!$P$3:$R$91,3,0),"")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(OCULTAR)'!$P$3:$R$91,3,0),"")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(OCULTAR)'!$P$3:$R$91,3,0),"")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(OCULTAR)'!$P$3:$R$91,3,0),"")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(OCULTAR)'!$P$3:$R$91,3,0),"")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(OCULTAR)'!$P$3:$R$91,3,0),"")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(OCULTAR)'!$P$3:$R$91,3,0),"")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(OCULTAR)'!$P$3:$R$91,3,0),"")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(OCULTAR)'!$P$3:$R$91,3,0),"")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(OCULTAR)'!$P$3:$R$91,3,0),"")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(OCULTAR)'!$P$3:$R$91,3,0),"")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(OCULTAR)'!$P$3:$R$91,3,0),"")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(OCULTAR)'!$P$3:$R$91,3,0),"")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(OCULTAR)'!$P$3:$R$91,3,0),"")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(OCULTAR)'!$P$3:$R$91,3,0),"")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(OCULTAR)'!$P$3:$R$91,3,0),"")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(OCULTAR)'!$P$3:$R$91,3,0),"")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(OCULTAR)'!$P$3:$R$91,3,0),"")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(OCULTAR)'!$P$3:$R$91,3,0),"")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(OCULTAR)'!$P$3:$R$91,3,0),"")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(OCULTAR)'!$P$3:$R$91,3,0),"")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(OCULTAR)'!$P$3:$R$91,3,0),"")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(OCULTAR)'!$P$3:$R$91,3,0),"")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(OCULTAR)'!$P$3:$R$91,3,0),"")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(OCULTAR)'!$P$3:$R$91,3,0),"")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(OCULTAR)'!$P$3:$R$91,3,0),"")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(OCULTAR)'!$P$3:$R$91,3,0),"")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(OCULTAR)'!$P$3:$R$91,3,0),"")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(OCULTAR)'!$P$3:$R$91,3,0),"")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(OCULTAR)'!$P$3:$R$91,3,0),"")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(OCULTAR)'!$P$3:$R$91,3,0),"")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(OCULTAR)'!$P$3:$R$91,3,0),"")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(OCULTAR)'!$P$3:$R$91,3,0),"")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(OCULTAR)'!$P$3:$R$91,3,0),"")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(OCULTAR)'!$P$3:$R$91,3,0),"")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(OCULTAR)'!$P$3:$R$91,3,0),"")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(OCULTAR)'!$P$3:$R$91,3,0),"")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(OCULTAR)'!$P$3:$R$91,3,0),"")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(OCULTAR)'!$P$3:$R$91,3,0),"")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(OCULTAR)'!$P$3:$R$91,3,0),"")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(OCULTAR)'!$P$3:$R$91,3,0),"")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(OCULTAR)'!$P$3:$R$91,3,0),"")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(OCULTAR)'!$P$3:$R$91,3,0),"")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(OCULTAR)'!$P$3:$R$91,3,0),"")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(OCULTAR)'!$P$3:$R$91,3,0),"")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(OCULTAR)'!$P$3:$R$91,3,0),"")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(OCULTAR)'!$P$3:$R$91,3,0),"")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(OCULTAR)'!$P$3:$R$91,3,0),"")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(OCULTAR)'!$P$3:$R$91,3,0),"")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(OCULTAR)'!$P$3:$R$91,3,0),"")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(OCULTAR)'!$P$3:$R$91,3,0),"")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(OCULTAR)'!$P$3:$R$91,3,0),"")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(OCULTAR)'!$P$3:$R$91,3,0),"")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(OCULTAR)'!$P$3:$R$91,3,0),"")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(OCULTAR)'!$P$3:$R$91,3,0),"")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(OCULTAR)'!$P$3:$R$91,3,0),"")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(OCULTAR)'!$P$3:$R$91,3,0),"")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(OCULTAR)'!$P$3:$R$91,3,0),"")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(OCULTAR)'!$P$3:$R$91,3,0),"")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(OCULTAR)'!$P$3:$R$91,3,0),"")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(OCULTAR)'!$P$3:$R$91,3,0),"")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(OCULTAR)'!$P$3:$R$91,3,0),"")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(OCULTAR)'!$P$3:$R$91,3,0),"")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(OCULTAR)'!$P$3:$R$91,3,0),"")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(OCULTAR)'!$P$3:$R$91,3,0),"")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(OCULTAR)'!$P$3:$R$91,3,0),"")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(OCULTAR)'!$P$3:$R$91,3,0),"")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(OCULTAR)'!$P$3:$R$91,3,0),"")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(OCULTAR)'!$P$3:$R$91,3,0),"")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(OCULTAR)'!$P$3:$R$91,3,0),"")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(OCULTAR)'!$P$3:$R$91,3,0),"")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(OCULTAR)'!$P$3:$R$91,3,0),"")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(OCULTAR)'!$P$3:$R$91,3,0),"")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(OCULTAR)'!$P$3:$R$91,3,0),"")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(OCULTAR)'!$P$3:$R$91,3,0),"")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(OCULTAR)'!$P$3:$R$91,3,0),"")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(OCULTAR)'!$P$3:$R$91,3,0),"")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(OCULTAR)'!$P$3:$R$91,3,0),"")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(OCULTAR)'!$P$3:$R$91,3,0),"")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(OCULTAR)'!$P$3:$R$91,3,0),"")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(OCULTAR)'!$P$3:$R$91,3,0),"")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(OCULTAR)'!$P$3:$R$91,3,0),"")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(OCULTAR)'!$P$3:$R$91,3,0),"")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(OCULTAR)'!$P$3:$R$91,3,0),"")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(OCULTAR)'!$P$3:$R$91,3,0),"")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(OCULTAR)'!$P$3:$R$91,3,0),"")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(OCULTAR)'!$P$3:$R$91,3,0),"")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(OCULTAR)'!$P$3:$R$91,3,0),"")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(OCULTAR)'!$P$3:$R$91,3,0),"")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(OCULTAR)'!$P$3:$R$91,3,0),"")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(OCULTAR)'!$P$3:$R$91,3,0),"")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(OCULTAR)'!$P$3:$R$91,3,0),"")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(OCULTAR)'!$P$3:$R$91,3,0),"")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(OCULTAR)'!$P$3:$R$91,3,0),"")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(OCULTAR)'!$P$3:$R$91,3,0),"")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(OCULTAR)'!$P$3:$R$91,3,0),"")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(OCULTAR)'!$P$3:$R$91,3,0),"")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(OCULTAR)'!$P$3:$R$91,3,0),"")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(OCULTAR)'!$P$3:$R$91,3,0),"")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(OCULTAR)'!$P$3:$R$91,3,0),"")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(OCULTAR)'!$P$3:$R$91,3,0),"")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(OCULTAR)'!$P$3:$R$91,3,0),"")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(OCULTAR)'!$P$3:$R$91,3,0),"")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(OCULTAR)'!$P$3:$R$91,3,0),"")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(OCULTAR)'!$P$3:$R$91,3,0),"")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(OCULTAR)'!$P$3:$R$91,3,0),"")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(OCULTAR)'!$P$3:$R$91,3,0),"")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(OCULTAR)'!$P$3:$R$91,3,0),"")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(OCULTAR)'!$P$3:$R$91,3,0),"")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(OCULTAR)'!$P$3:$R$91,3,0),"")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(OCULTAR)'!$P$3:$R$91,3,0),"")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(OCULTAR)'!$P$3:$R$91,3,0),"")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(OCULTAR)'!$P$3:$R$91,3,0),"")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(OCULTAR)'!$P$3:$R$91,3,0),"")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(OCULTAR)'!$P$3:$R$91,3,0),"")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(OCULTAR)'!$P$3:$R$91,3,0),"")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(OCULTAR)'!$P$3:$R$91,3,0),"")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(OCULTAR)'!$P$3:$R$91,3,0),"")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(OCULTAR)'!$P$3:$R$91,3,0),"")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(OCULTAR)'!$P$3:$R$91,3,0),"")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(OCULTAR)'!$P$3:$R$91,3,0),"")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(OCULTAR)'!$P$3:$R$91,3,0),"")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(OCULTAR)'!$P$3:$R$91,3,0),"")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(OCULTAR)'!$P$3:$R$91,3,0),"")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(OCULTAR)'!$P$3:$R$91,3,0),"")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(OCULTAR)'!$P$3:$R$91,3,0),"")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(OCULTAR)'!$P$3:$R$91,3,0),"")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(OCULTAR)'!$P$3:$R$91,3,0),"")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(OCULTAR)'!$P$3:$R$91,3,0),"")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(OCULTAR)'!$P$3:$R$91,3,0),"")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(OCULTAR)'!$P$3:$R$91,3,0),"")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(OCULTAR)'!$P$3:$R$91,3,0),"")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(OCULTAR)'!$P$3:$R$91,3,0),"")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(OCULTAR)'!$P$3:$R$91,3,0),"")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(OCULTAR)'!$P$3:$R$91,3,0),"")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(OCULTAR)'!$P$3:$R$91,3,0),"")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(OCULTAR)'!$P$3:$R$91,3,0),"")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(OCULTAR)'!$P$3:$R$91,3,0),"")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(OCULTAR)'!$P$3:$R$91,3,0),"")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(OCULTAR)'!$P$3:$R$91,3,0),"")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(OCULTAR)'!$P$3:$R$91,3,0),"")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(OCULTAR)'!$P$3:$R$91,3,0),"")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(OCULTAR)'!$P$3:$R$91,3,0),"")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(OCULTAR)'!$P$3:$R$91,3,0),"")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(OCULTAR)'!$P$3:$R$91,3,0),"")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(OCULTAR)'!$P$3:$R$91,3,0),"")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(OCULTAR)'!$P$3:$R$91,3,0),"")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(OCULTAR)'!$P$3:$R$91,3,0),"")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(OCULTAR)'!$P$3:$R$91,3,0),"")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(OCULTAR)'!$P$3:$R$91,3,0),"")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(OCULTAR)'!$P$3:$R$91,3,0),"")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(OCULTAR)'!$P$3:$R$91,3,0),"")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(OCULTAR)'!$P$3:$R$91,3,0),"")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(OCULTAR)'!$P$3:$R$91,3,0),"")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(OCULTAR)'!$P$3:$R$91,3,0),"")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(OCULTAR)'!$P$3:$R$91,3,0),"")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(OCULTAR)'!$P$3:$R$91,3,0),"")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(OCULTAR)'!$P$3:$R$91,3,0),"")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(OCULTAR)'!$P$3:$R$91,3,0),"")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(OCULTAR)'!$P$3:$R$91,3,0),"")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(OCULTAR)'!$P$3:$R$91,3,0),"")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(OCULTAR)'!$P$3:$R$91,3,0),"")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(OCULTAR)'!$P$3:$R$91,3,0),"")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(OCULTAR)'!$P$3:$R$91,3,0),"")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(OCULTAR)'!$P$3:$R$91,3,0),"")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(OCULTAR)'!$P$3:$R$91,3,0),"")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(OCULTAR)'!$P$3:$R$91,3,0),"")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(OCULTAR)'!$P$3:$R$91,3,0),"")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(OCULTAR)'!$P$3:$R$91,3,0),"")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(OCULTAR)'!$P$3:$R$91,3,0),"")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(OCULTAR)'!$P$3:$R$91,3,0),"")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(OCULTAR)'!$P$3:$R$91,3,0),"")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(OCULTAR)'!$P$3:$R$91,3,0),"")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(OCULTAR)'!$P$3:$R$91,3,0),"")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(OCULTAR)'!$P$3:$R$91,3,0),"")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(OCULTAR)'!$P$3:$R$91,3,0),"")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(OCULTAR)'!$P$3:$R$91,3,0),"")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(OCULTAR)'!$P$3:$R$91,3,0),"")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(OCULTAR)'!$P$3:$R$91,3,0),"")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(OCULTAR)'!$P$3:$R$91,3,0),"")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(OCULTAR)'!$P$3:$R$91,3,0),"")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(OCULTAR)'!$P$3:$R$91,3,0),"")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(OCULTAR)'!$P$3:$R$91,3,0),"")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(OCULTAR)'!$P$3:$R$91,3,0),"")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(OCULTAR)'!$P$3:$R$91,3,0),"")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(OCULTAR)'!$P$3:$R$91,3,0),"")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(OCULTAR)'!$P$3:$R$91,3,0),"")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(OCULTAR)'!$P$3:$R$91,3,0),"")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(OCULTAR)'!$P$3:$R$91,3,0),"")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(OCULTAR)'!$P$3:$R$91,3,0),"")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(OCULTAR)'!$P$3:$R$91,3,0),"")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(OCULTAR)'!$P$3:$R$91,3,0),"")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(OCULTAR)'!$P$3:$R$91,3,0),"")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(OCULTAR)'!$P$3:$R$91,3,0),"")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(OCULTAR)'!$P$3:$R$91,3,0),"")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(OCULTAR)'!$P$3:$R$91,3,0),"")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(OCULTAR)'!$P$3:$R$91,3,0),"")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(OCULTAR)'!$P$3:$R$91,3,0),"")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(OCULTAR)'!$P$3:$R$91,3,0),"")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(OCULTAR)'!$P$3:$R$91,3,0),"")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(OCULTAR)'!$P$3:$R$91,3,0),"")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(OCULTAR)'!$P$3:$R$91,3,0),"")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(OCULTAR)'!$P$3:$R$91,3,0),"")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(OCULTAR)'!$P$3:$R$91,3,0),"")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(OCULTAR)'!$P$3:$R$91,3,0),"")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(OCULTAR)'!$P$3:$R$91,3,0),"")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(OCULTAR)'!$P$3:$R$91,3,0),"")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(OCULTAR)'!$P$3:$R$91,3,0),"")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(OCULTAR)'!$P$3:$R$91,3,0),"")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(OCULTAR)'!$P$3:$R$91,3,0),"")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(OCULTAR)'!$P$3:$R$91,3,0),"")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(OCULTAR)'!$P$3:$R$91,3,0),"")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(OCULTAR)'!$P$3:$R$91,3,0),"")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(OCULTAR)'!$P$3:$R$91,3,0),"")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(OCULTAR)'!$P$3:$R$91,3,0),"")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(OCULTAR)'!$P$3:$R$91,3,0),"")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(OCULTAR)'!$P$3:$R$91,3,0),"")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(OCULTAR)'!$P$3:$R$91,3,0),"")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(OCULTAR)'!$P$3:$R$91,3,0),"")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(OCULTAR)'!$P$3:$R$91,3,0),"")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(OCULTAR)'!$P$3:$R$91,3,0),"")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(OCULTAR)'!$P$3:$R$91,3,0),"")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(OCULTAR)'!$P$3:$R$91,3,0),"")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(OCULTAR)'!$P$3:$R$91,3,0),"")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(OCULTAR)'!$P$3:$R$91,3,0),"")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(OCULTAR)'!$P$3:$R$91,3,0),"")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(OCULTAR)'!$P$3:$R$91,3,0),"")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(OCULTAR)'!$P$3:$R$91,3,0),"")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(OCULTAR)'!$P$3:$R$91,3,0),"")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(OCULTAR)'!$P$3:$R$91,3,0),"")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(OCULTAR)'!$P$3:$R$91,3,0),"")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(OCULTAR)'!$P$3:$R$91,3,0),"")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(OCULTAR)'!$P$3:$R$91,3,0),"")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(OCULTAR)'!$P$3:$R$91,3,0),"")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(OCULTAR)'!$P$3:$R$91,3,0),"")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(OCULTAR)'!$P$3:$R$91,3,0),"")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(OCULTAR)'!$P$3:$R$91,3,0),"")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(OCULTAR)'!$P$3:$R$91,3,0),"")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(OCULTAR)'!$P$3:$R$91,3,0),"")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(OCULTAR)'!$P$3:$R$91,3,0),"")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(OCULTAR)'!$P$3:$R$91,3,0),"")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(OCULTAR)'!$P$3:$R$91,3,0),"")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(OCULTAR)'!$P$3:$R$91,3,0),"")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(OCULTAR)'!$P$3:$R$91,3,0),"")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(OCULTAR)'!$P$3:$R$91,3,0),"")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(OCULTAR)'!$P$3:$R$91,3,0),"")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(OCULTAR)'!$P$3:$R$91,3,0),"")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(OCULTAR)'!$P$3:$R$91,3,0),"")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(OCULTAR)'!$P$3:$R$91,3,0),"")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(OCULTAR)'!$P$3:$R$91,3,0),"")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(OCULTAR)'!$P$3:$R$91,3,0),"")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(OCULTAR)'!$P$3:$R$91,3,0),"")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(OCULTAR)'!$P$3:$R$91,3,0),"")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(OCULTAR)'!$P$3:$R$91,3,0),"")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(OCULTAR)'!$P$3:$R$91,3,0),"")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(OCULTAR)'!$P$3:$R$91,3,0),"")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(OCULTAR)'!$P$3:$R$91,3,0),"")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(OCULTAR)'!$P$3:$R$91,3,0),"")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(OCULTAR)'!$P$3:$R$91,3,0),"")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(OCULTAR)'!$P$3:$R$91,3,0),"")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(OCULTAR)'!$P$3:$R$91,3,0),"")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(OCULTAR)'!$P$3:$R$91,3,0),"")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(OCULTAR)'!$P$3:$R$91,3,0),"")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2022-01-28T14:57:54Z</dcterms:created>
  <dc:creator/>
  <dc:description/>
  <dc:language>pt-BR</dc:language>
  <cp:lastModifiedBy/>
  <dcterms:modified xsi:type="dcterms:W3CDTF">2022-01-28T14:58:39Z</dcterms:modified>
  <cp:revision>1</cp:revision>
  <dc:subject/>
  <dc:title/>
</cp:coreProperties>
</file>